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6 EEFF JUNIO 2026 PARA REVISION\SISANOC\"/>
    </mc:Choice>
  </mc:AlternateContent>
  <xr:revisionPtr revIDLastSave="0" documentId="8_{0011C9CF-3A12-4136-A643-32D5A449299D}" xr6:coauthVersionLast="36" xr6:coauthVersionMax="36" xr10:uidLastSave="{00000000-0000-0000-0000-000000000000}"/>
  <bookViews>
    <workbookView xWindow="0" yWindow="0" windowWidth="28800" windowHeight="12105" xr2:uid="{D1DE23D4-FA79-4D0B-8683-A22AB32C2C97}"/>
  </bookViews>
  <sheets>
    <sheet name="PATRIMONIO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H26" i="1" s="1"/>
  <c r="H25" i="1"/>
  <c r="H24" i="1"/>
  <c r="H19" i="1"/>
  <c r="H18" i="1"/>
  <c r="G18" i="1"/>
  <c r="D18" i="1"/>
  <c r="H13" i="1"/>
</calcChain>
</file>

<file path=xl/sharedStrings.xml><?xml version="1.0" encoding="utf-8"?>
<sst xmlns="http://schemas.openxmlformats.org/spreadsheetml/2006/main" count="33" uniqueCount="29">
  <si>
    <t>SUPERINTENDENCIA DE SEGUROS</t>
  </si>
  <si>
    <t>Estado de Cambio de Activo Neto / Patrimonio</t>
  </si>
  <si>
    <t>Del ejercicio terminado al 30 de junio de  2026 y 2025</t>
  </si>
  <si>
    <t xml:space="preserve"> (Valores en RD$)</t>
  </si>
  <si>
    <t>Capital Aportado</t>
  </si>
  <si>
    <t>Cambio en politicas</t>
  </si>
  <si>
    <t>Revaluacion</t>
  </si>
  <si>
    <t xml:space="preserve">Resultados </t>
  </si>
  <si>
    <t>Total Activo Neto</t>
  </si>
  <si>
    <t xml:space="preserve">Contables </t>
  </si>
  <si>
    <t>Acumulados</t>
  </si>
  <si>
    <t>Patrimonio</t>
  </si>
  <si>
    <t>Saldo al 30 junio 2025</t>
  </si>
  <si>
    <t>Cambios en politicas Contables</t>
  </si>
  <si>
    <t>Revaluación de Propiedad, Planta y Equipo</t>
  </si>
  <si>
    <t>Ajuste al Patrimonio</t>
  </si>
  <si>
    <t>Resultado del período</t>
  </si>
  <si>
    <t>Saldo al 30 de junio 2025</t>
  </si>
  <si>
    <t>Saldo al 31 Diciembre  2025</t>
  </si>
  <si>
    <t xml:space="preserve">                           </t>
  </si>
  <si>
    <t>Efecto del gasto de depreciacion de los</t>
  </si>
  <si>
    <t>activos revaluados</t>
  </si>
  <si>
    <t>Saldo al 30 de junio 2026</t>
  </si>
  <si>
    <t>_______________________________</t>
  </si>
  <si>
    <t xml:space="preserve">       _________________________________</t>
  </si>
  <si>
    <t>Firma del Director  Financiero</t>
  </si>
  <si>
    <t>Firma del Contador</t>
  </si>
  <si>
    <t xml:space="preserve">                                                                         ________________________________________</t>
  </si>
  <si>
    <t xml:space="preserve">Firma Superintendente de Seguros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</si>
</sst>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6"/>
      <name val="Times New Roman"/>
      <family val="1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color rgb="FFFF000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6" fillId="0" borderId="14" xfId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/>
    </xf>
    <xf numFmtId="164" fontId="5" fillId="0" borderId="0" xfId="2" applyFont="1" applyBorder="1" applyAlignment="1">
      <alignment horizontal="center" vertical="center"/>
    </xf>
    <xf numFmtId="164" fontId="6" fillId="0" borderId="0" xfId="2" applyFont="1" applyBorder="1"/>
    <xf numFmtId="164" fontId="6" fillId="0" borderId="14" xfId="2" applyFont="1" applyBorder="1"/>
    <xf numFmtId="0" fontId="7" fillId="0" borderId="13" xfId="1" applyFont="1" applyBorder="1" applyAlignment="1">
      <alignment horizontal="left" vertical="center"/>
    </xf>
    <xf numFmtId="164" fontId="3" fillId="0" borderId="0" xfId="2" applyFont="1" applyBorder="1"/>
    <xf numFmtId="164" fontId="3" fillId="0" borderId="14" xfId="2" applyFont="1" applyBorder="1"/>
    <xf numFmtId="41" fontId="8" fillId="0" borderId="0" xfId="1" applyNumberFormat="1" applyFont="1" applyAlignment="1">
      <alignment vertical="center"/>
    </xf>
    <xf numFmtId="164" fontId="0" fillId="0" borderId="0" xfId="2" applyFont="1" applyAlignment="1">
      <alignment vertical="center"/>
    </xf>
    <xf numFmtId="0" fontId="1" fillId="0" borderId="0" xfId="1" applyAlignment="1">
      <alignment vertical="center"/>
    </xf>
    <xf numFmtId="164" fontId="9" fillId="0" borderId="0" xfId="2" applyFont="1" applyBorder="1"/>
    <xf numFmtId="0" fontId="8" fillId="0" borderId="0" xfId="1" applyFont="1" applyAlignment="1">
      <alignment vertical="center"/>
    </xf>
    <xf numFmtId="164" fontId="5" fillId="0" borderId="15" xfId="2" applyFont="1" applyBorder="1" applyAlignment="1">
      <alignment horizontal="center" vertical="center"/>
    </xf>
    <xf numFmtId="164" fontId="9" fillId="0" borderId="15" xfId="2" applyFont="1" applyBorder="1" applyAlignment="1">
      <alignment horizontal="right"/>
    </xf>
    <xf numFmtId="164" fontId="3" fillId="0" borderId="12" xfId="2" applyFont="1" applyBorder="1"/>
    <xf numFmtId="0" fontId="5" fillId="0" borderId="16" xfId="1" applyFont="1" applyBorder="1" applyAlignment="1">
      <alignment horizontal="left" vertical="center"/>
    </xf>
    <xf numFmtId="164" fontId="2" fillId="0" borderId="15" xfId="2" applyFont="1" applyBorder="1"/>
    <xf numFmtId="164" fontId="6" fillId="0" borderId="12" xfId="2" applyFont="1" applyBorder="1"/>
    <xf numFmtId="43" fontId="8" fillId="0" borderId="0" xfId="1" applyNumberFormat="1" applyFont="1"/>
    <xf numFmtId="0" fontId="1" fillId="0" borderId="0" xfId="1"/>
    <xf numFmtId="164" fontId="5" fillId="0" borderId="0" xfId="2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64" fontId="2" fillId="0" borderId="0" xfId="2" applyFont="1" applyFill="1" applyBorder="1"/>
    <xf numFmtId="164" fontId="6" fillId="0" borderId="14" xfId="1" applyNumberFormat="1" applyFont="1" applyFill="1" applyBorder="1"/>
    <xf numFmtId="0" fontId="8" fillId="0" borderId="0" xfId="1" applyFont="1"/>
    <xf numFmtId="0" fontId="5" fillId="0" borderId="0" xfId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/>
    <xf numFmtId="0" fontId="3" fillId="0" borderId="14" xfId="1" applyFont="1" applyFill="1" applyBorder="1"/>
    <xf numFmtId="164" fontId="6" fillId="0" borderId="0" xfId="2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10" fillId="0" borderId="0" xfId="1" applyFont="1" applyFill="1" applyBorder="1"/>
    <xf numFmtId="0" fontId="11" fillId="0" borderId="0" xfId="1" applyFont="1" applyAlignment="1">
      <alignment vertical="center"/>
    </xf>
    <xf numFmtId="0" fontId="7" fillId="0" borderId="13" xfId="1" applyFont="1" applyBorder="1" applyAlignment="1">
      <alignment vertical="center" wrapText="1"/>
    </xf>
    <xf numFmtId="164" fontId="12" fillId="0" borderId="0" xfId="2" applyFont="1" applyFill="1" applyBorder="1"/>
    <xf numFmtId="164" fontId="3" fillId="0" borderId="14" xfId="2" applyFont="1" applyFill="1" applyBorder="1"/>
    <xf numFmtId="0" fontId="7" fillId="0" borderId="13" xfId="1" applyFont="1" applyFill="1" applyBorder="1" applyAlignment="1">
      <alignment vertical="center" wrapText="1"/>
    </xf>
    <xf numFmtId="164" fontId="12" fillId="0" borderId="15" xfId="2" applyFont="1" applyFill="1" applyBorder="1"/>
    <xf numFmtId="164" fontId="3" fillId="0" borderId="12" xfId="2" applyFont="1" applyFill="1" applyBorder="1"/>
    <xf numFmtId="43" fontId="3" fillId="0" borderId="0" xfId="1" applyNumberFormat="1" applyFont="1"/>
    <xf numFmtId="0" fontId="5" fillId="0" borderId="17" xfId="1" applyFont="1" applyBorder="1" applyAlignment="1">
      <alignment vertical="center" wrapText="1"/>
    </xf>
    <xf numFmtId="164" fontId="5" fillId="0" borderId="18" xfId="2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vertical="center" wrapText="1"/>
    </xf>
    <xf numFmtId="164" fontId="6" fillId="0" borderId="19" xfId="2" applyFont="1" applyFill="1" applyBorder="1" applyAlignment="1">
      <alignment vertical="center" wrapText="1"/>
    </xf>
    <xf numFmtId="164" fontId="13" fillId="0" borderId="15" xfId="2" applyFont="1" applyFill="1" applyBorder="1"/>
    <xf numFmtId="164" fontId="13" fillId="0" borderId="16" xfId="2" applyFont="1" applyFill="1" applyBorder="1"/>
    <xf numFmtId="0" fontId="5" fillId="0" borderId="0" xfId="1" applyFont="1" applyBorder="1" applyAlignment="1">
      <alignment vertical="center" wrapText="1"/>
    </xf>
    <xf numFmtId="164" fontId="13" fillId="0" borderId="0" xfId="2" applyFont="1" applyFill="1" applyBorder="1"/>
    <xf numFmtId="0" fontId="6" fillId="0" borderId="0" xfId="1" applyFont="1"/>
    <xf numFmtId="164" fontId="3" fillId="0" borderId="0" xfId="2" applyFont="1"/>
    <xf numFmtId="0" fontId="3" fillId="0" borderId="0" xfId="1" applyFont="1" applyBorder="1"/>
    <xf numFmtId="43" fontId="10" fillId="0" borderId="0" xfId="1" applyNumberFormat="1" applyFont="1"/>
    <xf numFmtId="165" fontId="3" fillId="0" borderId="0" xfId="1" applyNumberFormat="1" applyFont="1"/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Millares 3" xfId="2" xr:uid="{2A1326A4-30EA-4FEE-9CC5-3ACCEA6D3C32}"/>
    <cellStyle name="Normal" xfId="0" builtinId="0"/>
    <cellStyle name="Normal 2" xfId="1" xr:uid="{35B0E73A-4B83-48CA-AC38-955C527ADE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335016</xdr:colOff>
      <xdr:row>0</xdr:row>
      <xdr:rowOff>0</xdr:rowOff>
    </xdr:from>
    <xdr:to>
      <xdr:col>4</xdr:col>
      <xdr:colOff>177360</xdr:colOff>
      <xdr:row>4</xdr:row>
      <xdr:rowOff>72258</xdr:rowOff>
    </xdr:to>
    <xdr:pic>
      <xdr:nvPicPr>
        <xdr:cNvPr id="2" name="Picture 205">
          <a:extLst>
            <a:ext uri="{FF2B5EF4-FFF2-40B4-BE49-F238E27FC236}">
              <a16:creationId xmlns:a16="http://schemas.microsoft.com/office/drawing/2014/main" id="{FB0E5A0C-2EF2-46AD-A70E-DFCD9214F3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016" y="0"/>
          <a:ext cx="4100019" cy="8723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CFC5F-836D-437F-8B0F-335A3B99BCD7}">
  <dimension ref="C5:K36"/>
  <sheetViews>
    <sheetView tabSelected="1" zoomScale="145" zoomScaleNormal="145" workbookViewId="0">
      <selection activeCell="C6" sqref="C6:H6"/>
    </sheetView>
  </sheetViews>
  <sheetFormatPr baseColWidth="10" defaultColWidth="11.42578125" defaultRowHeight="15.75" x14ac:dyDescent="0.25"/>
  <cols>
    <col min="1" max="1" width="11.42578125" style="2"/>
    <col min="2" max="2" width="5.42578125" style="2" customWidth="1"/>
    <col min="3" max="3" width="37.42578125" style="2" customWidth="1"/>
    <col min="4" max="4" width="21" style="2" customWidth="1"/>
    <col min="5" max="5" width="17.85546875" style="73" customWidth="1"/>
    <col min="6" max="6" width="18.85546875" style="2" bestFit="1" customWidth="1"/>
    <col min="7" max="7" width="21" style="2" customWidth="1"/>
    <col min="8" max="8" width="20.5703125" style="2" bestFit="1" customWidth="1"/>
    <col min="9" max="9" width="11.42578125" style="2"/>
    <col min="10" max="10" width="17.42578125" style="2" bestFit="1" customWidth="1"/>
    <col min="11" max="16384" width="11.42578125" style="2"/>
  </cols>
  <sheetData>
    <row r="5" spans="3:11" x14ac:dyDescent="0.25">
      <c r="C5" s="1" t="s">
        <v>0</v>
      </c>
      <c r="D5" s="1"/>
      <c r="E5" s="1"/>
      <c r="F5" s="1"/>
      <c r="G5" s="1"/>
      <c r="H5" s="1"/>
    </row>
    <row r="6" spans="3:11" x14ac:dyDescent="0.25">
      <c r="C6" s="1" t="s">
        <v>1</v>
      </c>
      <c r="D6" s="1"/>
      <c r="E6" s="1"/>
      <c r="F6" s="1"/>
      <c r="G6" s="1"/>
      <c r="H6" s="1"/>
    </row>
    <row r="7" spans="3:11" ht="20.25" x14ac:dyDescent="0.25">
      <c r="C7" s="3" t="s">
        <v>2</v>
      </c>
      <c r="D7" s="3"/>
      <c r="E7" s="3"/>
      <c r="F7" s="3"/>
      <c r="G7" s="3"/>
      <c r="H7" s="3"/>
    </row>
    <row r="8" spans="3:11" ht="16.5" thickBot="1" x14ac:dyDescent="0.3">
      <c r="C8" s="4" t="s">
        <v>3</v>
      </c>
      <c r="D8" s="4"/>
      <c r="E8" s="4"/>
      <c r="F8" s="4"/>
      <c r="G8" s="4"/>
      <c r="H8" s="4"/>
    </row>
    <row r="9" spans="3:11" ht="16.5" thickBot="1" x14ac:dyDescent="0.3">
      <c r="C9" s="5"/>
      <c r="D9" s="6"/>
      <c r="E9" s="6"/>
      <c r="F9" s="6"/>
      <c r="G9" s="6"/>
      <c r="H9" s="7"/>
    </row>
    <row r="10" spans="3:11" x14ac:dyDescent="0.25">
      <c r="C10" s="8"/>
      <c r="D10" s="9" t="s">
        <v>4</v>
      </c>
      <c r="E10" s="10" t="s">
        <v>5</v>
      </c>
      <c r="F10" s="11" t="s">
        <v>6</v>
      </c>
      <c r="G10" s="12" t="s">
        <v>7</v>
      </c>
      <c r="H10" s="13" t="s">
        <v>8</v>
      </c>
    </row>
    <row r="11" spans="3:11" ht="16.5" thickBot="1" x14ac:dyDescent="0.3">
      <c r="C11" s="14"/>
      <c r="D11" s="15"/>
      <c r="E11" s="16" t="s">
        <v>9</v>
      </c>
      <c r="F11" s="17"/>
      <c r="G11" s="18" t="s">
        <v>10</v>
      </c>
      <c r="H11" s="19" t="s">
        <v>11</v>
      </c>
    </row>
    <row r="12" spans="3:11" x14ac:dyDescent="0.25">
      <c r="C12" s="20"/>
      <c r="D12" s="21"/>
      <c r="E12" s="21"/>
      <c r="F12" s="21"/>
      <c r="G12" s="22"/>
      <c r="H12" s="23"/>
    </row>
    <row r="13" spans="3:11" x14ac:dyDescent="0.25">
      <c r="C13" s="24" t="s">
        <v>12</v>
      </c>
      <c r="D13" s="25">
        <v>3619790997.0799999</v>
      </c>
      <c r="E13" s="25"/>
      <c r="F13" s="25"/>
      <c r="G13" s="26">
        <v>-3071938721.0999999</v>
      </c>
      <c r="H13" s="27">
        <f>SUM(D13:G13)</f>
        <v>547852275.98000002</v>
      </c>
    </row>
    <row r="14" spans="3:11" x14ac:dyDescent="0.25">
      <c r="C14" s="28" t="s">
        <v>13</v>
      </c>
      <c r="D14" s="25"/>
      <c r="E14" s="25"/>
      <c r="F14" s="25"/>
      <c r="G14" s="29"/>
      <c r="H14" s="30"/>
      <c r="J14" s="31"/>
      <c r="K14" s="32"/>
    </row>
    <row r="15" spans="3:11" x14ac:dyDescent="0.25">
      <c r="C15" s="28" t="s">
        <v>14</v>
      </c>
      <c r="D15" s="25"/>
      <c r="E15" s="25"/>
      <c r="F15" s="25"/>
      <c r="G15" s="29"/>
      <c r="H15" s="30"/>
      <c r="J15" s="31"/>
      <c r="K15" s="33"/>
    </row>
    <row r="16" spans="3:11" x14ac:dyDescent="0.25">
      <c r="C16" s="28" t="s">
        <v>15</v>
      </c>
      <c r="D16" s="25"/>
      <c r="E16" s="25"/>
      <c r="F16" s="25"/>
      <c r="G16" s="34"/>
      <c r="H16" s="30"/>
      <c r="J16" s="35"/>
      <c r="K16" s="33"/>
    </row>
    <row r="17" spans="3:11" ht="16.5" thickBot="1" x14ac:dyDescent="0.3">
      <c r="C17" s="28" t="s">
        <v>16</v>
      </c>
      <c r="D17" s="36"/>
      <c r="E17" s="36"/>
      <c r="F17" s="36"/>
      <c r="G17" s="37"/>
      <c r="H17" s="38"/>
      <c r="J17" s="35"/>
      <c r="K17" s="33"/>
    </row>
    <row r="18" spans="3:11" ht="16.5" thickBot="1" x14ac:dyDescent="0.3">
      <c r="C18" s="39" t="s">
        <v>17</v>
      </c>
      <c r="D18" s="36">
        <f>SUM(D13:D17)</f>
        <v>3619790997.0799999</v>
      </c>
      <c r="E18" s="36"/>
      <c r="F18" s="36"/>
      <c r="G18" s="40">
        <f>+G13</f>
        <v>-3071938721.0999999</v>
      </c>
      <c r="H18" s="41">
        <f>+H13</f>
        <v>547852275.98000002</v>
      </c>
      <c r="J18" s="42"/>
      <c r="K18" s="43"/>
    </row>
    <row r="19" spans="3:11" x14ac:dyDescent="0.25">
      <c r="C19" s="24" t="s">
        <v>18</v>
      </c>
      <c r="D19" s="44">
        <v>3619790997.0799999</v>
      </c>
      <c r="E19" s="45"/>
      <c r="F19" s="45"/>
      <c r="G19" s="46">
        <v>-3090209868.4099998</v>
      </c>
      <c r="H19" s="47">
        <f>D19+G19</f>
        <v>529581128.67000008</v>
      </c>
      <c r="J19" s="48"/>
      <c r="K19" s="43"/>
    </row>
    <row r="20" spans="3:11" ht="12.75" customHeight="1" x14ac:dyDescent="0.25">
      <c r="C20" s="28" t="s">
        <v>13</v>
      </c>
      <c r="D20" s="49"/>
      <c r="E20" s="49"/>
      <c r="F20" s="49"/>
      <c r="G20" s="50"/>
      <c r="H20" s="51"/>
      <c r="J20" s="48"/>
      <c r="K20" s="43"/>
    </row>
    <row r="21" spans="3:11" x14ac:dyDescent="0.25">
      <c r="C21" s="28" t="s">
        <v>14</v>
      </c>
      <c r="D21" s="52"/>
      <c r="E21" s="53" t="s">
        <v>19</v>
      </c>
      <c r="F21" s="52"/>
      <c r="G21" s="54"/>
      <c r="H21" s="51"/>
      <c r="J21" s="55"/>
      <c r="K21" s="33"/>
    </row>
    <row r="22" spans="3:11" x14ac:dyDescent="0.25">
      <c r="C22" s="56" t="s">
        <v>20</v>
      </c>
      <c r="D22" s="52"/>
      <c r="E22" s="53"/>
      <c r="F22" s="52"/>
      <c r="G22" s="54"/>
      <c r="H22" s="51"/>
      <c r="J22" s="55"/>
      <c r="K22" s="33"/>
    </row>
    <row r="23" spans="3:11" x14ac:dyDescent="0.25">
      <c r="C23" s="56" t="s">
        <v>21</v>
      </c>
      <c r="D23" s="52"/>
      <c r="E23" s="53"/>
      <c r="F23" s="52"/>
      <c r="G23" s="57"/>
      <c r="H23" s="51"/>
      <c r="J23" s="55"/>
      <c r="K23" s="33"/>
    </row>
    <row r="24" spans="3:11" x14ac:dyDescent="0.25">
      <c r="C24" s="56" t="s">
        <v>15</v>
      </c>
      <c r="D24" s="52"/>
      <c r="E24" s="53"/>
      <c r="F24" s="52"/>
      <c r="G24" s="57">
        <v>4392047.12</v>
      </c>
      <c r="H24" s="58">
        <f>G24</f>
        <v>4392047.12</v>
      </c>
    </row>
    <row r="25" spans="3:11" ht="16.5" thickBot="1" x14ac:dyDescent="0.3">
      <c r="C25" s="59" t="s">
        <v>16</v>
      </c>
      <c r="D25" s="52"/>
      <c r="E25" s="53"/>
      <c r="F25" s="52"/>
      <c r="G25" s="60">
        <v>64847411.560000002</v>
      </c>
      <c r="H25" s="61">
        <f>SUM(G25)</f>
        <v>64847411.560000002</v>
      </c>
      <c r="J25" s="62"/>
    </row>
    <row r="26" spans="3:11" ht="16.5" thickBot="1" x14ac:dyDescent="0.3">
      <c r="C26" s="63" t="s">
        <v>22</v>
      </c>
      <c r="D26" s="64">
        <v>3619790997.0799999</v>
      </c>
      <c r="E26" s="65"/>
      <c r="F26" s="66"/>
      <c r="G26" s="67">
        <f>G19+G24+G25</f>
        <v>-3020970409.73</v>
      </c>
      <c r="H26" s="68">
        <f>D26+G26</f>
        <v>598820587.3499999</v>
      </c>
    </row>
    <row r="27" spans="3:11" x14ac:dyDescent="0.25">
      <c r="C27" s="69"/>
      <c r="D27" s="44"/>
      <c r="E27" s="53"/>
      <c r="F27" s="52"/>
      <c r="G27" s="70"/>
      <c r="H27" s="70"/>
    </row>
    <row r="28" spans="3:11" x14ac:dyDescent="0.25">
      <c r="C28" s="71"/>
      <c r="D28" s="72"/>
      <c r="F28" s="72"/>
      <c r="G28" s="74"/>
      <c r="H28" s="75"/>
    </row>
    <row r="30" spans="3:11" x14ac:dyDescent="0.25">
      <c r="C30" s="76" t="s">
        <v>23</v>
      </c>
      <c r="E30" s="2"/>
      <c r="G30" s="77" t="s">
        <v>24</v>
      </c>
      <c r="H30" s="77"/>
      <c r="I30" s="77"/>
    </row>
    <row r="31" spans="3:11" x14ac:dyDescent="0.25">
      <c r="C31" s="78" t="s">
        <v>25</v>
      </c>
      <c r="D31" s="71"/>
      <c r="E31" s="71"/>
      <c r="F31" s="71"/>
      <c r="G31" s="79" t="s">
        <v>26</v>
      </c>
      <c r="H31" s="79"/>
      <c r="I31" s="79"/>
    </row>
    <row r="32" spans="3:11" x14ac:dyDescent="0.25">
      <c r="C32" s="78"/>
      <c r="D32" s="71"/>
      <c r="E32" s="71"/>
      <c r="F32" s="71"/>
      <c r="G32" s="78"/>
      <c r="H32" s="78"/>
      <c r="I32" s="78"/>
    </row>
    <row r="35" spans="3:8" x14ac:dyDescent="0.25">
      <c r="C35" s="80" t="s">
        <v>27</v>
      </c>
      <c r="D35" s="80"/>
      <c r="E35" s="80"/>
      <c r="F35" s="80"/>
    </row>
    <row r="36" spans="3:8" x14ac:dyDescent="0.25">
      <c r="C36" s="79" t="s">
        <v>28</v>
      </c>
      <c r="D36" s="79"/>
      <c r="E36" s="79"/>
      <c r="F36" s="79"/>
      <c r="G36" s="79"/>
      <c r="H36" s="79"/>
    </row>
  </sheetData>
  <mergeCells count="11">
    <mergeCell ref="G30:I30"/>
    <mergeCell ref="G31:I31"/>
    <mergeCell ref="C35:F35"/>
    <mergeCell ref="C36:H36"/>
    <mergeCell ref="C5:H5"/>
    <mergeCell ref="C6:H6"/>
    <mergeCell ref="C7:H7"/>
    <mergeCell ref="C8:H8"/>
    <mergeCell ref="C10:C11"/>
    <mergeCell ref="D10:D11"/>
    <mergeCell ref="F10:F11"/>
  </mergeCells>
  <pageMargins left="0.25" right="0.25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PATRIMONIO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Taveras</dc:creator>
  <cp:lastModifiedBy>Maria Taveras</cp:lastModifiedBy>
  <dcterms:created xsi:type="dcterms:W3CDTF">2026-07-14T17:12:45Z</dcterms:created>
  <dcterms:modified xsi:type="dcterms:W3CDTF">2026-07-14T17:15:01Z</dcterms:modified>
</cp:coreProperties>
</file>