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drawings/drawing7.xml" ContentType="application/vnd.openxmlformats-officedocument.drawingml.chartshape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ml.chartshapes+xml"/>
  <Override PartName="/xl/charts/chart22.xml" ContentType="application/vnd.openxmlformats-officedocument.drawingml.chart+xml"/>
  <Override PartName="/xl/drawings/drawing9.xml" ContentType="application/vnd.openxmlformats-officedocument.drawingml.chartshapes+xml"/>
  <Override PartName="/xl/charts/chart23.xml" ContentType="application/vnd.openxmlformats-officedocument.drawingml.chart+xml"/>
  <Override PartName="/xl/drawings/drawing10.xml" ContentType="application/vnd.openxmlformats-officedocument.drawingml.chartshapes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drawings/drawing13.xml" ContentType="application/vnd.openxmlformats-officedocument.drawingml.chartshapes+xml"/>
  <Override PartName="/xl/charts/chart29.xml" ContentType="application/vnd.openxmlformats-officedocument.drawingml.chart+xml"/>
  <Override PartName="/xl/drawings/drawing14.xml" ContentType="application/vnd.openxmlformats-officedocument.drawingml.chartshapes+xml"/>
  <Override PartName="/xl/charts/chart30.xml" ContentType="application/vnd.openxmlformats-officedocument.drawingml.chart+xml"/>
  <Override PartName="/xl/drawings/drawing15.xml" ContentType="application/vnd.openxmlformats-officedocument.drawingml.chartshapes+xml"/>
  <Override PartName="/xl/charts/chart31.xml" ContentType="application/vnd.openxmlformats-officedocument.drawingml.chart+xml"/>
  <Override PartName="/xl/drawings/drawing16.xml" ContentType="application/vnd.openxmlformats-officedocument.drawingml.chartshapes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drawings/drawing19.xml" ContentType="application/vnd.openxmlformats-officedocument.drawingml.chartshapes+xml"/>
  <Override PartName="/xl/charts/chart35.xml" ContentType="application/vnd.openxmlformats-officedocument.drawingml.chart+xml"/>
  <Override PartName="/xl/drawings/drawing20.xml" ContentType="application/vnd.openxmlformats-officedocument.drawingml.chartshapes+xml"/>
  <Override PartName="/xl/charts/chart36.xml" ContentType="application/vnd.openxmlformats-officedocument.drawingml.chart+xml"/>
  <Override PartName="/xl/drawings/drawing21.xml" ContentType="application/vnd.openxmlformats-officedocument.drawingml.chartshapes+xml"/>
  <Override PartName="/xl/charts/chart37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38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39.xml" ContentType="application/vnd.openxmlformats-officedocument.drawingml.chart+xml"/>
  <Override PartName="/xl/drawings/drawing2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\\folder-compartido\DireccionEstudios\Común Dpto. Inteligencia de Datos y Estadística\Informes mensual PNC\Listo para publicar\PNC 2025\08 -  Agosto - 2025\"/>
    </mc:Choice>
  </mc:AlternateContent>
  <xr:revisionPtr revIDLastSave="0" documentId="13_ncr:1_{72640231-58C5-4B5D-9C9C-AEB1CF112D84}" xr6:coauthVersionLast="36" xr6:coauthVersionMax="36" xr10:uidLastSave="{00000000-0000-0000-0000-000000000000}"/>
  <bookViews>
    <workbookView xWindow="0" yWindow="0" windowWidth="28800" windowHeight="11805" tabRatio="900" xr2:uid="{00000000-000D-0000-FFFF-FFFF00000000}"/>
  </bookViews>
  <sheets>
    <sheet name="P.N.C. x Comp. x Ramos" sheetId="13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externalReferences>
    <externalReference r:id="rId10"/>
  </externalReferences>
  <definedNames>
    <definedName name="_xlnm._FilterDatabase" localSheetId="3" hidden="1">'% Simple &amp; % Acumulado'!$B$6:$F$6</definedName>
    <definedName name="_xlnm._FilterDatabase" localSheetId="0" hidden="1">'P.N.C. x Comp. x Ramos'!$A$250:$O$250</definedName>
    <definedName name="_xlnm._FilterDatabase" localSheetId="4" hidden="1">'PNC AA'!$A$1:$E$410</definedName>
    <definedName name="_xlnm._FilterDatabase" localSheetId="5" hidden="1">'PNC Exon. &amp; no Exon.'!$B$1:$B$318</definedName>
    <definedName name="_xlnm._FilterDatabase" localSheetId="2" hidden="1">'PNC Posic. y Partic.'!$I$384:$I$417</definedName>
  </definedNames>
  <calcPr calcId="191029"/>
</workbook>
</file>

<file path=xl/calcChain.xml><?xml version="1.0" encoding="utf-8"?>
<calcChain xmlns="http://schemas.openxmlformats.org/spreadsheetml/2006/main">
  <c r="A410" i="10" l="1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<sst xmlns="http://schemas.openxmlformats.org/spreadsheetml/2006/main" count="5010" uniqueCount="368">
  <si>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</si>
  <si>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</si>
  <si>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</si>
  <si>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</si>
  <si>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</si>
  <si>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</si>
  <si>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</si>
  <si>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</si>
  <si>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</si>
  <si>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</si>
  <si>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</si>
  <si>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</si>
  <si>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</si>
  <si>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</si>
  <si>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</si>
  <si>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</si>
  <si>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</si>
  <si>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</si>
  <si>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</si>
  <si>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</si>
  <si>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</si>
  <si>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</si>
  <si>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</si>
  <si>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</si>
  <si>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</si>
  <si>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</si>
  <si>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</si>
  <si>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</si>
  <si>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</si>
  <si>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</si>
  <si>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</si>
  <si>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</si>
  <si>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</si>
  <si>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</si>
  <si>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</si>
  <si>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</si>
  <si>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</si>
  <si>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</si>
  <si>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</si>
  <si>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</si>
  <si>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</si>
  <si>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</si>
  <si>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</si>
  <si>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</si>
  <si>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</si>
  <si>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</si>
  <si>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</si>
  <si>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</si>
  <si>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</si>
  <si>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</si>
  <si>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</si>
  <si>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</si>
  <si>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</si>
  <si>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</si>
  <si>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</si>
  <si>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</si>
  <si>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</si>
  <si>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</si>
  <si>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</si>
  <si>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</si>
  <si>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</si>
  <si>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</si>
  <si>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</si>
  <si>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</si>
  <si>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</si>
  <si>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</si>
  <si>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</si>
  <si>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</si>
  <si>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</si>
  <si>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</si>
  <si>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</si>
  <si>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</si>
  <si>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</si>
  <si>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</si>
  <si>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</si>
  <si>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</si>
  <si>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</si>
  <si>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</si>
  <si>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</si>
  <si>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</si>
  <si>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</si>
  <si>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</si>
  <si>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</si>
  <si>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</si>
  <si>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</si>
  <si>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</si>
  <si>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</si>
  <si>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</si>
  <si>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</si>
  <si>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</si>
  <si>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</si>
  <si>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</si>
  <si>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</si>
  <si>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</si>
  <si>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</si>
  <si>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</si>
  <si>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</si>
  <si>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</si>
  <si>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</si>
  <si>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</si>
  <si>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</si>
  <si>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</si>
  <si>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</si>
  <si>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</si>
  <si>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</si>
  <si>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</si>
  <si>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</si>
  <si>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</si>
  <si>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</si>
  <si>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</si>
  <si>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</si>
  <si>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</si>
  <si>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</si>
  <si>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</si>
  <si>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</si>
  <si>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</si>
  <si>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</si>
  <si>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</si>
  <si>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</si>
  <si>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</si>
  <si>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</si>
  <si>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</si>
  <si>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</si>
  <si>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</si>
  <si>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</si>
  <si>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</si>
  <si>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</si>
  <si>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One Alliance Seguros, S.A.</t>
  </si>
  <si>
    <t>Creciendo Seguros</t>
  </si>
  <si>
    <t xml:space="preserve"> Enero 2025</t>
  </si>
  <si>
    <t>Febrero. 2025</t>
  </si>
  <si>
    <t>Marzo. 2025</t>
  </si>
  <si>
    <t>Abril. 2025</t>
  </si>
  <si>
    <t>Mayo. 2025</t>
  </si>
  <si>
    <t>Febrero, 2025</t>
  </si>
  <si>
    <t>Marzo, 2025</t>
  </si>
  <si>
    <t>Abril, 2025</t>
  </si>
  <si>
    <t>Mayo, 2025</t>
  </si>
  <si>
    <t>Enero, 2025</t>
  </si>
  <si>
    <t>Año 2025</t>
  </si>
  <si>
    <t>Comparativo  Enero  2024 - 2025</t>
  </si>
  <si>
    <t>Comparativo Febrero, 2024 - 2025</t>
  </si>
  <si>
    <t>Comparativo Marzo, 2024 - 2025</t>
  </si>
  <si>
    <t>Comparativo Abril, 2024 - 2025</t>
  </si>
  <si>
    <t>Comparativo Mayo, 2024 - 2025</t>
  </si>
  <si>
    <t>Comparativo Enero, 2024 - 2025</t>
  </si>
  <si>
    <t xml:space="preserve">  </t>
  </si>
  <si>
    <t/>
  </si>
  <si>
    <t>Año 2024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</si>
  <si>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</si>
  <si>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</si>
  <si>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</si>
  <si>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</si>
  <si>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</si>
  <si>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</si>
  <si>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</si>
  <si>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</si>
  <si>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</si>
  <si>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</si>
  <si>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</si>
  <si>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</si>
  <si>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</si>
  <si>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</si>
  <si>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</si>
  <si>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</si>
  <si>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</si>
  <si>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</si>
  <si>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</si>
  <si>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</si>
  <si>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</si>
  <si>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</si>
  <si>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</si>
  <si>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</si>
  <si>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</si>
  <si>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</si>
  <si>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</si>
  <si>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</si>
  <si>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</si>
  <si>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</si>
  <si>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</si>
  <si>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Universal, S. A.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</si>
  <si>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</si>
  <si>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</si>
  <si>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</si>
  <si>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</si>
  <si>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</si>
  <si>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</si>
  <si>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</si>
  <si>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</si>
  <si>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</si>
  <si>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</si>
  <si>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 xml:space="preserve">FebreroCooperativa Nacional De Seguros, Inc </t>
  </si>
  <si>
    <t>FebreroPatria, S. A., Compañía de Seguros</t>
  </si>
  <si>
    <t>FebreroAtlántica Seguros, S. A.</t>
  </si>
  <si>
    <t>FebreroSeguros La Internacional, S. A.</t>
  </si>
  <si>
    <t>FebreroCuna Mutual Insurance Society Dominicana</t>
  </si>
  <si>
    <t>FebreroBMI Compañía de Seguros, S. A.</t>
  </si>
  <si>
    <t>FebreroAngloamericana de Seguros, S. A.</t>
  </si>
  <si>
    <t>FebreroAseguradora Agropecuaria Dominicana, S. A.</t>
  </si>
  <si>
    <t>FebreroSeguros Ademi, S.A.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</si>
  <si>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</si>
  <si>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</si>
  <si>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</si>
  <si>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</si>
  <si>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</si>
  <si>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</si>
  <si>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</si>
  <si>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</si>
  <si>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</si>
  <si>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</si>
  <si>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</si>
  <si>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</si>
  <si>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</si>
  <si>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</si>
  <si>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</si>
  <si>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</si>
  <si>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</si>
  <si>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</si>
  <si>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MarzoSeguros Pepín, S. A.</t>
  </si>
  <si>
    <t>MarzoLa Monumental de Seguros, S. A.</t>
  </si>
  <si>
    <t xml:space="preserve">MarzoCooperativa Nacional De Seguros, Inc </t>
  </si>
  <si>
    <t>MarzoPatria, S. A., Compañía de Seguros</t>
  </si>
  <si>
    <t>MarzoAseguradora Agropecuaria Dominicana, S. A.</t>
  </si>
  <si>
    <t>MarzoOne Alliance Seguros, S.A.</t>
  </si>
  <si>
    <t>MarzoAtlántica Seguros, S. A.</t>
  </si>
  <si>
    <t>MarzoSeguros La Internacional, S. A.</t>
  </si>
  <si>
    <t>MarzoCuna Mutual Insurance Society Dominicana</t>
  </si>
  <si>
    <t>MarzoAngloamericana de Seguros, S. A.</t>
  </si>
  <si>
    <t>MarzoBupa Dominicana, S. A.</t>
  </si>
  <si>
    <t>MarzoBMI Compañía de Seguros, S. A.</t>
  </si>
  <si>
    <t>MarzoFuturo Seguros</t>
  </si>
  <si>
    <t>MarzoSeguros Ademi, S.A.</t>
  </si>
  <si>
    <t>MarzoMultiseguros Su, S.A.</t>
  </si>
  <si>
    <t>MarzoMidas Seguros, S.A.</t>
  </si>
  <si>
    <t>MarzoCreciendo Seguros</t>
  </si>
  <si>
    <t>MarzoUnit, S.A.</t>
  </si>
  <si>
    <t>MarzoConfederación del Canadá Dominicana, S. A.</t>
  </si>
  <si>
    <t>MarzoAutoseguro, S. A.</t>
  </si>
  <si>
    <t>MarzoSeguros Yunen, S.A.</t>
  </si>
  <si>
    <t>MarzoHylseg Seguros S.A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</si>
  <si>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</si>
  <si>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</si>
  <si>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</si>
  <si>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</si>
  <si>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</si>
  <si>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</si>
  <si>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</si>
  <si>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</si>
  <si>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</si>
  <si>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</si>
  <si>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</si>
  <si>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</si>
  <si>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</si>
  <si>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</si>
  <si>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</si>
  <si>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</si>
  <si>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</si>
  <si>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</si>
  <si>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</si>
  <si>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</si>
  <si>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</si>
  <si>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</si>
  <si>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</si>
  <si>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</si>
  <si>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</si>
  <si>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</si>
  <si>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</si>
  <si>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</si>
  <si>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</si>
  <si>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</si>
  <si>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</si>
  <si>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</si>
  <si>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</si>
  <si>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</si>
  <si>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</si>
  <si>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</si>
  <si>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</si>
  <si>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</si>
  <si>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</si>
  <si>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</si>
  <si>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</si>
  <si>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</si>
  <si>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</si>
  <si>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</si>
  <si>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</si>
  <si>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</si>
  <si>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</si>
  <si>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</si>
  <si>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</si>
  <si>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</si>
  <si>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</si>
  <si>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</si>
  <si>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</si>
  <si>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</si>
  <si>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</si>
  <si>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</si>
  <si>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</si>
  <si>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</si>
  <si>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</si>
  <si>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</si>
  <si>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</si>
  <si>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</si>
  <si>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</si>
  <si>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</si>
  <si>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</si>
  <si>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</si>
  <si>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</si>
  <si>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</si>
  <si>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</si>
  <si>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</si>
  <si>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</si>
  <si>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</si>
  <si>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</si>
  <si>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</si>
  <si>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</si>
  <si>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</si>
  <si>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</si>
  <si>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</si>
  <si>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</si>
  <si>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</si>
  <si>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</si>
  <si>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</si>
  <si>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</si>
  <si>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</si>
  <si>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FebreroOne Alliance Seguros, S.A.</t>
  </si>
  <si>
    <t>FebreroBupa Dominicana, S. A.</t>
  </si>
  <si>
    <t xml:space="preserve"> Mayo  , 2024 - 2025</t>
  </si>
  <si>
    <t xml:space="preserve"> Enero  , 2024 - 2025</t>
  </si>
  <si>
    <t xml:space="preserve"> Febrero  , 2024 - 2025</t>
  </si>
  <si>
    <t xml:space="preserve"> Marzo  , 2024 - 2025</t>
  </si>
  <si>
    <t xml:space="preserve"> Abril  , 2024 - 2025</t>
  </si>
  <si>
    <t>Posicion</t>
  </si>
  <si>
    <t>Compañias / Ramos</t>
  </si>
  <si>
    <t xml:space="preserve">Total </t>
  </si>
  <si>
    <t xml:space="preserve">Vida Colectivo </t>
  </si>
  <si>
    <t xml:space="preserve">Accidentes Personales </t>
  </si>
  <si>
    <t xml:space="preserve"> Fianzas </t>
  </si>
  <si>
    <t xml:space="preserve">  Participación (%)</t>
  </si>
  <si>
    <t>Junio. 2025</t>
  </si>
  <si>
    <t>Comparativo Junio, 2024 - 2025</t>
  </si>
  <si>
    <t>Junio, 2025</t>
  </si>
  <si>
    <t xml:space="preserve"> Junio  , 2024 - 2025</t>
  </si>
  <si>
    <t>Julio. 2025</t>
  </si>
  <si>
    <t>Comparativo Julio, 2024 - 2025</t>
  </si>
  <si>
    <t>Julio, 2025</t>
  </si>
  <si>
    <t xml:space="preserve"> Julio , 2024 - 2025</t>
  </si>
  <si>
    <t>Enero - Agosto  , 2025</t>
  </si>
  <si>
    <t>Agosto. 2025</t>
  </si>
  <si>
    <t>Comparativo Enero - Agosto  , 2024 - 2025</t>
  </si>
  <si>
    <t>Comparativo Agosto, 2024 - 2025</t>
  </si>
  <si>
    <t>Comparativo Enero - Agosto  ,  2024 - 2025</t>
  </si>
  <si>
    <t>Enero - Agosto , 2025</t>
  </si>
  <si>
    <t>Agosto, 2025</t>
  </si>
  <si>
    <t xml:space="preserve"> Enero - Agosto , 2024 - 2025</t>
  </si>
  <si>
    <t xml:space="preserve"> Agosto , 2024 - 2025</t>
  </si>
  <si>
    <t>Seguros APS, S. A.</t>
  </si>
  <si>
    <t>EneroSeguros APS, S. A.</t>
  </si>
  <si>
    <t>FebreroSeguros APS, S. A.</t>
  </si>
  <si>
    <t>MarzoSeguros APS, S. A.</t>
  </si>
  <si>
    <t>AbrilSeguros APS, S. A.</t>
  </si>
  <si>
    <t>MayoSeguros APS, S. A.</t>
  </si>
  <si>
    <t>Compañía Dominicana de Seguros, S. A.</t>
  </si>
  <si>
    <t>EneroCompañía Dominicana de Seguros, S. A.</t>
  </si>
  <si>
    <t>FebreroCompañía Dominicana de Seguros, S. A.</t>
  </si>
  <si>
    <t>MarzoCompañía Dominicana de Seguros, S. A.</t>
  </si>
  <si>
    <t>AbrilCompañía Dominicana de Seguros, S. A.</t>
  </si>
  <si>
    <t>MayoCompañía Dominicana de Seguros, S. A.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</si>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</sst>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_([$€-2]* #,##0.00_);_([$€-2]* \(#,##0.00\);_([$€-2]* &quot;-&quot;??_)"/>
    <numFmt numFmtId="166" formatCode="_(* #,##0_);_(* \(#,##0\);_(* &quot;-&quot;??_);_(@_)"/>
    <numFmt numFmtId="167" formatCode="0.0"/>
    <numFmt numFmtId="168" formatCode="#,##0.0"/>
    <numFmt numFmtId="169" formatCode="_(* #,##0.0_);_(* \(#,##0.0\);_(* &quot;-&quot;??_);_(@_)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6"/>
      <color rgb="FF264F73"/>
      <name val="Arial"/>
      <family val="2"/>
    </font>
    <font>
      <b/>
      <sz val="10"/>
      <color rgb="FF264F73"/>
      <name val="Arial"/>
      <family val="2"/>
    </font>
    <font>
      <b/>
      <sz val="9"/>
      <color theme="0"/>
      <name val="Arial"/>
      <family val="2"/>
    </font>
    <font>
      <b/>
      <sz val="14"/>
      <color rgb="FF264F73"/>
      <name val="Arial"/>
      <family val="2"/>
    </font>
    <font>
      <sz val="10"/>
      <color rgb="FF264F73"/>
      <name val="Arial"/>
      <family val="2"/>
    </font>
    <font>
      <sz val="7"/>
      <color rgb="FF264F73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264F7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7" fillId="0" borderId="0" xfId="0" applyFont="1"/>
    <xf numFmtId="0" fontId="4" fillId="0" borderId="1" xfId="0" applyFont="1" applyBorder="1"/>
    <xf numFmtId="0" fontId="6" fillId="0" borderId="0" xfId="0" applyFont="1"/>
    <xf numFmtId="3" fontId="4" fillId="0" borderId="0" xfId="0" applyNumberFormat="1" applyFont="1"/>
    <xf numFmtId="0" fontId="4" fillId="0" borderId="0" xfId="0" applyFont="1"/>
    <xf numFmtId="3" fontId="3" fillId="0" borderId="0" xfId="0" applyNumberFormat="1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3" fontId="2" fillId="0" borderId="0" xfId="0" applyNumberFormat="1" applyFont="1"/>
    <xf numFmtId="0" fontId="12" fillId="0" borderId="0" xfId="0" applyFont="1"/>
    <xf numFmtId="43" fontId="0" fillId="0" borderId="0" xfId="1" applyFont="1"/>
    <xf numFmtId="43" fontId="2" fillId="0" borderId="0" xfId="1" applyFont="1"/>
    <xf numFmtId="0" fontId="4" fillId="0" borderId="2" xfId="0" applyFont="1" applyBorder="1"/>
    <xf numFmtId="0" fontId="10" fillId="0" borderId="0" xfId="0" applyFont="1"/>
    <xf numFmtId="166" fontId="6" fillId="0" borderId="0" xfId="1" applyNumberFormat="1" applyFont="1"/>
    <xf numFmtId="166" fontId="6" fillId="0" borderId="0" xfId="0" applyNumberFormat="1" applyFont="1"/>
    <xf numFmtId="2" fontId="2" fillId="0" borderId="0" xfId="0" applyNumberFormat="1" applyFont="1" applyAlignment="1">
      <alignment horizontal="center"/>
    </xf>
    <xf numFmtId="166" fontId="0" fillId="0" borderId="0" xfId="1" applyNumberFormat="1" applyFont="1" applyFill="1"/>
    <xf numFmtId="0" fontId="0" fillId="2" borderId="0" xfId="0" applyFill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1" fillId="0" borderId="1" xfId="0" applyFont="1" applyBorder="1"/>
    <xf numFmtId="4" fontId="6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13" fillId="0" borderId="0" xfId="0" applyFont="1"/>
    <xf numFmtId="3" fontId="6" fillId="0" borderId="1" xfId="0" applyNumberFormat="1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2" fillId="2" borderId="1" xfId="0" applyNumberFormat="1" applyFont="1" applyFill="1" applyBorder="1"/>
    <xf numFmtId="43" fontId="2" fillId="0" borderId="1" xfId="1" applyFont="1" applyBorder="1" applyAlignment="1">
      <alignment horizontal="right"/>
    </xf>
    <xf numFmtId="3" fontId="8" fillId="0" borderId="1" xfId="0" applyNumberFormat="1" applyFont="1" applyBorder="1"/>
    <xf numFmtId="3" fontId="11" fillId="0" borderId="1" xfId="0" applyNumberFormat="1" applyFont="1" applyBorder="1"/>
    <xf numFmtId="3" fontId="1" fillId="0" borderId="1" xfId="0" applyNumberFormat="1" applyFont="1" applyBorder="1"/>
    <xf numFmtId="0" fontId="4" fillId="0" borderId="3" xfId="0" applyFont="1" applyBorder="1"/>
    <xf numFmtId="0" fontId="14" fillId="0" borderId="0" xfId="0" applyFont="1"/>
    <xf numFmtId="0" fontId="6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4" fillId="0" borderId="0" xfId="0" applyNumberFormat="1" applyFont="1"/>
    <xf numFmtId="0" fontId="15" fillId="0" borderId="0" xfId="0" applyFont="1"/>
    <xf numFmtId="167" fontId="0" fillId="0" borderId="0" xfId="0" applyNumberFormat="1"/>
    <xf numFmtId="10" fontId="0" fillId="0" borderId="0" xfId="3" applyNumberFormat="1" applyFont="1"/>
    <xf numFmtId="0" fontId="16" fillId="0" borderId="0" xfId="0" applyFont="1" applyAlignment="1">
      <alignment horizontal="center"/>
    </xf>
    <xf numFmtId="0" fontId="0" fillId="0" borderId="1" xfId="0" applyBorder="1"/>
    <xf numFmtId="0" fontId="17" fillId="0" borderId="0" xfId="0" applyFont="1"/>
    <xf numFmtId="168" fontId="2" fillId="0" borderId="1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center"/>
    </xf>
    <xf numFmtId="0" fontId="16" fillId="0" borderId="1" xfId="0" applyFont="1" applyBorder="1" applyAlignment="1">
      <alignment horizontal="center"/>
    </xf>
    <xf numFmtId="43" fontId="0" fillId="0" borderId="0" xfId="0" applyNumberFormat="1"/>
    <xf numFmtId="4" fontId="6" fillId="0" borderId="9" xfId="0" applyNumberFormat="1" applyFont="1" applyBorder="1" applyAlignment="1">
      <alignment horizontal="right"/>
    </xf>
    <xf numFmtId="4" fontId="0" fillId="0" borderId="0" xfId="0" applyNumberFormat="1"/>
    <xf numFmtId="169" fontId="6" fillId="0" borderId="1" xfId="1" applyNumberFormat="1" applyFont="1" applyBorder="1" applyAlignment="1">
      <alignment horizontal="right"/>
    </xf>
    <xf numFmtId="169" fontId="0" fillId="0" borderId="0" xfId="1" applyNumberFormat="1" applyFont="1"/>
    <xf numFmtId="169" fontId="6" fillId="0" borderId="0" xfId="1" applyNumberFormat="1" applyFont="1" applyBorder="1" applyAlignment="1">
      <alignment horizontal="right"/>
    </xf>
    <xf numFmtId="169" fontId="6" fillId="0" borderId="0" xfId="1" applyNumberFormat="1" applyFont="1" applyBorder="1"/>
    <xf numFmtId="168" fontId="2" fillId="0" borderId="1" xfId="0" applyNumberFormat="1" applyFont="1" applyBorder="1"/>
    <xf numFmtId="168" fontId="6" fillId="0" borderId="1" xfId="0" applyNumberFormat="1" applyFont="1" applyBorder="1"/>
    <xf numFmtId="3" fontId="6" fillId="0" borderId="0" xfId="0" applyNumberFormat="1" applyFont="1"/>
    <xf numFmtId="168" fontId="8" fillId="0" borderId="1" xfId="0" applyNumberFormat="1" applyFont="1" applyBorder="1" applyAlignment="1">
      <alignment horizontal="right"/>
    </xf>
    <xf numFmtId="168" fontId="8" fillId="0" borderId="1" xfId="0" applyNumberFormat="1" applyFont="1" applyBorder="1"/>
    <xf numFmtId="168" fontId="2" fillId="0" borderId="1" xfId="0" applyNumberFormat="1" applyFont="1" applyBorder="1" applyAlignment="1">
      <alignment horizontal="right" wrapText="1"/>
    </xf>
    <xf numFmtId="168" fontId="2" fillId="0" borderId="1" xfId="0" applyNumberFormat="1" applyFont="1" applyBorder="1" applyAlignment="1">
      <alignment wrapText="1"/>
    </xf>
    <xf numFmtId="164" fontId="0" fillId="0" borderId="0" xfId="3" applyNumberFormat="1" applyFont="1" applyFill="1"/>
    <xf numFmtId="0" fontId="17" fillId="2" borderId="0" xfId="0" applyFont="1" applyFill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9" fontId="6" fillId="0" borderId="5" xfId="1" applyNumberFormat="1" applyFont="1" applyBorder="1" applyAlignment="1">
      <alignment horizontal="right"/>
    </xf>
    <xf numFmtId="169" fontId="6" fillId="0" borderId="1" xfId="1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6" fillId="4" borderId="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left" wrapText="1"/>
    </xf>
    <xf numFmtId="0" fontId="16" fillId="4" borderId="1" xfId="0" applyFont="1" applyFill="1" applyBorder="1"/>
    <xf numFmtId="3" fontId="16" fillId="4" borderId="1" xfId="0" applyNumberFormat="1" applyFont="1" applyFill="1" applyBorder="1"/>
    <xf numFmtId="168" fontId="16" fillId="4" borderId="1" xfId="0" applyNumberFormat="1" applyFont="1" applyFill="1" applyBorder="1" applyAlignment="1">
      <alignment horizontal="right"/>
    </xf>
    <xf numFmtId="168" fontId="16" fillId="4" borderId="1" xfId="0" applyNumberFormat="1" applyFont="1" applyFill="1" applyBorder="1"/>
    <xf numFmtId="0" fontId="19" fillId="0" borderId="0" xfId="0" applyFont="1" applyAlignment="1">
      <alignment horizontal="center"/>
    </xf>
    <xf numFmtId="167" fontId="16" fillId="4" borderId="1" xfId="0" applyNumberFormat="1" applyFont="1" applyFill="1" applyBorder="1"/>
    <xf numFmtId="169" fontId="16" fillId="4" borderId="1" xfId="1" applyNumberFormat="1" applyFont="1" applyFill="1" applyBorder="1" applyAlignment="1">
      <alignment horizontal="center" vertical="center" wrapText="1"/>
    </xf>
    <xf numFmtId="0" fontId="17" fillId="4" borderId="0" xfId="0" applyFont="1" applyFill="1" applyBorder="1"/>
    <xf numFmtId="0" fontId="16" fillId="4" borderId="0" xfId="0" applyFont="1" applyFill="1" applyBorder="1"/>
    <xf numFmtId="3" fontId="16" fillId="4" borderId="0" xfId="0" applyNumberFormat="1" applyFont="1" applyFill="1" applyBorder="1" applyAlignment="1">
      <alignment horizontal="right"/>
    </xf>
    <xf numFmtId="169" fontId="16" fillId="4" borderId="0" xfId="1" applyNumberFormat="1" applyFont="1" applyFill="1" applyBorder="1" applyAlignment="1">
      <alignment horizontal="right"/>
    </xf>
    <xf numFmtId="3" fontId="16" fillId="4" borderId="1" xfId="0" applyNumberFormat="1" applyFont="1" applyFill="1" applyBorder="1" applyAlignment="1">
      <alignment horizontal="right"/>
    </xf>
    <xf numFmtId="169" fontId="16" fillId="4" borderId="1" xfId="1" applyNumberFormat="1" applyFont="1" applyFill="1" applyBorder="1" applyAlignment="1">
      <alignment horizontal="right"/>
    </xf>
    <xf numFmtId="0" fontId="17" fillId="4" borderId="1" xfId="0" applyFont="1" applyFill="1" applyBorder="1"/>
    <xf numFmtId="0" fontId="20" fillId="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/>
    <xf numFmtId="3" fontId="22" fillId="0" borderId="1" xfId="0" applyNumberFormat="1" applyFont="1" applyBorder="1"/>
    <xf numFmtId="0" fontId="22" fillId="0" borderId="1" xfId="0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3" fontId="19" fillId="0" borderId="1" xfId="0" applyNumberFormat="1" applyFont="1" applyBorder="1"/>
    <xf numFmtId="0" fontId="22" fillId="0" borderId="1" xfId="0" applyFont="1" applyBorder="1"/>
    <xf numFmtId="0" fontId="22" fillId="0" borderId="1" xfId="0" quotePrefix="1" applyFont="1" applyBorder="1" applyAlignment="1">
      <alignment horizontal="center"/>
    </xf>
    <xf numFmtId="3" fontId="22" fillId="0" borderId="1" xfId="0" quotePrefix="1" applyNumberFormat="1" applyFont="1" applyBorder="1" applyAlignment="1">
      <alignment horizontal="center"/>
    </xf>
    <xf numFmtId="0" fontId="23" fillId="0" borderId="0" xfId="0" applyFont="1"/>
    <xf numFmtId="3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4" fontId="16" fillId="4" borderId="1" xfId="0" applyNumberFormat="1" applyFont="1" applyFill="1" applyBorder="1"/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4" fontId="6" fillId="0" borderId="0" xfId="0" applyNumberFormat="1" applyFont="1" applyBorder="1" applyAlignment="1">
      <alignment horizontal="right"/>
    </xf>
    <xf numFmtId="0" fontId="13" fillId="0" borderId="0" xfId="0" applyFont="1" applyBorder="1"/>
    <xf numFmtId="0" fontId="0" fillId="0" borderId="0" xfId="0" applyBorder="1"/>
    <xf numFmtId="169" fontId="0" fillId="0" borderId="0" xfId="1" applyNumberFormat="1" applyFont="1" applyBorder="1"/>
    <xf numFmtId="9" fontId="0" fillId="0" borderId="0" xfId="3" applyFont="1"/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7" fontId="19" fillId="0" borderId="0" xfId="0" applyNumberFormat="1" applyFont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/>
    </xf>
    <xf numFmtId="165" fontId="16" fillId="4" borderId="8" xfId="2" applyFont="1" applyFill="1" applyBorder="1" applyAlignment="1">
      <alignment horizontal="center" vertical="center" wrapText="1"/>
    </xf>
    <xf numFmtId="165" fontId="16" fillId="4" borderId="2" xfId="2" applyFont="1" applyFill="1" applyBorder="1" applyAlignment="1">
      <alignment horizontal="center" vertical="center" wrapText="1"/>
    </xf>
    <xf numFmtId="165" fontId="20" fillId="4" borderId="1" xfId="2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165" fontId="16" fillId="4" borderId="1" xfId="2" applyFont="1" applyFill="1" applyBorder="1" applyAlignment="1">
      <alignment horizontal="center" vertical="center"/>
    </xf>
  </cellXfs>
  <cellStyles count="4">
    <cellStyle name="Euro" xfId="2" xr:uid="{00000000-0005-0000-0000-000002000000}"/>
    <cellStyle name="Millares" xfId="1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264F73"/>
      <color rgb="FFD98F4E"/>
      <color rgb="FF96B3D9"/>
      <color rgb="FF517E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Ramos'!$D$68:$N$68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Ramos'!$D$69:$N$69</c:f>
              <c:numCache>
                <c:formatCode>#,##0</c:formatCode>
                <c:ptCount val="11"/>
                <c:pt idx="0">
                  <c:v>127191124.67000002</c:v>
                </c:pt>
                <c:pt idx="1">
                  <c:v>1445073912.96</c:v>
                </c:pt>
                <c:pt idx="2">
                  <c:v>2845724630.02</c:v>
                </c:pt>
                <c:pt idx="3">
                  <c:v>387909844.94999993</c:v>
                </c:pt>
                <c:pt idx="4">
                  <c:v>2283910639.7900004</c:v>
                </c:pt>
                <c:pt idx="5">
                  <c:v>163654605.22000003</c:v>
                </c:pt>
                <c:pt idx="6">
                  <c:v>114517574.72999999</c:v>
                </c:pt>
                <c:pt idx="7">
                  <c:v>2627291920.8499999</c:v>
                </c:pt>
                <c:pt idx="8">
                  <c:v>42333298.43</c:v>
                </c:pt>
                <c:pt idx="9">
                  <c:v>414029974.65999997</c:v>
                </c:pt>
                <c:pt idx="10">
                  <c:v>716842391.94999993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3-449A-A5CC-79351EB74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Porc'!$A$49:$A$50,'P.N.C.x Ramos, variación y Porc'!$A$52:$A$60)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Porc'!$E$49:$E$50,'P.N.C.x Ramos, variación y Porc'!$E$52:$E$60)</c:f>
              <c:numCache>
                <c:formatCode>#,##0.0</c:formatCode>
                <c:ptCount val="11"/>
                <c:pt idx="0">
                  <c:v>-27.169707035463208</c:v>
                </c:pt>
                <c:pt idx="1">
                  <c:v>8.1902011110833151</c:v>
                </c:pt>
                <c:pt idx="2">
                  <c:v>13.789703091818561</c:v>
                </c:pt>
                <c:pt idx="3">
                  <c:v>493.88319103440023</c:v>
                </c:pt>
                <c:pt idx="4">
                  <c:v>15.208537169264872</c:v>
                </c:pt>
                <c:pt idx="5">
                  <c:v>340.37452406187521</c:v>
                </c:pt>
                <c:pt idx="6">
                  <c:v>48.768605998403416</c:v>
                </c:pt>
                <c:pt idx="7">
                  <c:v>15.197261257115485</c:v>
                </c:pt>
                <c:pt idx="8">
                  <c:v>16.359561170747163</c:v>
                </c:pt>
                <c:pt idx="9">
                  <c:v>141.65190291328952</c:v>
                </c:pt>
                <c:pt idx="10">
                  <c:v>38.609659893653465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Porc'!$A$88:$A$89,'P.N.C.x Ramos, variación y Porc'!$A$91:$A$99)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Porc'!$E$88:$E$89,'P.N.C.x Ramos, variación y Porc'!$E$91:$E$99)</c:f>
              <c:numCache>
                <c:formatCode>#,##0.0</c:formatCode>
                <c:ptCount val="11"/>
                <c:pt idx="0">
                  <c:v>27.57497502238369</c:v>
                </c:pt>
                <c:pt idx="1">
                  <c:v>9.0525965434602043</c:v>
                </c:pt>
                <c:pt idx="2">
                  <c:v>16.360333266586405</c:v>
                </c:pt>
                <c:pt idx="3">
                  <c:v>-7.3294809770650726</c:v>
                </c:pt>
                <c:pt idx="4">
                  <c:v>11.442731787963597</c:v>
                </c:pt>
                <c:pt idx="5">
                  <c:v>-47.077301492124107</c:v>
                </c:pt>
                <c:pt idx="6">
                  <c:v>-7.125946427049171</c:v>
                </c:pt>
                <c:pt idx="7">
                  <c:v>9.6652131862307371</c:v>
                </c:pt>
                <c:pt idx="8">
                  <c:v>-43.032034798935555</c:v>
                </c:pt>
                <c:pt idx="9">
                  <c:v>10.797845003479203</c:v>
                </c:pt>
                <c:pt idx="10">
                  <c:v>31.321656365401484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20.378663135700744</c:v>
                </c:pt>
                <c:pt idx="1">
                  <c:v>14.960562062065602</c:v>
                </c:pt>
                <c:pt idx="2">
                  <c:v>11.491407069593606</c:v>
                </c:pt>
                <c:pt idx="3">
                  <c:v>66.305699755721491</c:v>
                </c:pt>
                <c:pt idx="4">
                  <c:v>13.701987664251618</c:v>
                </c:pt>
                <c:pt idx="5">
                  <c:v>18.419950192305674</c:v>
                </c:pt>
                <c:pt idx="6">
                  <c:v>19.145136355654717</c:v>
                </c:pt>
                <c:pt idx="7">
                  <c:v>12.196886180997721</c:v>
                </c:pt>
                <c:pt idx="8">
                  <c:v>0.30632966530095446</c:v>
                </c:pt>
                <c:pt idx="9">
                  <c:v>17.483481435078531</c:v>
                </c:pt>
                <c:pt idx="10">
                  <c:v>12.248771692138483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Porc'!$A$127:$A$128,'P.N.C.x Ramos, variación y Porc'!$A$130:$A$138)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Porc'!$E$127:$E$128,'P.N.C.x Ramos, variación y Porc'!$E$130:$E$138)</c:f>
              <c:numCache>
                <c:formatCode>#,##0.0</c:formatCode>
                <c:ptCount val="11"/>
                <c:pt idx="0">
                  <c:v>20.484485951412317</c:v>
                </c:pt>
                <c:pt idx="1">
                  <c:v>20.644592110963313</c:v>
                </c:pt>
                <c:pt idx="2">
                  <c:v>19.793054245845223</c:v>
                </c:pt>
                <c:pt idx="3">
                  <c:v>3.7672516016683129</c:v>
                </c:pt>
                <c:pt idx="4">
                  <c:v>36.188432400606487</c:v>
                </c:pt>
                <c:pt idx="5">
                  <c:v>-41.460280299578741</c:v>
                </c:pt>
                <c:pt idx="6">
                  <c:v>30.627137981662749</c:v>
                </c:pt>
                <c:pt idx="7">
                  <c:v>13.987535928175568</c:v>
                </c:pt>
                <c:pt idx="8">
                  <c:v>10.039707936909876</c:v>
                </c:pt>
                <c:pt idx="9">
                  <c:v>31.273194207418971</c:v>
                </c:pt>
                <c:pt idx="10">
                  <c:v>-18.471181277373869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Porc'!$A$166:$A$167,'P.N.C.x Ramos, variación y Porc'!$A$169:$A$177)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Porc'!$E$166:$E$167,'P.N.C.x Ramos, variación y Porc'!$E$169:$E$177)</c:f>
              <c:numCache>
                <c:formatCode>#,##0.0</c:formatCode>
                <c:ptCount val="11"/>
                <c:pt idx="0">
                  <c:v>32.652389002990326</c:v>
                </c:pt>
                <c:pt idx="1">
                  <c:v>12.434907987602157</c:v>
                </c:pt>
                <c:pt idx="2">
                  <c:v>22.598262110028582</c:v>
                </c:pt>
                <c:pt idx="3">
                  <c:v>8.6133924695376685</c:v>
                </c:pt>
                <c:pt idx="4">
                  <c:v>16.847888299331164</c:v>
                </c:pt>
                <c:pt idx="5">
                  <c:v>121.31029771416513</c:v>
                </c:pt>
                <c:pt idx="6">
                  <c:v>34.064247928824386</c:v>
                </c:pt>
                <c:pt idx="7">
                  <c:v>6.825822363952085</c:v>
                </c:pt>
                <c:pt idx="8">
                  <c:v>52.043979113285566</c:v>
                </c:pt>
                <c:pt idx="9">
                  <c:v>2.4197533603704935</c:v>
                </c:pt>
                <c:pt idx="10">
                  <c:v>18.871349485671988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F-485F-AC00-D7F3E5BC1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2-4BD3-B55E-5BE9C40F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A-40F3-89F2-9450DCAD5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</c:spPr>
          <c:invertIfNegative val="0"/>
          <c:cat>
            <c:strRef>
              <c:f>'% Simple &amp; % Acumulado'!$C$72:$C$104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Cooperativa Nacional De Seguros, Inc </c:v>
                </c:pt>
                <c:pt idx="13">
                  <c:v>Compañía Dominicana de Seguros, S. A.</c:v>
                </c:pt>
                <c:pt idx="14">
                  <c:v>Atlántica Seguros, S. A.</c:v>
                </c:pt>
                <c:pt idx="15">
                  <c:v>Seguros APS, S. A.</c:v>
                </c:pt>
                <c:pt idx="16">
                  <c:v>Cuna Mutual Insurance Society Dominicana</c:v>
                </c:pt>
                <c:pt idx="17">
                  <c:v>Angloamericana de Seguros, S. A.</c:v>
                </c:pt>
                <c:pt idx="18">
                  <c:v>One Alliance Seguros, S.A.</c:v>
                </c:pt>
                <c:pt idx="19">
                  <c:v>Seguros La Internacional, S. A.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Unit, S.A.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Acumulado'!$E$72:$E$104</c:f>
              <c:numCache>
                <c:formatCode>_(* #,##0.0_);_(* \(#,##0.0\);_(* "-"??_);_(@_)</c:formatCode>
                <c:ptCount val="33"/>
                <c:pt idx="0">
                  <c:v>19.401839950242859</c:v>
                </c:pt>
                <c:pt idx="1">
                  <c:v>17.578603074671065</c:v>
                </c:pt>
                <c:pt idx="2">
                  <c:v>16.059691255945385</c:v>
                </c:pt>
                <c:pt idx="3">
                  <c:v>9.6597510422974135</c:v>
                </c:pt>
                <c:pt idx="4">
                  <c:v>7.5664242448127652</c:v>
                </c:pt>
                <c:pt idx="5">
                  <c:v>6.3833808234396283</c:v>
                </c:pt>
                <c:pt idx="6">
                  <c:v>4.9477231560226009</c:v>
                </c:pt>
                <c:pt idx="7">
                  <c:v>3.3289393182606188</c:v>
                </c:pt>
                <c:pt idx="8">
                  <c:v>2.6055621230513739</c:v>
                </c:pt>
                <c:pt idx="9">
                  <c:v>1.7568328918220042</c:v>
                </c:pt>
                <c:pt idx="10">
                  <c:v>1.3105916785602949</c:v>
                </c:pt>
                <c:pt idx="11">
                  <c:v>0.98416913800942529</c:v>
                </c:pt>
                <c:pt idx="12">
                  <c:v>0.92915199489785139</c:v>
                </c:pt>
                <c:pt idx="13">
                  <c:v>0.79152757552712683</c:v>
                </c:pt>
                <c:pt idx="14">
                  <c:v>0.76454255767272195</c:v>
                </c:pt>
                <c:pt idx="15">
                  <c:v>0.72735148180195752</c:v>
                </c:pt>
                <c:pt idx="16">
                  <c:v>0.66820683178366891</c:v>
                </c:pt>
                <c:pt idx="17">
                  <c:v>0.644110995916092</c:v>
                </c:pt>
                <c:pt idx="18">
                  <c:v>0.61598151819843039</c:v>
                </c:pt>
                <c:pt idx="19">
                  <c:v>0.54544145538164057</c:v>
                </c:pt>
                <c:pt idx="20">
                  <c:v>0.53113578055661748</c:v>
                </c:pt>
                <c:pt idx="21">
                  <c:v>0.50925412917798207</c:v>
                </c:pt>
                <c:pt idx="22">
                  <c:v>0.40714297292846291</c:v>
                </c:pt>
                <c:pt idx="23">
                  <c:v>0.31288248817962694</c:v>
                </c:pt>
                <c:pt idx="24">
                  <c:v>0.25399508910515822</c:v>
                </c:pt>
                <c:pt idx="25">
                  <c:v>0.20392831931249539</c:v>
                </c:pt>
                <c:pt idx="26">
                  <c:v>0.15578573277103053</c:v>
                </c:pt>
                <c:pt idx="27">
                  <c:v>0.13797212532788528</c:v>
                </c:pt>
                <c:pt idx="28">
                  <c:v>7.4025218655810077E-2</c:v>
                </c:pt>
                <c:pt idx="29">
                  <c:v>7.1457930250411403E-2</c:v>
                </c:pt>
                <c:pt idx="30">
                  <c:v>3.7913697486157742E-2</c:v>
                </c:pt>
                <c:pt idx="31">
                  <c:v>2.339939024051331E-2</c:v>
                </c:pt>
                <c:pt idx="32">
                  <c:v>1.1284017692890537E-2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solidFill>
          <a:srgbClr val="96B3D9"/>
        </a:solidFill>
        <a:ln w="12700">
          <a:solidFill>
            <a:srgbClr val="264F7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Ramos'!$D$128:$N$128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Ramos'!$D$129:$N$129</c:f>
              <c:numCache>
                <c:formatCode>#,##0</c:formatCode>
                <c:ptCount val="11"/>
                <c:pt idx="0">
                  <c:v>189863086.38</c:v>
                </c:pt>
                <c:pt idx="1">
                  <c:v>1706795985.4000003</c:v>
                </c:pt>
                <c:pt idx="2">
                  <c:v>2933569940.7200003</c:v>
                </c:pt>
                <c:pt idx="3">
                  <c:v>121398797.41</c:v>
                </c:pt>
                <c:pt idx="4">
                  <c:v>2580539492.4800005</c:v>
                </c:pt>
                <c:pt idx="5">
                  <c:v>105362592.25</c:v>
                </c:pt>
                <c:pt idx="6">
                  <c:v>130373677.81999998</c:v>
                </c:pt>
                <c:pt idx="7">
                  <c:v>2493426896.6500001</c:v>
                </c:pt>
                <c:pt idx="8">
                  <c:v>25720884.030000001</c:v>
                </c:pt>
                <c:pt idx="9">
                  <c:v>180011463.00999999</c:v>
                </c:pt>
                <c:pt idx="10">
                  <c:v>784059070.11000013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A-4EC1-B04F-2E5BDD2AE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</c:spPr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S.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Angloamericana de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Cuna Mutual Insurance Society Dominicana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Seguros APS, S. A.</c:v>
                </c:pt>
                <c:pt idx="22">
                  <c:v>Seguros Ademi, S.A.</c:v>
                </c:pt>
                <c:pt idx="23">
                  <c:v>Aseguradora Agropecuaria Dominicana, S. 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18.248602649370973</c:v>
                </c:pt>
                <c:pt idx="1">
                  <c:v>17.466584437680908</c:v>
                </c:pt>
                <c:pt idx="2">
                  <c:v>17.158020152883701</c:v>
                </c:pt>
                <c:pt idx="3">
                  <c:v>9.9694681859220182</c:v>
                </c:pt>
                <c:pt idx="4">
                  <c:v>8.3808988697521407</c:v>
                </c:pt>
                <c:pt idx="5">
                  <c:v>6.9986240931369776</c:v>
                </c:pt>
                <c:pt idx="6">
                  <c:v>4.7737682528878809</c:v>
                </c:pt>
                <c:pt idx="7">
                  <c:v>3.0826325679890969</c:v>
                </c:pt>
                <c:pt idx="8">
                  <c:v>3.0099922336062597</c:v>
                </c:pt>
                <c:pt idx="9">
                  <c:v>1.4542691295506858</c:v>
                </c:pt>
                <c:pt idx="10">
                  <c:v>1.1302371880380624</c:v>
                </c:pt>
                <c:pt idx="11">
                  <c:v>0.89091938575843099</c:v>
                </c:pt>
                <c:pt idx="12">
                  <c:v>0.87656126844061233</c:v>
                </c:pt>
                <c:pt idx="13">
                  <c:v>0.84336208050397132</c:v>
                </c:pt>
                <c:pt idx="14">
                  <c:v>0.68769044129269152</c:v>
                </c:pt>
                <c:pt idx="15">
                  <c:v>0.63334207806442122</c:v>
                </c:pt>
                <c:pt idx="16">
                  <c:v>0.59551444102497619</c:v>
                </c:pt>
                <c:pt idx="17">
                  <c:v>0.58286510619074949</c:v>
                </c:pt>
                <c:pt idx="18">
                  <c:v>0.53346381789088904</c:v>
                </c:pt>
                <c:pt idx="19">
                  <c:v>0.51577476723336768</c:v>
                </c:pt>
                <c:pt idx="20">
                  <c:v>0.42625957939863812</c:v>
                </c:pt>
                <c:pt idx="21">
                  <c:v>0.3792839030756</c:v>
                </c:pt>
                <c:pt idx="22">
                  <c:v>0.307333281245736</c:v>
                </c:pt>
                <c:pt idx="23">
                  <c:v>0.24928101004977302</c:v>
                </c:pt>
                <c:pt idx="24">
                  <c:v>0.20423425407969123</c:v>
                </c:pt>
                <c:pt idx="25">
                  <c:v>0.17917228045159009</c:v>
                </c:pt>
                <c:pt idx="26">
                  <c:v>0.12703279348039331</c:v>
                </c:pt>
                <c:pt idx="27">
                  <c:v>0.10488141448730288</c:v>
                </c:pt>
                <c:pt idx="28">
                  <c:v>9.0546644885619004E-2</c:v>
                </c:pt>
                <c:pt idx="29">
                  <c:v>5.1228584920396315E-2</c:v>
                </c:pt>
                <c:pt idx="30">
                  <c:v>2.6832015513819283E-2</c:v>
                </c:pt>
                <c:pt idx="31">
                  <c:v>1.8774370870336038E-2</c:v>
                </c:pt>
                <c:pt idx="32">
                  <c:v>2.5487203222835418E-3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Patria, S. A., Compañía de Seguros</c:v>
                </c:pt>
                <c:pt idx="13">
                  <c:v>Compañía Dominicana de Seguros, S. A.</c:v>
                </c:pt>
                <c:pt idx="14">
                  <c:v>Atlántica Seguros, S. A.</c:v>
                </c:pt>
                <c:pt idx="15">
                  <c:v>Seguros APS, S. A.</c:v>
                </c:pt>
                <c:pt idx="16">
                  <c:v>One Alliance Seguros, S.A.</c:v>
                </c:pt>
                <c:pt idx="17">
                  <c:v>Angloamericana de Seguros,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Aseguradora Agropecuaria Dominicana, S. A.</c:v>
                </c:pt>
                <c:pt idx="22">
                  <c:v>BMI Compañía de Seguros,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21.259179357331455</c:v>
                </c:pt>
                <c:pt idx="1">
                  <c:v>17.283955304312943</c:v>
                </c:pt>
                <c:pt idx="2">
                  <c:v>14.812257396977884</c:v>
                </c:pt>
                <c:pt idx="3">
                  <c:v>10.691481439330053</c:v>
                </c:pt>
                <c:pt idx="4">
                  <c:v>8.5913283000499128</c:v>
                </c:pt>
                <c:pt idx="5">
                  <c:v>6.1215036502904141</c:v>
                </c:pt>
                <c:pt idx="6">
                  <c:v>5.1176057279115517</c:v>
                </c:pt>
                <c:pt idx="7">
                  <c:v>2.7023230435175991</c:v>
                </c:pt>
                <c:pt idx="8">
                  <c:v>2.6050251463301146</c:v>
                </c:pt>
                <c:pt idx="9">
                  <c:v>1.4176105395204115</c:v>
                </c:pt>
                <c:pt idx="10">
                  <c:v>1.1014471518007709</c:v>
                </c:pt>
                <c:pt idx="11">
                  <c:v>0.82288845917446318</c:v>
                </c:pt>
                <c:pt idx="12">
                  <c:v>0.80948719795254398</c:v>
                </c:pt>
                <c:pt idx="13">
                  <c:v>0.74266787626237285</c:v>
                </c:pt>
                <c:pt idx="14">
                  <c:v>0.68991856642282856</c:v>
                </c:pt>
                <c:pt idx="15">
                  <c:v>0.59684717748779581</c:v>
                </c:pt>
                <c:pt idx="16">
                  <c:v>0.5799179248038776</c:v>
                </c:pt>
                <c:pt idx="17">
                  <c:v>0.49765862771643971</c:v>
                </c:pt>
                <c:pt idx="18">
                  <c:v>0.48884802304075675</c:v>
                </c:pt>
                <c:pt idx="19">
                  <c:v>0.48826472342888394</c:v>
                </c:pt>
                <c:pt idx="20">
                  <c:v>0.48512316244666415</c:v>
                </c:pt>
                <c:pt idx="21">
                  <c:v>0.47156303073456862</c:v>
                </c:pt>
                <c:pt idx="22">
                  <c:v>0.43128958875226486</c:v>
                </c:pt>
                <c:pt idx="23">
                  <c:v>0.27425446317135171</c:v>
                </c:pt>
                <c:pt idx="24">
                  <c:v>0.22664965916688562</c:v>
                </c:pt>
                <c:pt idx="25">
                  <c:v>0.17341067091716217</c:v>
                </c:pt>
                <c:pt idx="26">
                  <c:v>0.15617577687521408</c:v>
                </c:pt>
                <c:pt idx="27">
                  <c:v>0.15162295521901056</c:v>
                </c:pt>
                <c:pt idx="28">
                  <c:v>7.9045294486963624E-2</c:v>
                </c:pt>
                <c:pt idx="29">
                  <c:v>4.5809911562046467E-2</c:v>
                </c:pt>
                <c:pt idx="30">
                  <c:v>4.4415654960193209E-2</c:v>
                </c:pt>
                <c:pt idx="31">
                  <c:v>3.3738920126121598E-2</c:v>
                </c:pt>
                <c:pt idx="32">
                  <c:v>6.6852779185024866E-3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solidFill>
          <a:srgbClr val="96B3D9"/>
        </a:solidFill>
        <a:ln w="12700">
          <a:solidFill>
            <a:srgbClr val="264F7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Acumulado'!$C$199:$C$230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Cooperativa Nacional De Seguros, Inc </c:v>
                </c:pt>
                <c:pt idx="11">
                  <c:v>Patria, S. A., Compañía de Seguros</c:v>
                </c:pt>
                <c:pt idx="12">
                  <c:v>Compañía Dominicana de Seguros, S. A.</c:v>
                </c:pt>
                <c:pt idx="13">
                  <c:v>Atlántica Seguros, S. A.</c:v>
                </c:pt>
                <c:pt idx="14">
                  <c:v>Aseguradora Agropecuaria Dominicana, S. A.</c:v>
                </c:pt>
                <c:pt idx="15">
                  <c:v>One Alliance Seguros, S.A.</c:v>
                </c:pt>
                <c:pt idx="16">
                  <c:v>Angloamericana de Seguros, S. A.</c:v>
                </c:pt>
                <c:pt idx="17">
                  <c:v>Seguros La Internacional, S. A.</c:v>
                </c:pt>
                <c:pt idx="18">
                  <c:v>Seguros APS,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Seguros Ademi, S.A.</c:v>
                </c:pt>
                <c:pt idx="23">
                  <c:v>Multiseguros Su, S.A.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Unit, S.A.</c:v>
                </c:pt>
                <c:pt idx="27">
                  <c:v>Confederación del Canadá Dominicana, S. A.</c:v>
                </c:pt>
                <c:pt idx="28">
                  <c:v>Hylseg Seguros S.A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Creciendo Seguros</c:v>
                </c:pt>
              </c:strCache>
            </c:strRef>
          </c:cat>
          <c:val>
            <c:numRef>
              <c:f>'% Simple &amp; % Acumulado'!$F$199:$F$230</c:f>
              <c:numCache>
                <c:formatCode>_(* #,##0.0_);_(* \(#,##0.0\);_(* "-"??_);_(@_)</c:formatCode>
                <c:ptCount val="32"/>
                <c:pt idx="0">
                  <c:v>37.419277121113865</c:v>
                </c:pt>
                <c:pt idx="1">
                  <c:v>51.388309497193937</c:v>
                </c:pt>
                <c:pt idx="2">
                  <c:v>61.825670054670844</c:v>
                </c:pt>
                <c:pt idx="3">
                  <c:v>70.637670686905565</c:v>
                </c:pt>
                <c:pt idx="4">
                  <c:v>78.290642956117779</c:v>
                </c:pt>
                <c:pt idx="5">
                  <c:v>83.67751751309568</c:v>
                </c:pt>
                <c:pt idx="6">
                  <c:v>86.817845510538973</c:v>
                </c:pt>
                <c:pt idx="7">
                  <c:v>89.590914737908307</c:v>
                </c:pt>
                <c:pt idx="8">
                  <c:v>90.967652319332998</c:v>
                </c:pt>
                <c:pt idx="9">
                  <c:v>92.036567260058931</c:v>
                </c:pt>
                <c:pt idx="10">
                  <c:v>92.858457821385983</c:v>
                </c:pt>
                <c:pt idx="11">
                  <c:v>93.592825663499909</c:v>
                </c:pt>
                <c:pt idx="12">
                  <c:v>94.284854845451633</c:v>
                </c:pt>
                <c:pt idx="13">
                  <c:v>94.955894690668032</c:v>
                </c:pt>
                <c:pt idx="14">
                  <c:v>95.609441192341819</c:v>
                </c:pt>
                <c:pt idx="15">
                  <c:v>96.173122644247002</c:v>
                </c:pt>
                <c:pt idx="16">
                  <c:v>96.706465822794428</c:v>
                </c:pt>
                <c:pt idx="17">
                  <c:v>97.17465234762345</c:v>
                </c:pt>
                <c:pt idx="18">
                  <c:v>97.608241972968571</c:v>
                </c:pt>
                <c:pt idx="19">
                  <c:v>98.040504431192232</c:v>
                </c:pt>
                <c:pt idx="20">
                  <c:v>98.455885437092221</c:v>
                </c:pt>
                <c:pt idx="21">
                  <c:v>98.826560232040123</c:v>
                </c:pt>
                <c:pt idx="22">
                  <c:v>99.075525844707627</c:v>
                </c:pt>
                <c:pt idx="23">
                  <c:v>99.285573675013936</c:v>
                </c:pt>
                <c:pt idx="24">
                  <c:v>99.495606178636436</c:v>
                </c:pt>
                <c:pt idx="25">
                  <c:v>99.656611935612929</c:v>
                </c:pt>
                <c:pt idx="26">
                  <c:v>99.80076008653262</c:v>
                </c:pt>
                <c:pt idx="27">
                  <c:v>99.874427972185003</c:v>
                </c:pt>
                <c:pt idx="28">
                  <c:v>99.918496204606882</c:v>
                </c:pt>
                <c:pt idx="29">
                  <c:v>99.95984401989179</c:v>
                </c:pt>
                <c:pt idx="30">
                  <c:v>99.994713785668253</c:v>
                </c:pt>
                <c:pt idx="31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Patria, S. A., Compañía de Seguros</c:v>
                </c:pt>
                <c:pt idx="13">
                  <c:v>Compañía Dominicana de Seguros, S. A.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APS, S. 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29.061215176982429</c:v>
                </c:pt>
                <c:pt idx="1">
                  <c:v>43.752249514455364</c:v>
                </c:pt>
                <c:pt idx="2">
                  <c:v>56.755208290490692</c:v>
                </c:pt>
                <c:pt idx="3">
                  <c:v>67.909627202243627</c:v>
                </c:pt>
                <c:pt idx="4">
                  <c:v>76.039855873941207</c:v>
                </c:pt>
                <c:pt idx="5">
                  <c:v>81.029925426272911</c:v>
                </c:pt>
                <c:pt idx="6">
                  <c:v>85.601697908853367</c:v>
                </c:pt>
                <c:pt idx="7">
                  <c:v>88.146614213616417</c:v>
                </c:pt>
                <c:pt idx="8">
                  <c:v>90.644286909294649</c:v>
                </c:pt>
                <c:pt idx="9">
                  <c:v>91.917041733012752</c:v>
                </c:pt>
                <c:pt idx="10">
                  <c:v>92.788706041439553</c:v>
                </c:pt>
                <c:pt idx="11">
                  <c:v>93.505495232283991</c:v>
                </c:pt>
                <c:pt idx="12">
                  <c:v>94.189137400261728</c:v>
                </c:pt>
                <c:pt idx="13">
                  <c:v>94.870384031144681</c:v>
                </c:pt>
                <c:pt idx="14">
                  <c:v>95.466729717947814</c:v>
                </c:pt>
                <c:pt idx="15">
                  <c:v>96.039606695074937</c:v>
                </c:pt>
                <c:pt idx="16">
                  <c:v>96.512509604342384</c:v>
                </c:pt>
                <c:pt idx="17">
                  <c:v>96.961100413256986</c:v>
                </c:pt>
                <c:pt idx="18">
                  <c:v>97.392386147144776</c:v>
                </c:pt>
                <c:pt idx="19">
                  <c:v>97.820854075532779</c:v>
                </c:pt>
                <c:pt idx="20">
                  <c:v>98.226486535150826</c:v>
                </c:pt>
                <c:pt idx="21">
                  <c:v>98.591867923778452</c:v>
                </c:pt>
                <c:pt idx="22">
                  <c:v>98.945626741734415</c:v>
                </c:pt>
                <c:pt idx="23">
                  <c:v>99.192616835334604</c:v>
                </c:pt>
                <c:pt idx="24">
                  <c:v>99.368427308671954</c:v>
                </c:pt>
                <c:pt idx="25">
                  <c:v>99.524863912058322</c:v>
                </c:pt>
                <c:pt idx="26">
                  <c:v>99.669331370319625</c:v>
                </c:pt>
                <c:pt idx="27">
                  <c:v>99.792404299456365</c:v>
                </c:pt>
                <c:pt idx="28">
                  <c:v>99.878221674827586</c:v>
                </c:pt>
                <c:pt idx="29">
                  <c:v>99.920554992928359</c:v>
                </c:pt>
                <c:pt idx="30">
                  <c:v>99.958618301402694</c:v>
                </c:pt>
                <c:pt idx="31">
                  <c:v>99.994492385911627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F-4889-A004-FB137EF8D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A-41B5-9E9E-AE06F7702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DBE-89AE-7475FF6A0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Compañías'!$A$66:$A$75</c:f>
            </c:multiLvlStrRef>
          </c:cat>
          <c:val>
            <c:numRef>
              <c:f>'1eras 10 Compañías'!$C$66:$C$75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Compañías'!$A$66:$A$75</c:f>
            </c:multiLvlStrRef>
          </c:cat>
          <c:val>
            <c:numRef>
              <c:f>'1eras 10 Compañías'!$E$66:$E$75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19950831300.830002</c:v>
                </c:pt>
                <c:pt idx="1">
                  <c:v>15156254707.109999</c:v>
                </c:pt>
                <c:pt idx="2">
                  <c:v>13436139469.470001</c:v>
                </c:pt>
                <c:pt idx="3">
                  <c:v>9843570363.829998</c:v>
                </c:pt>
                <c:pt idx="4">
                  <c:v>7424457343.750001</c:v>
                </c:pt>
                <c:pt idx="5">
                  <c:v>5409597545.6800003</c:v>
                </c:pt>
                <c:pt idx="6">
                  <c:v>3844092153.7200003</c:v>
                </c:pt>
                <c:pt idx="7">
                  <c:v>2522918059.1700001</c:v>
                </c:pt>
                <c:pt idx="8">
                  <c:v>2378348438.4900002</c:v>
                </c:pt>
                <c:pt idx="9">
                  <c:v>1295252987.78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B-40BD-83ED-E9CE16D41F56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21687359054.400002</c:v>
                </c:pt>
                <c:pt idx="1">
                  <c:v>17632070281.940002</c:v>
                </c:pt>
                <c:pt idx="2">
                  <c:v>15110590073.82</c:v>
                </c:pt>
                <c:pt idx="3">
                  <c:v>10906817845.639999</c:v>
                </c:pt>
                <c:pt idx="4">
                  <c:v>8764365663.6800003</c:v>
                </c:pt>
                <c:pt idx="5">
                  <c:v>6244796442.29</c:v>
                </c:pt>
                <c:pt idx="6">
                  <c:v>5220679079.5900002</c:v>
                </c:pt>
                <c:pt idx="7">
                  <c:v>2756750349.6099997</c:v>
                </c:pt>
                <c:pt idx="8">
                  <c:v>2657492782.04</c:v>
                </c:pt>
                <c:pt idx="9">
                  <c:v>1446162537.75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B-40BD-83ED-E9CE16D41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1426039326.9000001</c:v>
                </c:pt>
                <c:pt idx="1">
                  <c:v>14922201181.900002</c:v>
                </c:pt>
                <c:pt idx="2">
                  <c:v>23446750447.399998</c:v>
                </c:pt>
                <c:pt idx="3">
                  <c:v>1348924923.46</c:v>
                </c:pt>
                <c:pt idx="4">
                  <c:v>28873524992.739994</c:v>
                </c:pt>
                <c:pt idx="5">
                  <c:v>840052696.92000008</c:v>
                </c:pt>
                <c:pt idx="6">
                  <c:v>1176944453.55</c:v>
                </c:pt>
                <c:pt idx="7">
                  <c:v>21499587564.82</c:v>
                </c:pt>
                <c:pt idx="8">
                  <c:v>460547125.37</c:v>
                </c:pt>
                <c:pt idx="9">
                  <c:v>2044038614.9500003</c:v>
                </c:pt>
                <c:pt idx="10">
                  <c:v>5975481924.9399996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E-4D8A-8B01-2BF2F799B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'[1]1eras 10 Compañías'!$B$140:$C$140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Compañías'!$A$151:$A$160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Compañías'!$C$151:$C$160</c:f>
              <c:numCache>
                <c:formatCode>#,##0</c:formatCode>
                <c:ptCount val="10"/>
                <c:pt idx="0">
                  <c:v>1915110573.5299997</c:v>
                </c:pt>
                <c:pt idx="1">
                  <c:v>1607274957.0199997</c:v>
                </c:pt>
                <c:pt idx="2">
                  <c:v>1816889292.8199999</c:v>
                </c:pt>
                <c:pt idx="3">
                  <c:v>1015987132.5800002</c:v>
                </c:pt>
                <c:pt idx="4">
                  <c:v>736247953.75999975</c:v>
                </c:pt>
                <c:pt idx="5">
                  <c:v>783966637.5599997</c:v>
                </c:pt>
                <c:pt idx="6">
                  <c:v>405976477.39999998</c:v>
                </c:pt>
                <c:pt idx="7">
                  <c:v>397673998.25</c:v>
                </c:pt>
                <c:pt idx="8">
                  <c:v>271323767.94999999</c:v>
                </c:pt>
                <c:pt idx="9">
                  <c:v>153360676.84999996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7-415B-B362-BB446DDC64C3}"/>
            </c:ext>
          </c:extLst>
        </c:ser>
        <c:ser>
          <c:idx val="1"/>
          <c:order val="1"/>
          <c:tx>
            <c:strRef>
              <c:f>'[1]1eras 10 Compañías'!$D$140:$E$140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Compañías'!$A$151:$A$160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Compañías'!$E$151:$E$160</c:f>
              <c:numCache>
                <c:formatCode>#,##0</c:formatCode>
                <c:ptCount val="10"/>
                <c:pt idx="0">
                  <c:v>2053172526.6199999</c:v>
                </c:pt>
                <c:pt idx="1">
                  <c:v>1965186704.4499998</c:v>
                </c:pt>
                <c:pt idx="2">
                  <c:v>1930469760.6699998</c:v>
                </c:pt>
                <c:pt idx="3">
                  <c:v>1121677017.01</c:v>
                </c:pt>
                <c:pt idx="4">
                  <c:v>942945147</c:v>
                </c:pt>
                <c:pt idx="5">
                  <c:v>787423727.07999992</c:v>
                </c:pt>
                <c:pt idx="6">
                  <c:v>537102484.70000005</c:v>
                </c:pt>
                <c:pt idx="7">
                  <c:v>346830747.52999997</c:v>
                </c:pt>
                <c:pt idx="8">
                  <c:v>338657894.97000009</c:v>
                </c:pt>
                <c:pt idx="9">
                  <c:v>163621592.31999999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7-415B-B362-BB446DDC6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Compañías'!$A$194:$A$203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Compañías'!$C$194:$C$203</c:f>
              <c:numCache>
                <c:formatCode>#,##0</c:formatCode>
                <c:ptCount val="10"/>
                <c:pt idx="0">
                  <c:v>2394367146.48</c:v>
                </c:pt>
                <c:pt idx="1">
                  <c:v>2150522380.9000001</c:v>
                </c:pt>
                <c:pt idx="2">
                  <c:v>1666740763.1500001</c:v>
                </c:pt>
                <c:pt idx="3">
                  <c:v>1291893327.7700002</c:v>
                </c:pt>
                <c:pt idx="4">
                  <c:v>860261878.69999993</c:v>
                </c:pt>
                <c:pt idx="5">
                  <c:v>790657491.13</c:v>
                </c:pt>
                <c:pt idx="6">
                  <c:v>501611435.25000012</c:v>
                </c:pt>
                <c:pt idx="7">
                  <c:v>327246004.13</c:v>
                </c:pt>
                <c:pt idx="8">
                  <c:v>277270848.00000006</c:v>
                </c:pt>
                <c:pt idx="9">
                  <c:v>153857063.48999998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8-4F03-B563-0F04D696BB7E}"/>
            </c:ext>
          </c:extLst>
        </c:ser>
        <c:ser>
          <c:idx val="1"/>
          <c:order val="1"/>
          <c:tx>
            <c:strRef>
              <c:f>'[1]1eras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Compañías'!$A$194:$A$203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Compañías'!$E$194:$E$203</c:f>
              <c:numCache>
                <c:formatCode>#,##0</c:formatCode>
                <c:ptCount val="10"/>
                <c:pt idx="0">
                  <c:v>2844438579.4099998</c:v>
                </c:pt>
                <c:pt idx="1">
                  <c:v>2249224305.0099998</c:v>
                </c:pt>
                <c:pt idx="2">
                  <c:v>1901521013.22</c:v>
                </c:pt>
                <c:pt idx="3">
                  <c:v>1420775604.8000002</c:v>
                </c:pt>
                <c:pt idx="4">
                  <c:v>1199525057.97</c:v>
                </c:pt>
                <c:pt idx="5">
                  <c:v>1041753443.7399999</c:v>
                </c:pt>
                <c:pt idx="6">
                  <c:v>733283085.75</c:v>
                </c:pt>
                <c:pt idx="7">
                  <c:v>427474109.50000006</c:v>
                </c:pt>
                <c:pt idx="8">
                  <c:v>377481364.85000002</c:v>
                </c:pt>
                <c:pt idx="9">
                  <c:v>187407070.89000002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8-4F03-B563-0F04D696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Compañías'!$B$282:$C$282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Compañías'!$A$283:$A$292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Compañías'!$C$283:$C$292</c:f>
              <c:numCache>
                <c:formatCode>#,##0</c:formatCode>
                <c:ptCount val="10"/>
                <c:pt idx="0">
                  <c:v>2178567698.1700001</c:v>
                </c:pt>
                <c:pt idx="1">
                  <c:v>1922853416.0899999</c:v>
                </c:pt>
                <c:pt idx="2">
                  <c:v>1749049825.0000002</c:v>
                </c:pt>
                <c:pt idx="3">
                  <c:v>1400895336.26</c:v>
                </c:pt>
                <c:pt idx="4">
                  <c:v>1064328640.55</c:v>
                </c:pt>
                <c:pt idx="5">
                  <c:v>644815388.09000015</c:v>
                </c:pt>
                <c:pt idx="6">
                  <c:v>522580883.54000008</c:v>
                </c:pt>
                <c:pt idx="7">
                  <c:v>250668876.37000006</c:v>
                </c:pt>
                <c:pt idx="8">
                  <c:v>399036302.55000001</c:v>
                </c:pt>
                <c:pt idx="9">
                  <c:v>163288458.58999997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9-4B10-9DA2-7C9262C1BE61}"/>
            </c:ext>
          </c:extLst>
        </c:ser>
        <c:ser>
          <c:idx val="1"/>
          <c:order val="1"/>
          <c:tx>
            <c:strRef>
              <c:f>'1eras 10 Compañías'!$D$282:$E$282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Compañías'!$A$283:$A$292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Compañías'!$E$283:$E$292</c:f>
              <c:numCache>
                <c:formatCode>#,##0</c:formatCode>
                <c:ptCount val="10"/>
                <c:pt idx="0">
                  <c:v>2619114487.71</c:v>
                </c:pt>
                <c:pt idx="1">
                  <c:v>2156983537.54</c:v>
                </c:pt>
                <c:pt idx="2">
                  <c:v>1914200742.7500002</c:v>
                </c:pt>
                <c:pt idx="3">
                  <c:v>1366266725.3599999</c:v>
                </c:pt>
                <c:pt idx="4">
                  <c:v>1195900129.5900002</c:v>
                </c:pt>
                <c:pt idx="5">
                  <c:v>724001830.9200002</c:v>
                </c:pt>
                <c:pt idx="6">
                  <c:v>679569932.37999988</c:v>
                </c:pt>
                <c:pt idx="7">
                  <c:v>334651148.98000002</c:v>
                </c:pt>
                <c:pt idx="8">
                  <c:v>298875310.37</c:v>
                </c:pt>
                <c:pt idx="9">
                  <c:v>172743756.70999998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9-4B10-9DA2-7C9262C1B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Compañías'!$A$240:$A$249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Compañías'!$C$240:$C$249</c:f>
              <c:numCache>
                <c:formatCode>#,##0</c:formatCode>
                <c:ptCount val="10"/>
                <c:pt idx="0">
                  <c:v>3759972222.8699994</c:v>
                </c:pt>
                <c:pt idx="1">
                  <c:v>1624277201.7700002</c:v>
                </c:pt>
                <c:pt idx="2">
                  <c:v>1634615923.0099998</c:v>
                </c:pt>
                <c:pt idx="3">
                  <c:v>1350133618.9899998</c:v>
                </c:pt>
                <c:pt idx="4">
                  <c:v>949476069.80999994</c:v>
                </c:pt>
                <c:pt idx="5">
                  <c:v>596000701.71000004</c:v>
                </c:pt>
                <c:pt idx="6">
                  <c:v>465831219.25000006</c:v>
                </c:pt>
                <c:pt idx="7">
                  <c:v>296394211.01999992</c:v>
                </c:pt>
                <c:pt idx="8">
                  <c:v>300975737.29000002</c:v>
                </c:pt>
                <c:pt idx="9">
                  <c:v>152145495.45000002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4-44E9-8B7E-EBC4B5704E45}"/>
            </c:ext>
          </c:extLst>
        </c:ser>
        <c:ser>
          <c:idx val="1"/>
          <c:order val="1"/>
          <c:tx>
            <c:strRef>
              <c:f>'[1]1eras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Compañías'!$A$240:$A$249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Compañías'!$E$240:$E$249</c:f>
              <c:numCache>
                <c:formatCode>#,##0</c:formatCode>
                <c:ptCount val="10"/>
                <c:pt idx="0">
                  <c:v>4096749382.8699999</c:v>
                </c:pt>
                <c:pt idx="1">
                  <c:v>2070989994.3700004</c:v>
                </c:pt>
                <c:pt idx="2">
                  <c:v>1833022570.3499999</c:v>
                </c:pt>
                <c:pt idx="3">
                  <c:v>1572434549.4400001</c:v>
                </c:pt>
                <c:pt idx="4">
                  <c:v>1146115504.48</c:v>
                </c:pt>
                <c:pt idx="5">
                  <c:v>703448366.99000001</c:v>
                </c:pt>
                <c:pt idx="6">
                  <c:v>644481174.73999989</c:v>
                </c:pt>
                <c:pt idx="7">
                  <c:v>358755965.21000004</c:v>
                </c:pt>
                <c:pt idx="8">
                  <c:v>352096050.08999997</c:v>
                </c:pt>
                <c:pt idx="9">
                  <c:v>179419804.25999999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74-44E9-8B7E-EBC4B570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499999999999E-2"/>
          <c:y val="0.79955343610217733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Compañías'!$B$324:$C$324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264F73"/>
              </a:solidFill>
              <a:prstDash val="solid"/>
            </a:ln>
          </c:spPr>
          <c:invertIfNegative val="0"/>
          <c:cat>
            <c:strRef>
              <c:f>'1eras 10 Compañías'!$A$325:$A$334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Compañías'!$C$325:$C$334</c:f>
              <c:numCache>
                <c:formatCode>#,##0</c:formatCode>
                <c:ptCount val="10"/>
                <c:pt idx="0">
                  <c:v>2479276355.5</c:v>
                </c:pt>
                <c:pt idx="1">
                  <c:v>1930902205.3</c:v>
                </c:pt>
                <c:pt idx="2">
                  <c:v>1665008614.8199999</c:v>
                </c:pt>
                <c:pt idx="3">
                  <c:v>1520130422.8499999</c:v>
                </c:pt>
                <c:pt idx="4">
                  <c:v>922138096.46999991</c:v>
                </c:pt>
                <c:pt idx="5">
                  <c:v>509535639.40000004</c:v>
                </c:pt>
                <c:pt idx="6">
                  <c:v>507735144.57000005</c:v>
                </c:pt>
                <c:pt idx="7">
                  <c:v>244346083.59999999</c:v>
                </c:pt>
                <c:pt idx="8">
                  <c:v>283719788.93999994</c:v>
                </c:pt>
                <c:pt idx="9">
                  <c:v>159175764.19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F-421D-8E4D-8350500A5EF8}"/>
            </c:ext>
          </c:extLst>
        </c:ser>
        <c:ser>
          <c:idx val="1"/>
          <c:order val="1"/>
          <c:tx>
            <c:strRef>
              <c:f>'1eras 10 Compañías'!$D$324:$E$324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D98F4E"/>
              </a:solidFill>
              <a:prstDash val="solid"/>
            </a:ln>
          </c:spPr>
          <c:invertIfNegative val="0"/>
          <c:cat>
            <c:strRef>
              <c:f>'1eras 10 Compañías'!$A$325:$A$334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Compañías'!$E$325:$E$334</c:f>
              <c:numCache>
                <c:formatCode>#,##0</c:formatCode>
                <c:ptCount val="10"/>
                <c:pt idx="0">
                  <c:v>2463095182.9299998</c:v>
                </c:pt>
                <c:pt idx="1">
                  <c:v>2799386331.0699997</c:v>
                </c:pt>
                <c:pt idx="2">
                  <c:v>1818638158.8099997</c:v>
                </c:pt>
                <c:pt idx="3">
                  <c:v>1717333304.9400001</c:v>
                </c:pt>
                <c:pt idx="4">
                  <c:v>936977050.71000016</c:v>
                </c:pt>
                <c:pt idx="5">
                  <c:v>646571861.69999993</c:v>
                </c:pt>
                <c:pt idx="6">
                  <c:v>648983253.28999996</c:v>
                </c:pt>
                <c:pt idx="7">
                  <c:v>293158652.53999996</c:v>
                </c:pt>
                <c:pt idx="8">
                  <c:v>284548719.50999999</c:v>
                </c:pt>
                <c:pt idx="9">
                  <c:v>168628290.03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F-421D-8E4D-8350500A5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264F73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Compañías'!$B$365:$C$365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264F73"/>
              </a:solidFill>
              <a:prstDash val="solid"/>
            </a:ln>
          </c:spPr>
          <c:invertIfNegative val="0"/>
          <c:cat>
            <c:strRef>
              <c:f>'1eras 10 Compañías'!$A$366:$A$375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Compañías'!$C$366:$C$375</c:f>
              <c:numCache>
                <c:formatCode>#,##0</c:formatCode>
                <c:ptCount val="10"/>
                <c:pt idx="0">
                  <c:v>3029604226.9099994</c:v>
                </c:pt>
                <c:pt idx="1">
                  <c:v>2537110923.8099999</c:v>
                </c:pt>
                <c:pt idx="2">
                  <c:v>1789327233.1600001</c:v>
                </c:pt>
                <c:pt idx="3">
                  <c:v>1226651315.8700001</c:v>
                </c:pt>
                <c:pt idx="4">
                  <c:v>1228492233.6299999</c:v>
                </c:pt>
                <c:pt idx="5">
                  <c:v>802309219.5</c:v>
                </c:pt>
                <c:pt idx="6">
                  <c:v>510425408.64999998</c:v>
                </c:pt>
                <c:pt idx="7">
                  <c:v>270729699.15999997</c:v>
                </c:pt>
                <c:pt idx="8">
                  <c:v>354446467.84000009</c:v>
                </c:pt>
                <c:pt idx="9">
                  <c:v>174017045.95000002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D-4969-92EF-A9B44CFA50E8}"/>
            </c:ext>
          </c:extLst>
        </c:ser>
        <c:ser>
          <c:idx val="1"/>
          <c:order val="1"/>
          <c:tx>
            <c:strRef>
              <c:f>'1eras 10 Compañías'!$D$365:$E$365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D98F4E"/>
              </a:solidFill>
              <a:prstDash val="solid"/>
            </a:ln>
          </c:spPr>
          <c:invertIfNegative val="0"/>
          <c:cat>
            <c:strRef>
              <c:f>'1eras 10 Compañías'!$A$366:$A$375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Compañías'!$E$366:$E$375</c:f>
              <c:numCache>
                <c:formatCode>#,##0</c:formatCode>
                <c:ptCount val="10"/>
                <c:pt idx="0">
                  <c:v>3020901861.3500004</c:v>
                </c:pt>
                <c:pt idx="1">
                  <c:v>2278415756.9099998</c:v>
                </c:pt>
                <c:pt idx="2">
                  <c:v>2012969736.72</c:v>
                </c:pt>
                <c:pt idx="3">
                  <c:v>1386535868.6700001</c:v>
                </c:pt>
                <c:pt idx="4">
                  <c:v>1206098039.4099998</c:v>
                </c:pt>
                <c:pt idx="5">
                  <c:v>846638019.18000007</c:v>
                </c:pt>
                <c:pt idx="6">
                  <c:v>763177823.1700002</c:v>
                </c:pt>
                <c:pt idx="7">
                  <c:v>310783457.44999999</c:v>
                </c:pt>
                <c:pt idx="8">
                  <c:v>376918293.32000005</c:v>
                </c:pt>
                <c:pt idx="9">
                  <c:v>198295041.52999997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D-4969-92EF-A9B44CFA5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Compañías'!$B$407:$C$407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D98F4E"/>
              </a:solidFill>
              <a:prstDash val="solid"/>
            </a:ln>
          </c:spPr>
          <c:invertIfNegative val="0"/>
          <c:cat>
            <c:strRef>
              <c:f>'1eras 10 Compañías'!$A$408:$A$417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Compañías'!$C$408:$C$417</c:f>
              <c:numCache>
                <c:formatCode>#,##0</c:formatCode>
                <c:ptCount val="10"/>
                <c:pt idx="0">
                  <c:v>2206830872.48</c:v>
                </c:pt>
                <c:pt idx="1">
                  <c:v>1909277674.6700001</c:v>
                </c:pt>
                <c:pt idx="2">
                  <c:v>1691475401.6200004</c:v>
                </c:pt>
                <c:pt idx="3">
                  <c:v>1165235291.4100001</c:v>
                </c:pt>
                <c:pt idx="4">
                  <c:v>988938466.67000031</c:v>
                </c:pt>
                <c:pt idx="5">
                  <c:v>704580173.42999995</c:v>
                </c:pt>
                <c:pt idx="6">
                  <c:v>562692263.57000005</c:v>
                </c:pt>
                <c:pt idx="7">
                  <c:v>268919016.15999997</c:v>
                </c:pt>
                <c:pt idx="8">
                  <c:v>317354756.02999997</c:v>
                </c:pt>
                <c:pt idx="9">
                  <c:v>171995115.75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C-4E45-81AA-00500AE4E207}"/>
            </c:ext>
          </c:extLst>
        </c:ser>
        <c:ser>
          <c:idx val="1"/>
          <c:order val="1"/>
          <c:tx>
            <c:strRef>
              <c:f>'1eras 10 Compañías'!$D$407:$E$407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Compañías'!$A$408:$A$417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Compañías'!$E$408:$E$417</c:f>
              <c:numCache>
                <c:formatCode>#,##0</c:formatCode>
                <c:ptCount val="10"/>
                <c:pt idx="0">
                  <c:v>2545699200.8499999</c:v>
                </c:pt>
                <c:pt idx="1">
                  <c:v>2060635076.1199999</c:v>
                </c:pt>
                <c:pt idx="2">
                  <c:v>1871427754.6700001</c:v>
                </c:pt>
                <c:pt idx="3">
                  <c:v>1242947420.1099997</c:v>
                </c:pt>
                <c:pt idx="4">
                  <c:v>1291750162.21</c:v>
                </c:pt>
                <c:pt idx="5">
                  <c:v>782032587.30999994</c:v>
                </c:pt>
                <c:pt idx="6">
                  <c:v>661495858.47000003</c:v>
                </c:pt>
                <c:pt idx="7">
                  <c:v>355740102.88</c:v>
                </c:pt>
                <c:pt idx="8">
                  <c:v>295477712.72999996</c:v>
                </c:pt>
                <c:pt idx="9">
                  <c:v>179835453.29000002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1C-4E45-81AA-00500AE4E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Compañías'!$B$107:$C$107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Compañías'!$A$108:$A$117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Compañías'!$C$108:$C$117</c:f>
              <c:numCache>
                <c:formatCode>#,##0</c:formatCode>
                <c:ptCount val="10"/>
                <c:pt idx="0">
                  <c:v>2085323485.5999997</c:v>
                </c:pt>
                <c:pt idx="1">
                  <c:v>1166200331.04</c:v>
                </c:pt>
                <c:pt idx="2">
                  <c:v>1632646751.6900001</c:v>
                </c:pt>
                <c:pt idx="3">
                  <c:v>872643918.10000002</c:v>
                </c:pt>
                <c:pt idx="4">
                  <c:v>674574004.16000009</c:v>
                </c:pt>
                <c:pt idx="5">
                  <c:v>577732294.86000013</c:v>
                </c:pt>
                <c:pt idx="6">
                  <c:v>367239321.49000001</c:v>
                </c:pt>
                <c:pt idx="7">
                  <c:v>313991218.02999997</c:v>
                </c:pt>
                <c:pt idx="8">
                  <c:v>327169722.33999997</c:v>
                </c:pt>
                <c:pt idx="9">
                  <c:v>167413367.50999999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F5C-AC87-CD37CCDA193D}"/>
            </c:ext>
          </c:extLst>
        </c:ser>
        <c:ser>
          <c:idx val="1"/>
          <c:order val="1"/>
          <c:tx>
            <c:strRef>
              <c:f>'1eras 10 Compañías'!$D$107:$E$107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Compañías'!$A$108:$A$117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Compañías'!$E$108:$E$117</c:f>
              <c:numCache>
                <c:formatCode>#,##0</c:formatCode>
                <c:ptCount val="10"/>
                <c:pt idx="0">
                  <c:v>2166890598.6099997</c:v>
                </c:pt>
                <c:pt idx="1">
                  <c:v>1963262754.2999997</c:v>
                </c:pt>
                <c:pt idx="2">
                  <c:v>1793623392.8500001</c:v>
                </c:pt>
                <c:pt idx="3">
                  <c:v>1078847355.3100002</c:v>
                </c:pt>
                <c:pt idx="4">
                  <c:v>845054572.30999982</c:v>
                </c:pt>
                <c:pt idx="5">
                  <c:v>712926605.37</c:v>
                </c:pt>
                <c:pt idx="6">
                  <c:v>552585467.08999991</c:v>
                </c:pt>
                <c:pt idx="7">
                  <c:v>371791919.25</c:v>
                </c:pt>
                <c:pt idx="8">
                  <c:v>291001682.47000003</c:v>
                </c:pt>
                <c:pt idx="9">
                  <c:v>196211528.72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F5C-AC87-CD37CCDA1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solidFill>
          <a:srgbClr val="517EA6"/>
        </a:soli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11168479918.23</c:v>
                </c:pt>
                <c:pt idx="1">
                  <c:v>11251121886.259998</c:v>
                </c:pt>
                <c:pt idx="2">
                  <c:v>13612403221.83</c:v>
                </c:pt>
                <c:pt idx="3">
                  <c:v>14096965174.789997</c:v>
                </c:pt>
                <c:pt idx="4">
                  <c:v>12661650688.960003</c:v>
                </c:pt>
                <c:pt idx="5">
                  <c:v>12854642009.059998</c:v>
                </c:pt>
                <c:pt idx="6">
                  <c:v>13823281219.409996</c:v>
                </c:pt>
                <c:pt idx="7">
                  <c:v>12545549134.410002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264F73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solidFill>
          <a:srgbClr val="517EA6"/>
        </a:soli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1260253.25</c:v>
                </c:pt>
                <c:pt idx="1">
                  <c:v>286759.63</c:v>
                </c:pt>
                <c:pt idx="2">
                  <c:v>719580.81</c:v>
                </c:pt>
                <c:pt idx="3">
                  <c:v>776406.44</c:v>
                </c:pt>
                <c:pt idx="4">
                  <c:v>1127651.19</c:v>
                </c:pt>
                <c:pt idx="5">
                  <c:v>1161273.94</c:v>
                </c:pt>
                <c:pt idx="6">
                  <c:v>594638.81000000006</c:v>
                </c:pt>
                <c:pt idx="7">
                  <c:v>893361.58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Ramos'!$D$188:$N$188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Ramos'!$D$189:$N$189</c:f>
              <c:numCache>
                <c:formatCode>#,##0</c:formatCode>
                <c:ptCount val="11"/>
                <c:pt idx="0">
                  <c:v>227764393.34999996</c:v>
                </c:pt>
                <c:pt idx="1">
                  <c:v>1931122156.6600001</c:v>
                </c:pt>
                <c:pt idx="2">
                  <c:v>3068026789.3699999</c:v>
                </c:pt>
                <c:pt idx="3">
                  <c:v>104614508.98000002</c:v>
                </c:pt>
                <c:pt idx="4">
                  <c:v>4052457401.73</c:v>
                </c:pt>
                <c:pt idx="5">
                  <c:v>107748570.50000001</c:v>
                </c:pt>
                <c:pt idx="6">
                  <c:v>183726747.50999999</c:v>
                </c:pt>
                <c:pt idx="7">
                  <c:v>2853342601.2500005</c:v>
                </c:pt>
                <c:pt idx="8">
                  <c:v>85649856.459999993</c:v>
                </c:pt>
                <c:pt idx="9">
                  <c:v>248666951.19999996</c:v>
                </c:pt>
                <c:pt idx="10">
                  <c:v>749283244.81999993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1-4CE8-89E2-5F3A30DC5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Ramos'!$D$249:$N$249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Ramos'!$D$250:$N$250</c:f>
              <c:numCache>
                <c:formatCode>#,##0</c:formatCode>
                <c:ptCount val="11"/>
                <c:pt idx="0">
                  <c:v>173487898.55000007</c:v>
                </c:pt>
                <c:pt idx="1">
                  <c:v>1880028564.9500003</c:v>
                </c:pt>
                <c:pt idx="2">
                  <c:v>2879580679.9100003</c:v>
                </c:pt>
                <c:pt idx="3">
                  <c:v>112542872.82000001</c:v>
                </c:pt>
                <c:pt idx="4">
                  <c:v>5299956143.4099998</c:v>
                </c:pt>
                <c:pt idx="5">
                  <c:v>79728769.780000001</c:v>
                </c:pt>
                <c:pt idx="6">
                  <c:v>129687495.21999998</c:v>
                </c:pt>
                <c:pt idx="7">
                  <c:v>2549691660.2499995</c:v>
                </c:pt>
                <c:pt idx="8">
                  <c:v>48035262.409999996</c:v>
                </c:pt>
                <c:pt idx="9">
                  <c:v>229388730.89000002</c:v>
                </c:pt>
                <c:pt idx="10">
                  <c:v>714837096.5999999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2-4334-8B34-4F9B54C9A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9-42A7-BDC4-C418DC5FE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1-4FB8-AE73-446A90232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0-4814-88E5-E43BC3B40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E-41C1-9CD4-E276C0738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30.xml"/><Relationship Id="rId7" Type="http://schemas.openxmlformats.org/officeDocument/2006/relationships/image" Target="../media/image1.png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7.xml"/><Relationship Id="rId5" Type="http://schemas.openxmlformats.org/officeDocument/2006/relationships/chart" Target="../charts/chart32.xml"/><Relationship Id="rId10" Type="http://schemas.openxmlformats.org/officeDocument/2006/relationships/chart" Target="../charts/chart36.xml"/><Relationship Id="rId4" Type="http://schemas.openxmlformats.org/officeDocument/2006/relationships/chart" Target="../charts/chart31.xml"/><Relationship Id="rId9" Type="http://schemas.openxmlformats.org/officeDocument/2006/relationships/chart" Target="../charts/chart35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8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10" Type="http://schemas.openxmlformats.org/officeDocument/2006/relationships/chart" Target="../charts/chart18.xml"/><Relationship Id="rId4" Type="http://schemas.openxmlformats.org/officeDocument/2006/relationships/chart" Target="../charts/chart13.xml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10" Type="http://schemas.openxmlformats.org/officeDocument/2006/relationships/chart" Target="../charts/chart27.xml"/><Relationship Id="rId4" Type="http://schemas.openxmlformats.org/officeDocument/2006/relationships/chart" Target="../charts/chart22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103</xdr:row>
      <xdr:rowOff>57150</xdr:rowOff>
    </xdr:from>
    <xdr:to>
      <xdr:col>12</xdr:col>
      <xdr:colOff>514350</xdr:colOff>
      <xdr:row>117</xdr:row>
      <xdr:rowOff>114300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609B5E1E-C014-4D0C-A3F6-FC18FE7A9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163</xdr:row>
      <xdr:rowOff>9525</xdr:rowOff>
    </xdr:from>
    <xdr:to>
      <xdr:col>12</xdr:col>
      <xdr:colOff>419100</xdr:colOff>
      <xdr:row>177</xdr:row>
      <xdr:rowOff>0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02692389-7195-482F-B9A2-5E85D2DA5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44</xdr:row>
      <xdr:rowOff>47625</xdr:rowOff>
    </xdr:from>
    <xdr:to>
      <xdr:col>12</xdr:col>
      <xdr:colOff>19050</xdr:colOff>
      <xdr:row>59</xdr:row>
      <xdr:rowOff>133350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DF9D34B6-4768-4CD8-9E97-DD8952236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224</xdr:row>
      <xdr:rowOff>0</xdr:rowOff>
    </xdr:from>
    <xdr:to>
      <xdr:col>12</xdr:col>
      <xdr:colOff>104775</xdr:colOff>
      <xdr:row>240</xdr:row>
      <xdr:rowOff>95250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5A90B74D-DCA0-49B6-819D-43D4BA1FA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504825</xdr:colOff>
      <xdr:row>285</xdr:row>
      <xdr:rowOff>76200</xdr:rowOff>
    </xdr:from>
    <xdr:to>
      <xdr:col>11</xdr:col>
      <xdr:colOff>447675</xdr:colOff>
      <xdr:row>302</xdr:row>
      <xdr:rowOff>57150</xdr:rowOff>
    </xdr:to>
    <xdr:graphicFrame macro="">
      <xdr:nvGraphicFramePr>
        <xdr:cNvPr id="6" name="Chart 17">
          <a:extLst>
            <a:ext uri="{FF2B5EF4-FFF2-40B4-BE49-F238E27FC236}">
              <a16:creationId xmlns:a16="http://schemas.microsoft.com/office/drawing/2014/main" id="{64E69A61-86E2-40C5-ACCC-506BFC889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419100</xdr:colOff>
      <xdr:row>345</xdr:row>
      <xdr:rowOff>19050</xdr:rowOff>
    </xdr:from>
    <xdr:to>
      <xdr:col>11</xdr:col>
      <xdr:colOff>209550</xdr:colOff>
      <xdr:row>361</xdr:row>
      <xdr:rowOff>123825</xdr:rowOff>
    </xdr:to>
    <xdr:graphicFrame macro="">
      <xdr:nvGraphicFramePr>
        <xdr:cNvPr id="7" name="Chart 21">
          <a:extLst>
            <a:ext uri="{FF2B5EF4-FFF2-40B4-BE49-F238E27FC236}">
              <a16:creationId xmlns:a16="http://schemas.microsoft.com/office/drawing/2014/main" id="{07E9B4C2-B8D8-4DCD-979B-E690928E6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406</xdr:row>
      <xdr:rowOff>19050</xdr:rowOff>
    </xdr:from>
    <xdr:to>
      <xdr:col>11</xdr:col>
      <xdr:colOff>209550</xdr:colOff>
      <xdr:row>422</xdr:row>
      <xdr:rowOff>123825</xdr:rowOff>
    </xdr:to>
    <xdr:graphicFrame macro="">
      <xdr:nvGraphicFramePr>
        <xdr:cNvPr id="13" name="Chart 21">
          <a:extLst>
            <a:ext uri="{FF2B5EF4-FFF2-40B4-BE49-F238E27FC236}">
              <a16:creationId xmlns:a16="http://schemas.microsoft.com/office/drawing/2014/main" id="{E500D4E1-2828-4933-AE50-10C06E4A9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419100</xdr:colOff>
      <xdr:row>469</xdr:row>
      <xdr:rowOff>19050</xdr:rowOff>
    </xdr:from>
    <xdr:to>
      <xdr:col>11</xdr:col>
      <xdr:colOff>209550</xdr:colOff>
      <xdr:row>485</xdr:row>
      <xdr:rowOff>123825</xdr:rowOff>
    </xdr:to>
    <xdr:graphicFrame macro="">
      <xdr:nvGraphicFramePr>
        <xdr:cNvPr id="15" name="Chart 21">
          <a:extLst>
            <a:ext uri="{FF2B5EF4-FFF2-40B4-BE49-F238E27FC236}">
              <a16:creationId xmlns:a16="http://schemas.microsoft.com/office/drawing/2014/main" id="{F500EA38-8C16-44AD-9CCC-7F79A64F4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161925</xdr:colOff>
      <xdr:row>1</xdr:row>
      <xdr:rowOff>38100</xdr:rowOff>
    </xdr:from>
    <xdr:to>
      <xdr:col>1</xdr:col>
      <xdr:colOff>1109345</xdr:colOff>
      <xdr:row>5</xdr:row>
      <xdr:rowOff>25400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B0E8680-948A-4FBB-9A67-347E74DB0B26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428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304</xdr:row>
      <xdr:rowOff>114300</xdr:rowOff>
    </xdr:from>
    <xdr:to>
      <xdr:col>1</xdr:col>
      <xdr:colOff>1499870</xdr:colOff>
      <xdr:row>308</xdr:row>
      <xdr:rowOff>53975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C1A85FB-BDE0-4271-B177-8D898220A1DA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576929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365</xdr:row>
      <xdr:rowOff>152400</xdr:rowOff>
    </xdr:from>
    <xdr:to>
      <xdr:col>1</xdr:col>
      <xdr:colOff>1623695</xdr:colOff>
      <xdr:row>369</xdr:row>
      <xdr:rowOff>92075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D26F2017-EBA5-4F26-BCB0-916CD85E9C2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93229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425</xdr:row>
      <xdr:rowOff>133350</xdr:rowOff>
    </xdr:from>
    <xdr:to>
      <xdr:col>1</xdr:col>
      <xdr:colOff>1156970</xdr:colOff>
      <xdr:row>429</xdr:row>
      <xdr:rowOff>101600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7010CD-8795-4447-99D9-2357430253AF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07339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62</xdr:row>
      <xdr:rowOff>19050</xdr:rowOff>
    </xdr:from>
    <xdr:to>
      <xdr:col>1</xdr:col>
      <xdr:colOff>1223645</xdr:colOff>
      <xdr:row>66</xdr:row>
      <xdr:rowOff>44450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7979230-CD87-4589-BEB9-761735A243C7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15728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122</xdr:row>
      <xdr:rowOff>76200</xdr:rowOff>
    </xdr:from>
    <xdr:to>
      <xdr:col>1</xdr:col>
      <xdr:colOff>1623695</xdr:colOff>
      <xdr:row>126</xdr:row>
      <xdr:rowOff>6350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F444BCF-3B64-4CB2-95F4-6466F86AF1AC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30695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243</xdr:row>
      <xdr:rowOff>142875</xdr:rowOff>
    </xdr:from>
    <xdr:to>
      <xdr:col>1</xdr:col>
      <xdr:colOff>1442720</xdr:colOff>
      <xdr:row>247</xdr:row>
      <xdr:rowOff>111125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39230A1-DDDC-4F2B-A9A4-E744B118DFC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460152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66675</xdr:rowOff>
    </xdr:from>
    <xdr:to>
      <xdr:col>1</xdr:col>
      <xdr:colOff>1518920</xdr:colOff>
      <xdr:row>185</xdr:row>
      <xdr:rowOff>63501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0AACC3B-31F5-47B2-B48E-BA2E82948B8F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204275"/>
          <a:ext cx="1518920" cy="730250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530</xdr:row>
      <xdr:rowOff>19050</xdr:rowOff>
    </xdr:from>
    <xdr:to>
      <xdr:col>11</xdr:col>
      <xdr:colOff>209550</xdr:colOff>
      <xdr:row>546</xdr:row>
      <xdr:rowOff>123825</xdr:rowOff>
    </xdr:to>
    <xdr:graphicFrame macro="">
      <xdr:nvGraphicFramePr>
        <xdr:cNvPr id="25" name="Chart 21">
          <a:extLst>
            <a:ext uri="{FF2B5EF4-FFF2-40B4-BE49-F238E27FC236}">
              <a16:creationId xmlns:a16="http://schemas.microsoft.com/office/drawing/2014/main" id="{8127D18F-FDE2-40A3-898F-FDC9CC6D8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0</xdr:col>
      <xdr:colOff>209550</xdr:colOff>
      <xdr:row>488</xdr:row>
      <xdr:rowOff>133350</xdr:rowOff>
    </xdr:from>
    <xdr:ext cx="1518920" cy="730250"/>
    <xdr:pic>
      <xdr:nvPicPr>
        <xdr:cNvPr id="26" name="Imagen 25">
          <a:extLst>
            <a:ext uri="{FF2B5EF4-FFF2-40B4-BE49-F238E27FC236}">
              <a16:creationId xmlns:a16="http://schemas.microsoft.com/office/drawing/2014/main" id="{E3BF708E-8E74-4503-9A0C-A3AF6E4F96A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0905350"/>
          <a:ext cx="1518920" cy="730250"/>
        </a:xfrm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0</xdr:rowOff>
    </xdr:from>
    <xdr:to>
      <xdr:col>1</xdr:col>
      <xdr:colOff>1866900</xdr:colOff>
      <xdr:row>4</xdr:row>
      <xdr:rowOff>152402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32CC890-ABAB-4075-9B63-91B4729997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257175"/>
          <a:ext cx="1400175" cy="733427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54</xdr:row>
      <xdr:rowOff>152400</xdr:rowOff>
    </xdr:from>
    <xdr:to>
      <xdr:col>1</xdr:col>
      <xdr:colOff>2105025</xdr:colOff>
      <xdr:row>58</xdr:row>
      <xdr:rowOff>133352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AA64E22-CC63-4ADC-8540-663A55A70F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9220200"/>
          <a:ext cx="1390650" cy="723902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108</xdr:row>
      <xdr:rowOff>123825</xdr:rowOff>
    </xdr:from>
    <xdr:to>
      <xdr:col>1</xdr:col>
      <xdr:colOff>2105025</xdr:colOff>
      <xdr:row>112</xdr:row>
      <xdr:rowOff>104777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D161A6A-71F5-4DE0-92D0-0AFAE2E4C2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18030825"/>
          <a:ext cx="1390650" cy="723902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162</xdr:row>
      <xdr:rowOff>85726</xdr:rowOff>
    </xdr:from>
    <xdr:to>
      <xdr:col>1</xdr:col>
      <xdr:colOff>2057400</xdr:colOff>
      <xdr:row>166</xdr:row>
      <xdr:rowOff>47628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0A51698-EE9C-4772-8F73-6906130D1E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6927176"/>
          <a:ext cx="1419225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216</xdr:row>
      <xdr:rowOff>85725</xdr:rowOff>
    </xdr:from>
    <xdr:to>
      <xdr:col>1</xdr:col>
      <xdr:colOff>2257425</xdr:colOff>
      <xdr:row>220</xdr:row>
      <xdr:rowOff>114302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688C48A-A0A8-4015-9E75-F0F4633709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35766375"/>
          <a:ext cx="1447800" cy="771527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268</xdr:row>
      <xdr:rowOff>19050</xdr:rowOff>
    </xdr:from>
    <xdr:to>
      <xdr:col>1</xdr:col>
      <xdr:colOff>2190750</xdr:colOff>
      <xdr:row>271</xdr:row>
      <xdr:rowOff>142877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AE4BD7B-D915-434C-AF24-E687960B90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4215050"/>
          <a:ext cx="1295400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942975</xdr:colOff>
      <xdr:row>320</xdr:row>
      <xdr:rowOff>95250</xdr:rowOff>
    </xdr:from>
    <xdr:to>
      <xdr:col>1</xdr:col>
      <xdr:colOff>2295525</xdr:colOff>
      <xdr:row>324</xdr:row>
      <xdr:rowOff>57152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F4B4A975-A649-4946-87D1-01F7BAA554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52806600"/>
          <a:ext cx="1352550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933450</xdr:colOff>
      <xdr:row>374</xdr:row>
      <xdr:rowOff>152400</xdr:rowOff>
    </xdr:from>
    <xdr:to>
      <xdr:col>1</xdr:col>
      <xdr:colOff>2314575</xdr:colOff>
      <xdr:row>378</xdr:row>
      <xdr:rowOff>114302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75C3A32-55A1-4D75-AE67-BDB232BA38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61702950"/>
          <a:ext cx="1381125" cy="704852"/>
        </a:xfrm>
        <a:prstGeom prst="rect">
          <a:avLst/>
        </a:prstGeom>
      </xdr:spPr>
    </xdr:pic>
    <xdr:clientData/>
  </xdr:twoCellAnchor>
  <xdr:oneCellAnchor>
    <xdr:from>
      <xdr:col>1</xdr:col>
      <xdr:colOff>933450</xdr:colOff>
      <xdr:row>428</xdr:row>
      <xdr:rowOff>152400</xdr:rowOff>
    </xdr:from>
    <xdr:ext cx="1381125" cy="704852"/>
    <xdr:pic>
      <xdr:nvPicPr>
        <xdr:cNvPr id="10" name="Imagen 9">
          <a:extLst>
            <a:ext uri="{FF2B5EF4-FFF2-40B4-BE49-F238E27FC236}">
              <a16:creationId xmlns:a16="http://schemas.microsoft.com/office/drawing/2014/main" id="{DB9E6059-4B91-43F1-B361-9AE135B29B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61702950"/>
          <a:ext cx="1381125" cy="704852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78</xdr:row>
      <xdr:rowOff>19050</xdr:rowOff>
    </xdr:from>
    <xdr:to>
      <xdr:col>4</xdr:col>
      <xdr:colOff>1771650</xdr:colOff>
      <xdr:row>96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4</xdr:col>
      <xdr:colOff>1590675</xdr:colOff>
      <xdr:row>38</xdr:row>
      <xdr:rowOff>114300</xdr:rowOff>
    </xdr:to>
    <xdr:graphicFrame macro="">
      <xdr:nvGraphicFramePr>
        <xdr:cNvPr id="15" name="Chart 55">
          <a:extLst>
            <a:ext uri="{FF2B5EF4-FFF2-40B4-BE49-F238E27FC236}">
              <a16:creationId xmlns:a16="http://schemas.microsoft.com/office/drawing/2014/main" id="{31B3CD50-D7AE-4A8A-B0BF-EBDEBE47E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4</xdr:col>
      <xdr:colOff>1590675</xdr:colOff>
      <xdr:row>179</xdr:row>
      <xdr:rowOff>114300</xdr:rowOff>
    </xdr:to>
    <xdr:graphicFrame macro="">
      <xdr:nvGraphicFramePr>
        <xdr:cNvPr id="17" name="Chart 55">
          <a:extLst>
            <a:ext uri="{FF2B5EF4-FFF2-40B4-BE49-F238E27FC236}">
              <a16:creationId xmlns:a16="http://schemas.microsoft.com/office/drawing/2014/main" id="{F2114143-62DC-42E7-BE51-CC87DD381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206</xdr:row>
      <xdr:rowOff>0</xdr:rowOff>
    </xdr:from>
    <xdr:to>
      <xdr:col>4</xdr:col>
      <xdr:colOff>1590675</xdr:colOff>
      <xdr:row>224</xdr:row>
      <xdr:rowOff>114300</xdr:rowOff>
    </xdr:to>
    <xdr:graphicFrame macro="">
      <xdr:nvGraphicFramePr>
        <xdr:cNvPr id="19" name="Chart 55">
          <a:extLst>
            <a:ext uri="{FF2B5EF4-FFF2-40B4-BE49-F238E27FC236}">
              <a16:creationId xmlns:a16="http://schemas.microsoft.com/office/drawing/2014/main" id="{74CA397C-8028-4C9A-A127-17F1B182E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295</xdr:row>
      <xdr:rowOff>0</xdr:rowOff>
    </xdr:from>
    <xdr:to>
      <xdr:col>4</xdr:col>
      <xdr:colOff>1590675</xdr:colOff>
      <xdr:row>311</xdr:row>
      <xdr:rowOff>114300</xdr:rowOff>
    </xdr:to>
    <xdr:graphicFrame macro="">
      <xdr:nvGraphicFramePr>
        <xdr:cNvPr id="14" name="Chart 55">
          <a:extLst>
            <a:ext uri="{FF2B5EF4-FFF2-40B4-BE49-F238E27FC236}">
              <a16:creationId xmlns:a16="http://schemas.microsoft.com/office/drawing/2014/main" id="{2011FE97-C3FB-4F89-B65F-2B3BBD611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252</xdr:row>
      <xdr:rowOff>0</xdr:rowOff>
    </xdr:from>
    <xdr:to>
      <xdr:col>4</xdr:col>
      <xdr:colOff>1590675</xdr:colOff>
      <xdr:row>268</xdr:row>
      <xdr:rowOff>114300</xdr:rowOff>
    </xdr:to>
    <xdr:graphicFrame macro="">
      <xdr:nvGraphicFramePr>
        <xdr:cNvPr id="18" name="Chart 55">
          <a:extLst>
            <a:ext uri="{FF2B5EF4-FFF2-40B4-BE49-F238E27FC236}">
              <a16:creationId xmlns:a16="http://schemas.microsoft.com/office/drawing/2014/main" id="{8AB1619D-3AFF-424A-B2D4-E8E5F958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133350</xdr:colOff>
      <xdr:row>2</xdr:row>
      <xdr:rowOff>142875</xdr:rowOff>
    </xdr:from>
    <xdr:to>
      <xdr:col>0</xdr:col>
      <xdr:colOff>1057275</xdr:colOff>
      <xdr:row>5</xdr:row>
      <xdr:rowOff>152402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6D9A3C-068A-4D34-8A73-F90E2BD2B93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33400"/>
          <a:ext cx="923925" cy="4953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47625</xdr:rowOff>
    </xdr:from>
    <xdr:to>
      <xdr:col>0</xdr:col>
      <xdr:colOff>962024</xdr:colOff>
      <xdr:row>104</xdr:row>
      <xdr:rowOff>85725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A517EB41-5A45-4F2F-A3BD-3EBB943CAA7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7710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143</xdr:row>
      <xdr:rowOff>152400</xdr:rowOff>
    </xdr:from>
    <xdr:to>
      <xdr:col>0</xdr:col>
      <xdr:colOff>981074</xdr:colOff>
      <xdr:row>147</xdr:row>
      <xdr:rowOff>28575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A20FF38-5BC2-495D-BE98-2CB4023121B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60170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28575</xdr:rowOff>
    </xdr:from>
    <xdr:to>
      <xdr:col>0</xdr:col>
      <xdr:colOff>962024</xdr:colOff>
      <xdr:row>190</xdr:row>
      <xdr:rowOff>66675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89E6B753-BE1C-4D3C-8865-CC5305712E9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9770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76200</xdr:rowOff>
    </xdr:from>
    <xdr:to>
      <xdr:col>0</xdr:col>
      <xdr:colOff>962024</xdr:colOff>
      <xdr:row>235</xdr:row>
      <xdr:rowOff>114300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D43CE5BE-3988-4556-9B79-27849EA0BB55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19375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275</xdr:row>
      <xdr:rowOff>161925</xdr:rowOff>
    </xdr:from>
    <xdr:to>
      <xdr:col>0</xdr:col>
      <xdr:colOff>962024</xdr:colOff>
      <xdr:row>278</xdr:row>
      <xdr:rowOff>133350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F0DE4E5C-0679-41FE-8DDD-60CDA5500D53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8980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318</xdr:row>
      <xdr:rowOff>180975</xdr:rowOff>
    </xdr:from>
    <xdr:to>
      <xdr:col>0</xdr:col>
      <xdr:colOff>962024</xdr:colOff>
      <xdr:row>321</xdr:row>
      <xdr:rowOff>152400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C301240-5C6E-445E-8BF3-5DFE56E6466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73830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962024</xdr:colOff>
      <xdr:row>363</xdr:row>
      <xdr:rowOff>38100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A647A478-3588-47D0-A5B1-78DF5BBBCA9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53450"/>
          <a:ext cx="962024" cy="52387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401</xdr:row>
      <xdr:rowOff>0</xdr:rowOff>
    </xdr:from>
    <xdr:ext cx="962024" cy="523875"/>
    <xdr:pic>
      <xdr:nvPicPr>
        <xdr:cNvPr id="21" name="Imagen 20">
          <a:extLst>
            <a:ext uri="{FF2B5EF4-FFF2-40B4-BE49-F238E27FC236}">
              <a16:creationId xmlns:a16="http://schemas.microsoft.com/office/drawing/2014/main" id="{AB35ABA7-C3B3-4B2E-AA25-94A91F90A3C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53450"/>
          <a:ext cx="962024" cy="52387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336</xdr:row>
      <xdr:rowOff>0</xdr:rowOff>
    </xdr:from>
    <xdr:to>
      <xdr:col>4</xdr:col>
      <xdr:colOff>1533526</xdr:colOff>
      <xdr:row>352</xdr:row>
      <xdr:rowOff>114300</xdr:rowOff>
    </xdr:to>
    <xdr:graphicFrame macro="">
      <xdr:nvGraphicFramePr>
        <xdr:cNvPr id="33" name="Chart 55">
          <a:extLst>
            <a:ext uri="{FF2B5EF4-FFF2-40B4-BE49-F238E27FC236}">
              <a16:creationId xmlns:a16="http://schemas.microsoft.com/office/drawing/2014/main" id="{67FBBD67-1511-4A0B-AE60-92E2E68BC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377</xdr:row>
      <xdr:rowOff>0</xdr:rowOff>
    </xdr:from>
    <xdr:to>
      <xdr:col>4</xdr:col>
      <xdr:colOff>1590675</xdr:colOff>
      <xdr:row>393</xdr:row>
      <xdr:rowOff>114300</xdr:rowOff>
    </xdr:to>
    <xdr:graphicFrame macro="">
      <xdr:nvGraphicFramePr>
        <xdr:cNvPr id="36" name="Chart 55">
          <a:extLst>
            <a:ext uri="{FF2B5EF4-FFF2-40B4-BE49-F238E27FC236}">
              <a16:creationId xmlns:a16="http://schemas.microsoft.com/office/drawing/2014/main" id="{F49A82D3-4407-4330-ADE6-E0B88F91C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419</xdr:row>
      <xdr:rowOff>0</xdr:rowOff>
    </xdr:from>
    <xdr:to>
      <xdr:col>4</xdr:col>
      <xdr:colOff>1590675</xdr:colOff>
      <xdr:row>435</xdr:row>
      <xdr:rowOff>114300</xdr:rowOff>
    </xdr:to>
    <xdr:graphicFrame macro="">
      <xdr:nvGraphicFramePr>
        <xdr:cNvPr id="39" name="Chart 55">
          <a:extLst>
            <a:ext uri="{FF2B5EF4-FFF2-40B4-BE49-F238E27FC236}">
              <a16:creationId xmlns:a16="http://schemas.microsoft.com/office/drawing/2014/main" id="{93235AFC-584B-4D7F-82AC-768A63528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119</xdr:row>
      <xdr:rowOff>0</xdr:rowOff>
    </xdr:from>
    <xdr:to>
      <xdr:col>4</xdr:col>
      <xdr:colOff>1590675</xdr:colOff>
      <xdr:row>135</xdr:row>
      <xdr:rowOff>114300</xdr:rowOff>
    </xdr:to>
    <xdr:graphicFrame macro="">
      <xdr:nvGraphicFramePr>
        <xdr:cNvPr id="42" name="Chart 55">
          <a:extLst>
            <a:ext uri="{FF2B5EF4-FFF2-40B4-BE49-F238E27FC236}">
              <a16:creationId xmlns:a16="http://schemas.microsoft.com/office/drawing/2014/main" id="{C9A7B865-0DF1-4EE6-99B3-5A4D35C35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32</xdr:row>
      <xdr:rowOff>19050</xdr:rowOff>
    </xdr:from>
    <xdr:to>
      <xdr:col>13</xdr:col>
      <xdr:colOff>0</xdr:colOff>
      <xdr:row>47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219074</xdr:colOff>
      <xdr:row>0</xdr:row>
      <xdr:rowOff>180975</xdr:rowOff>
    </xdr:from>
    <xdr:to>
      <xdr:col>1</xdr:col>
      <xdr:colOff>228599</xdr:colOff>
      <xdr:row>4</xdr:row>
      <xdr:rowOff>38101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F26925-7CD7-4951-9B53-C2BAD46FF05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180975"/>
          <a:ext cx="1247775" cy="600076"/>
        </a:xfrm>
        <a:prstGeom prst="rect">
          <a:avLst/>
        </a:prstGeom>
      </xdr:spPr>
    </xdr:pic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44</xdr:row>
      <xdr:rowOff>9525</xdr:rowOff>
    </xdr:from>
    <xdr:to>
      <xdr:col>15</xdr:col>
      <xdr:colOff>866775</xdr:colOff>
      <xdr:row>60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581025</xdr:colOff>
      <xdr:row>0</xdr:row>
      <xdr:rowOff>228600</xdr:rowOff>
    </xdr:from>
    <xdr:to>
      <xdr:col>0</xdr:col>
      <xdr:colOff>1924050</xdr:colOff>
      <xdr:row>4</xdr:row>
      <xdr:rowOff>57151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547E72-2955-42B5-8000-2C59582F92C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28600"/>
          <a:ext cx="1343025" cy="600076"/>
        </a:xfrm>
        <a:prstGeom prst="rect">
          <a:avLst/>
        </a:prstGeom>
      </xdr:spPr>
    </xdr:pic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63</xdr:row>
      <xdr:rowOff>85725</xdr:rowOff>
    </xdr:from>
    <xdr:to>
      <xdr:col>6</xdr:col>
      <xdr:colOff>523875</xdr:colOff>
      <xdr:row>77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102</xdr:row>
      <xdr:rowOff>66675</xdr:rowOff>
    </xdr:from>
    <xdr:to>
      <xdr:col>6</xdr:col>
      <xdr:colOff>571500</xdr:colOff>
      <xdr:row>116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141</xdr:row>
      <xdr:rowOff>38100</xdr:rowOff>
    </xdr:from>
    <xdr:to>
      <xdr:col>6</xdr:col>
      <xdr:colOff>590550</xdr:colOff>
      <xdr:row>155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180</xdr:row>
      <xdr:rowOff>9525</xdr:rowOff>
    </xdr:from>
    <xdr:to>
      <xdr:col>6</xdr:col>
      <xdr:colOff>609600</xdr:colOff>
      <xdr:row>193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104775</xdr:colOff>
      <xdr:row>219</xdr:row>
      <xdr:rowOff>104775</xdr:rowOff>
    </xdr:from>
    <xdr:to>
      <xdr:col>6</xdr:col>
      <xdr:colOff>561975</xdr:colOff>
      <xdr:row>232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258</xdr:row>
      <xdr:rowOff>104775</xdr:rowOff>
    </xdr:from>
    <xdr:to>
      <xdr:col>6</xdr:col>
      <xdr:colOff>561975</xdr:colOff>
      <xdr:row>271</xdr:row>
      <xdr:rowOff>66675</xdr:rowOff>
    </xdr:to>
    <xdr:graphicFrame macro="">
      <xdr:nvGraphicFramePr>
        <xdr:cNvPr id="14" name="Chart 1042">
          <a:extLst>
            <a:ext uri="{FF2B5EF4-FFF2-40B4-BE49-F238E27FC236}">
              <a16:creationId xmlns:a16="http://schemas.microsoft.com/office/drawing/2014/main" id="{0D8BFDDF-F5C2-4218-94CD-12922D5902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104775</xdr:colOff>
      <xdr:row>303</xdr:row>
      <xdr:rowOff>104775</xdr:rowOff>
    </xdr:from>
    <xdr:to>
      <xdr:col>6</xdr:col>
      <xdr:colOff>561975</xdr:colOff>
      <xdr:row>316</xdr:row>
      <xdr:rowOff>66675</xdr:rowOff>
    </xdr:to>
    <xdr:graphicFrame macro="">
      <xdr:nvGraphicFramePr>
        <xdr:cNvPr id="15" name="Chart 1042">
          <a:extLst>
            <a:ext uri="{FF2B5EF4-FFF2-40B4-BE49-F238E27FC236}">
              <a16:creationId xmlns:a16="http://schemas.microsoft.com/office/drawing/2014/main" id="{FBCF8CD6-4A5E-4E11-A635-A457426E8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76200</xdr:rowOff>
    </xdr:from>
    <xdr:to>
      <xdr:col>0</xdr:col>
      <xdr:colOff>1518920</xdr:colOff>
      <xdr:row>4</xdr:row>
      <xdr:rowOff>63500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6A0E3E6-0A3A-482F-97E9-D99A3968BFE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85725</xdr:rowOff>
    </xdr:from>
    <xdr:to>
      <xdr:col>0</xdr:col>
      <xdr:colOff>1518920</xdr:colOff>
      <xdr:row>44</xdr:row>
      <xdr:rowOff>73025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D27E2A0B-B561-40AC-9CB6-BC56ED5BC94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009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76200</xdr:rowOff>
    </xdr:from>
    <xdr:to>
      <xdr:col>0</xdr:col>
      <xdr:colOff>1518920</xdr:colOff>
      <xdr:row>83</xdr:row>
      <xdr:rowOff>63501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7F77115-7256-4009-A42B-62648FF656FA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065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95250</xdr:rowOff>
    </xdr:from>
    <xdr:to>
      <xdr:col>0</xdr:col>
      <xdr:colOff>1518920</xdr:colOff>
      <xdr:row>122</xdr:row>
      <xdr:rowOff>82549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CAA608D-CED3-4EE4-899E-8F44319170D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503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123825</xdr:rowOff>
    </xdr:from>
    <xdr:to>
      <xdr:col>0</xdr:col>
      <xdr:colOff>1518920</xdr:colOff>
      <xdr:row>161</xdr:row>
      <xdr:rowOff>111125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A303911-A059-44A2-AD07-A91F4437BAD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6131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142875</xdr:rowOff>
    </xdr:from>
    <xdr:to>
      <xdr:col>0</xdr:col>
      <xdr:colOff>1518920</xdr:colOff>
      <xdr:row>200</xdr:row>
      <xdr:rowOff>130175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0FE2DE8-7B39-4D36-974D-191F30DEF4E2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282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152400</xdr:rowOff>
    </xdr:from>
    <xdr:to>
      <xdr:col>0</xdr:col>
      <xdr:colOff>1518920</xdr:colOff>
      <xdr:row>239</xdr:row>
      <xdr:rowOff>139699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CFEA4FC3-067B-4821-958B-05581CEB03D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910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275</xdr:row>
      <xdr:rowOff>133350</xdr:rowOff>
    </xdr:from>
    <xdr:to>
      <xdr:col>0</xdr:col>
      <xdr:colOff>1518920</xdr:colOff>
      <xdr:row>279</xdr:row>
      <xdr:rowOff>120650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61BA61C-7F6B-4667-B173-FC5F22C36892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87225"/>
          <a:ext cx="1518920" cy="73025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343</xdr:row>
      <xdr:rowOff>104775</xdr:rowOff>
    </xdr:from>
    <xdr:to>
      <xdr:col>6</xdr:col>
      <xdr:colOff>561975</xdr:colOff>
      <xdr:row>356</xdr:row>
      <xdr:rowOff>66675</xdr:rowOff>
    </xdr:to>
    <xdr:graphicFrame macro="">
      <xdr:nvGraphicFramePr>
        <xdr:cNvPr id="24" name="Chart 1042">
          <a:extLst>
            <a:ext uri="{FF2B5EF4-FFF2-40B4-BE49-F238E27FC236}">
              <a16:creationId xmlns:a16="http://schemas.microsoft.com/office/drawing/2014/main" id="{5FD9B02C-5CBF-48F7-97B7-CEBD59593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0</xdr:col>
      <xdr:colOff>0</xdr:colOff>
      <xdr:row>320</xdr:row>
      <xdr:rowOff>133350</xdr:rowOff>
    </xdr:from>
    <xdr:ext cx="1518920" cy="730250"/>
    <xdr:pic>
      <xdr:nvPicPr>
        <xdr:cNvPr id="25" name="Imagen 24">
          <a:extLst>
            <a:ext uri="{FF2B5EF4-FFF2-40B4-BE49-F238E27FC236}">
              <a16:creationId xmlns:a16="http://schemas.microsoft.com/office/drawing/2014/main" id="{3C97790F-4DBD-4F1E-9A3C-84BC4DB84C8E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87225"/>
          <a:ext cx="1518920" cy="7302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</xdr:row>
      <xdr:rowOff>142875</xdr:rowOff>
    </xdr:from>
    <xdr:to>
      <xdr:col>1</xdr:col>
      <xdr:colOff>2014220</xdr:colOff>
      <xdr:row>5</xdr:row>
      <xdr:rowOff>130175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04A3355-D687-444E-BA07-2426D5ACA4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048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48</xdr:row>
      <xdr:rowOff>0</xdr:rowOff>
    </xdr:from>
    <xdr:to>
      <xdr:col>1</xdr:col>
      <xdr:colOff>1918970</xdr:colOff>
      <xdr:row>51</xdr:row>
      <xdr:rowOff>149225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C959241-D9C5-4209-B7AF-61915E1F14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00774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94</xdr:row>
      <xdr:rowOff>57150</xdr:rowOff>
    </xdr:from>
    <xdr:to>
      <xdr:col>1</xdr:col>
      <xdr:colOff>2195195</xdr:colOff>
      <xdr:row>98</xdr:row>
      <xdr:rowOff>44450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F562FB3-1B38-447A-BC78-751C089CC6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193262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141</xdr:row>
      <xdr:rowOff>152400</xdr:rowOff>
    </xdr:from>
    <xdr:to>
      <xdr:col>1</xdr:col>
      <xdr:colOff>2033270</xdr:colOff>
      <xdr:row>145</xdr:row>
      <xdr:rowOff>139700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4BC6A8F-341E-422F-9DB4-C952B84E74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288131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189</xdr:row>
      <xdr:rowOff>9525</xdr:rowOff>
    </xdr:from>
    <xdr:to>
      <xdr:col>1</xdr:col>
      <xdr:colOff>2014220</xdr:colOff>
      <xdr:row>193</xdr:row>
      <xdr:rowOff>1868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7F99B375-45BF-49F8-82FD-C7E2705374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81000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235</xdr:row>
      <xdr:rowOff>123825</xdr:rowOff>
    </xdr:from>
    <xdr:to>
      <xdr:col>1</xdr:col>
      <xdr:colOff>2147570</xdr:colOff>
      <xdr:row>239</xdr:row>
      <xdr:rowOff>111125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106E3CA-8278-4F3E-A2E0-FB452FE485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474154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283</xdr:row>
      <xdr:rowOff>28575</xdr:rowOff>
    </xdr:from>
    <xdr:to>
      <xdr:col>1</xdr:col>
      <xdr:colOff>2138045</xdr:colOff>
      <xdr:row>287</xdr:row>
      <xdr:rowOff>15875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BF958EA-BAAE-45D2-974F-4624956344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68833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329</xdr:row>
      <xdr:rowOff>152400</xdr:rowOff>
    </xdr:from>
    <xdr:to>
      <xdr:col>1</xdr:col>
      <xdr:colOff>2138045</xdr:colOff>
      <xdr:row>333</xdr:row>
      <xdr:rowOff>139700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561DA17-A55B-4599-99E3-1158CAD351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6246375"/>
          <a:ext cx="1518920" cy="730250"/>
        </a:xfrm>
        <a:prstGeom prst="rect">
          <a:avLst/>
        </a:prstGeom>
      </xdr:spPr>
    </xdr:pic>
    <xdr:clientData/>
  </xdr:twoCellAnchor>
  <xdr:oneCellAnchor>
    <xdr:from>
      <xdr:col>1</xdr:col>
      <xdr:colOff>619125</xdr:colOff>
      <xdr:row>376</xdr:row>
      <xdr:rowOff>152400</xdr:rowOff>
    </xdr:from>
    <xdr:ext cx="1518920" cy="730250"/>
    <xdr:pic>
      <xdr:nvPicPr>
        <xdr:cNvPr id="10" name="Imagen 9">
          <a:extLst>
            <a:ext uri="{FF2B5EF4-FFF2-40B4-BE49-F238E27FC236}">
              <a16:creationId xmlns:a16="http://schemas.microsoft.com/office/drawing/2014/main" id="{2EC3E1CC-DBEE-4042-BB94-EDFD853073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6246375"/>
          <a:ext cx="1518920" cy="7302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106</xdr:row>
      <xdr:rowOff>66675</xdr:rowOff>
    </xdr:from>
    <xdr:to>
      <xdr:col>5</xdr:col>
      <xdr:colOff>1085850</xdr:colOff>
      <xdr:row>121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107</xdr:row>
      <xdr:rowOff>142875</xdr:rowOff>
    </xdr:from>
    <xdr:to>
      <xdr:col>1</xdr:col>
      <xdr:colOff>400050</xdr:colOff>
      <xdr:row>113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104775</xdr:colOff>
      <xdr:row>43</xdr:row>
      <xdr:rowOff>47625</xdr:rowOff>
    </xdr:from>
    <xdr:to>
      <xdr:col>6</xdr:col>
      <xdr:colOff>47625</xdr:colOff>
      <xdr:row>59</xdr:row>
      <xdr:rowOff>28575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44</xdr:row>
      <xdr:rowOff>142875</xdr:rowOff>
    </xdr:from>
    <xdr:to>
      <xdr:col>1</xdr:col>
      <xdr:colOff>457200</xdr:colOff>
      <xdr:row>52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232</xdr:row>
      <xdr:rowOff>28575</xdr:rowOff>
    </xdr:from>
    <xdr:to>
      <xdr:col>5</xdr:col>
      <xdr:colOff>1104900</xdr:colOff>
      <xdr:row>246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234</xdr:row>
      <xdr:rowOff>9525</xdr:rowOff>
    </xdr:from>
    <xdr:to>
      <xdr:col>1</xdr:col>
      <xdr:colOff>447675</xdr:colOff>
      <xdr:row>239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356</xdr:row>
      <xdr:rowOff>47625</xdr:rowOff>
    </xdr:from>
    <xdr:to>
      <xdr:col>5</xdr:col>
      <xdr:colOff>1095375</xdr:colOff>
      <xdr:row>372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247650</xdr:colOff>
      <xdr:row>370</xdr:row>
      <xdr:rowOff>152400</xdr:rowOff>
    </xdr:from>
    <xdr:to>
      <xdr:col>5</xdr:col>
      <xdr:colOff>1028700</xdr:colOff>
      <xdr:row>372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358</xdr:row>
      <xdr:rowOff>38100</xdr:rowOff>
    </xdr:from>
    <xdr:to>
      <xdr:col>1</xdr:col>
      <xdr:colOff>514350</xdr:colOff>
      <xdr:row>363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420</xdr:row>
      <xdr:rowOff>47625</xdr:rowOff>
    </xdr:from>
    <xdr:to>
      <xdr:col>5</xdr:col>
      <xdr:colOff>1095375</xdr:colOff>
      <xdr:row>436</xdr:row>
      <xdr:rowOff>152400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2EB68449-1CC8-471B-A6A1-118F46AB7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434</xdr:row>
      <xdr:rowOff>152400</xdr:rowOff>
    </xdr:from>
    <xdr:to>
      <xdr:col>5</xdr:col>
      <xdr:colOff>1028700</xdr:colOff>
      <xdr:row>436</xdr:row>
      <xdr:rowOff>38100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8FD4711-BADE-4208-BF1B-3095443259E3}"/>
            </a:ext>
          </a:extLst>
        </xdr:cNvPr>
        <xdr:cNvSpPr txBox="1">
          <a:spLocks noChangeArrowheads="1"/>
        </xdr:cNvSpPr>
      </xdr:nvSpPr>
      <xdr:spPr bwMode="auto">
        <a:xfrm>
          <a:off x="5876925" y="67275075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422</xdr:row>
      <xdr:rowOff>38100</xdr:rowOff>
    </xdr:from>
    <xdr:to>
      <xdr:col>1</xdr:col>
      <xdr:colOff>514350</xdr:colOff>
      <xdr:row>427</xdr:row>
      <xdr:rowOff>104775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51F93A47-EE6D-4ED9-B65B-C791816DA618}"/>
            </a:ext>
          </a:extLst>
        </xdr:cNvPr>
        <xdr:cNvSpPr txBox="1">
          <a:spLocks noChangeArrowheads="1"/>
        </xdr:cNvSpPr>
      </xdr:nvSpPr>
      <xdr:spPr bwMode="auto">
        <a:xfrm>
          <a:off x="257175" y="652176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486</xdr:row>
      <xdr:rowOff>47625</xdr:rowOff>
    </xdr:from>
    <xdr:to>
      <xdr:col>5</xdr:col>
      <xdr:colOff>1095375</xdr:colOff>
      <xdr:row>502</xdr:row>
      <xdr:rowOff>152400</xdr:rowOff>
    </xdr:to>
    <xdr:graphicFrame macro="">
      <xdr:nvGraphicFramePr>
        <xdr:cNvPr id="26" name="Chart 21">
          <a:extLst>
            <a:ext uri="{FF2B5EF4-FFF2-40B4-BE49-F238E27FC236}">
              <a16:creationId xmlns:a16="http://schemas.microsoft.com/office/drawing/2014/main" id="{384946EC-C1BC-4193-B457-BFFC0570F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247650</xdr:colOff>
      <xdr:row>500</xdr:row>
      <xdr:rowOff>152400</xdr:rowOff>
    </xdr:from>
    <xdr:to>
      <xdr:col>5</xdr:col>
      <xdr:colOff>1028700</xdr:colOff>
      <xdr:row>502</xdr:row>
      <xdr:rowOff>38100</xdr:rowOff>
    </xdr:to>
    <xdr:sp macro="" textlink="">
      <xdr:nvSpPr>
        <xdr:cNvPr id="27" name="Text Box 22">
          <a:extLst>
            <a:ext uri="{FF2B5EF4-FFF2-40B4-BE49-F238E27FC236}">
              <a16:creationId xmlns:a16="http://schemas.microsoft.com/office/drawing/2014/main" id="{CD426B6C-2E94-48D4-86D9-EA99C6F5F112}"/>
            </a:ext>
          </a:extLst>
        </xdr:cNvPr>
        <xdr:cNvSpPr txBox="1">
          <a:spLocks noChangeArrowheads="1"/>
        </xdr:cNvSpPr>
      </xdr:nvSpPr>
      <xdr:spPr bwMode="auto">
        <a:xfrm>
          <a:off x="5876925" y="7856220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488</xdr:row>
      <xdr:rowOff>38100</xdr:rowOff>
    </xdr:from>
    <xdr:to>
      <xdr:col>1</xdr:col>
      <xdr:colOff>514350</xdr:colOff>
      <xdr:row>493</xdr:row>
      <xdr:rowOff>104775</xdr:rowOff>
    </xdr:to>
    <xdr:sp macro="" textlink="">
      <xdr:nvSpPr>
        <xdr:cNvPr id="28" name="Text Box 23">
          <a:extLst>
            <a:ext uri="{FF2B5EF4-FFF2-40B4-BE49-F238E27FC236}">
              <a16:creationId xmlns:a16="http://schemas.microsoft.com/office/drawing/2014/main" id="{5BAB2A05-E6EE-4E65-BAF5-89FACBA882EF}"/>
            </a:ext>
          </a:extLst>
        </xdr:cNvPr>
        <xdr:cNvSpPr txBox="1">
          <a:spLocks noChangeArrowheads="1"/>
        </xdr:cNvSpPr>
      </xdr:nvSpPr>
      <xdr:spPr bwMode="auto">
        <a:xfrm>
          <a:off x="257175" y="765048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0</xdr:colOff>
      <xdr:row>0</xdr:row>
      <xdr:rowOff>152400</xdr:rowOff>
    </xdr:from>
    <xdr:to>
      <xdr:col>2</xdr:col>
      <xdr:colOff>533400</xdr:colOff>
      <xdr:row>3</xdr:row>
      <xdr:rowOff>85725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69580AF5-FDE8-4C93-8964-6A88717AD0C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"/>
          <a:ext cx="1123950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47624</xdr:rowOff>
    </xdr:from>
    <xdr:to>
      <xdr:col>2</xdr:col>
      <xdr:colOff>581025</xdr:colOff>
      <xdr:row>68</xdr:row>
      <xdr:rowOff>57151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8587057-53DA-4683-8193-75171419DA7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29999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200025</xdr:rowOff>
    </xdr:from>
    <xdr:to>
      <xdr:col>2</xdr:col>
      <xdr:colOff>581025</xdr:colOff>
      <xdr:row>131</xdr:row>
      <xdr:rowOff>47627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C0F169D5-66EA-4C75-AF94-6F8BA49E864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164800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192</xdr:row>
      <xdr:rowOff>47625</xdr:rowOff>
    </xdr:from>
    <xdr:to>
      <xdr:col>2</xdr:col>
      <xdr:colOff>581025</xdr:colOff>
      <xdr:row>195</xdr:row>
      <xdr:rowOff>57152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87CDC6A-75E4-490F-8324-3C642857D4A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09050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253</xdr:row>
      <xdr:rowOff>180975</xdr:rowOff>
    </xdr:from>
    <xdr:to>
      <xdr:col>2</xdr:col>
      <xdr:colOff>581025</xdr:colOff>
      <xdr:row>257</xdr:row>
      <xdr:rowOff>28577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61D16D48-ABDC-470D-8247-4F66A5884A76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034325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315</xdr:row>
      <xdr:rowOff>133350</xdr:rowOff>
    </xdr:from>
    <xdr:to>
      <xdr:col>2</xdr:col>
      <xdr:colOff>581025</xdr:colOff>
      <xdr:row>318</xdr:row>
      <xdr:rowOff>142877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2822626-A4DF-4FF6-AAA3-AEF68E3AD4C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207150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379</xdr:row>
      <xdr:rowOff>114300</xdr:rowOff>
    </xdr:from>
    <xdr:to>
      <xdr:col>2</xdr:col>
      <xdr:colOff>581025</xdr:colOff>
      <xdr:row>382</xdr:row>
      <xdr:rowOff>123827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D85B13D1-CBA0-4D2B-8812-67ACDFD3ABC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741925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443</xdr:row>
      <xdr:rowOff>142875</xdr:rowOff>
    </xdr:from>
    <xdr:to>
      <xdr:col>2</xdr:col>
      <xdr:colOff>581025</xdr:colOff>
      <xdr:row>446</xdr:row>
      <xdr:rowOff>152402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54FDE35E-E881-4957-8F9A-8C6795C23CEB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895700"/>
          <a:ext cx="1171575" cy="590552"/>
        </a:xfrm>
        <a:prstGeom prst="rect">
          <a:avLst/>
        </a:prstGeom>
      </xdr:spPr>
    </xdr:pic>
    <xdr:clientData/>
  </xdr:twoCellAnchor>
  <xdr:oneCellAnchor>
    <xdr:from>
      <xdr:col>1</xdr:col>
      <xdr:colOff>28575</xdr:colOff>
      <xdr:row>509</xdr:row>
      <xdr:rowOff>76200</xdr:rowOff>
    </xdr:from>
    <xdr:ext cx="1171575" cy="590552"/>
    <xdr:pic>
      <xdr:nvPicPr>
        <xdr:cNvPr id="38" name="Imagen 37">
          <a:extLst>
            <a:ext uri="{FF2B5EF4-FFF2-40B4-BE49-F238E27FC236}">
              <a16:creationId xmlns:a16="http://schemas.microsoft.com/office/drawing/2014/main" id="{4327AD0A-1F70-46CE-BDEB-49F8ADA40E4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0668475"/>
          <a:ext cx="1171575" cy="590552"/>
        </a:xfrm>
        <a:prstGeom prst="rect">
          <a:avLst/>
        </a:prstGeom>
      </xdr:spPr>
    </xdr:pic>
    <xdr:clientData/>
  </xdr:oneCellAnchor>
  <xdr:twoCellAnchor>
    <xdr:from>
      <xdr:col>1</xdr:col>
      <xdr:colOff>85725</xdr:colOff>
      <xdr:row>549</xdr:row>
      <xdr:rowOff>47625</xdr:rowOff>
    </xdr:from>
    <xdr:to>
      <xdr:col>5</xdr:col>
      <xdr:colOff>1095375</xdr:colOff>
      <xdr:row>565</xdr:row>
      <xdr:rowOff>152400</xdr:rowOff>
    </xdr:to>
    <xdr:graphicFrame macro="">
      <xdr:nvGraphicFramePr>
        <xdr:cNvPr id="39" name="Chart 21">
          <a:extLst>
            <a:ext uri="{FF2B5EF4-FFF2-40B4-BE49-F238E27FC236}">
              <a16:creationId xmlns:a16="http://schemas.microsoft.com/office/drawing/2014/main" id="{290D0256-1BBC-4B3A-9674-DE04592AA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247650</xdr:colOff>
      <xdr:row>563</xdr:row>
      <xdr:rowOff>152400</xdr:rowOff>
    </xdr:from>
    <xdr:to>
      <xdr:col>5</xdr:col>
      <xdr:colOff>1028700</xdr:colOff>
      <xdr:row>565</xdr:row>
      <xdr:rowOff>38100</xdr:rowOff>
    </xdr:to>
    <xdr:sp macro="" textlink="">
      <xdr:nvSpPr>
        <xdr:cNvPr id="40" name="Text Box 22">
          <a:extLst>
            <a:ext uri="{FF2B5EF4-FFF2-40B4-BE49-F238E27FC236}">
              <a16:creationId xmlns:a16="http://schemas.microsoft.com/office/drawing/2014/main" id="{8C7F0F1E-B01C-49FB-B297-912643A3A237}"/>
            </a:ext>
          </a:extLst>
        </xdr:cNvPr>
        <xdr:cNvSpPr txBox="1">
          <a:spLocks noChangeArrowheads="1"/>
        </xdr:cNvSpPr>
      </xdr:nvSpPr>
      <xdr:spPr bwMode="auto">
        <a:xfrm>
          <a:off x="5876925" y="8953500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551</xdr:row>
      <xdr:rowOff>38100</xdr:rowOff>
    </xdr:from>
    <xdr:to>
      <xdr:col>1</xdr:col>
      <xdr:colOff>514350</xdr:colOff>
      <xdr:row>556</xdr:row>
      <xdr:rowOff>104775</xdr:rowOff>
    </xdr:to>
    <xdr:sp macro="" textlink="">
      <xdr:nvSpPr>
        <xdr:cNvPr id="41" name="Text Box 23">
          <a:extLst>
            <a:ext uri="{FF2B5EF4-FFF2-40B4-BE49-F238E27FC236}">
              <a16:creationId xmlns:a16="http://schemas.microsoft.com/office/drawing/2014/main" id="{1CEDA87D-3797-4CCC-B178-17894AEE42A0}"/>
            </a:ext>
          </a:extLst>
        </xdr:cNvPr>
        <xdr:cNvSpPr txBox="1">
          <a:spLocks noChangeArrowheads="1"/>
        </xdr:cNvSpPr>
      </xdr:nvSpPr>
      <xdr:spPr bwMode="auto">
        <a:xfrm>
          <a:off x="257175" y="874776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&#250;n%20Dpto.%20Inteligencia%20de%20Datos%20y%20Estad&#237;stica/PNC%20E%20INFORMES%202025/03%20-%20Marzo%20-%202025/PNC%20Marzo%202025%20(Prueba%20cuando%20no%20carga%20B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N.C. x Comp. x Ramos"/>
      <sheetName val="P.N.C.x Ramos, variación y Porc"/>
      <sheetName val="PNC Posic. y Partic."/>
      <sheetName val="% Simple &amp; % Acumulado"/>
      <sheetName val="PNC AA"/>
      <sheetName val="PNC Exon. &amp; no Exon."/>
      <sheetName val="1eras 10 Compañías"/>
      <sheetName val="PNC x Ramos &amp; Trimestre"/>
      <sheetName val="PNC, x Cia &amp; Trimestre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>
            <v>2024</v>
          </cell>
          <cell r="C8"/>
          <cell r="D8">
            <v>2025</v>
          </cell>
          <cell r="E8"/>
        </row>
        <row r="140">
          <cell r="B140">
            <v>2024</v>
          </cell>
          <cell r="C140"/>
          <cell r="D140">
            <v>2025</v>
          </cell>
          <cell r="E140"/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EECF-E30C-4684-9689-5810F69F980F}">
  <dimension ref="A1:DD547"/>
  <sheetViews>
    <sheetView showGridLines="0" tabSelected="1" topLeftCell="A490" zoomScaleNormal="100" workbookViewId="0">
      <selection activeCell="B471" sqref="B471"/>
    </sheetView>
  </sheetViews>
  <sheetFormatPr baseColWidth="10" defaultColWidth="11.42578125" defaultRowHeight="12.75" x14ac:dyDescent="0.2"/>
  <cols>
    <col min="1" max="1" width="8.5703125" customWidth="1"/>
    <col min="2" max="2" width="41.42578125" customWidth="1"/>
    <col min="3" max="3" width="17.42578125" bestFit="1" customWidth="1"/>
    <col min="4" max="4" width="15.28515625" bestFit="1" customWidth="1"/>
    <col min="5" max="6" width="16.42578125" bestFit="1" customWidth="1"/>
    <col min="7" max="7" width="12.85546875" customWidth="1"/>
    <col min="8" max="8" width="16.42578125" bestFit="1" customWidth="1"/>
    <col min="9" max="9" width="14.5703125" customWidth="1"/>
    <col min="10" max="10" width="13.85546875" customWidth="1"/>
    <col min="11" max="11" width="16.42578125" bestFit="1" customWidth="1"/>
    <col min="12" max="12" width="12.5703125" customWidth="1"/>
    <col min="13" max="14" width="15.28515625" bestFit="1" customWidth="1"/>
    <col min="15" max="15" width="14.28515625" bestFit="1" customWidth="1"/>
    <col min="16" max="16" width="17.5703125" hidden="1" customWidth="1"/>
    <col min="17" max="17" width="15.5703125" hidden="1" customWidth="1"/>
  </cols>
  <sheetData>
    <row r="1" spans="1:17" ht="8.25" customHeight="1" x14ac:dyDescent="0.2">
      <c r="A1" s="59" t="s">
        <v>146</v>
      </c>
    </row>
    <row r="2" spans="1:17" ht="20.25" x14ac:dyDescent="0.3">
      <c r="A2" s="134" t="s">
        <v>42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7" x14ac:dyDescent="0.2">
      <c r="A3" s="135" t="s">
        <v>55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7" x14ac:dyDescent="0.2">
      <c r="A4" s="135" t="s">
        <v>346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1:17" x14ac:dyDescent="0.2">
      <c r="A5" s="135" t="s">
        <v>88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</row>
    <row r="6" spans="1:17" x14ac:dyDescent="0.2">
      <c r="A6" s="88"/>
      <c r="B6" s="88"/>
      <c r="C6" s="88"/>
      <c r="O6" s="88"/>
    </row>
    <row r="7" spans="1:17" ht="39.75" customHeight="1" x14ac:dyDescent="0.2">
      <c r="A7" s="92" t="s">
        <v>331</v>
      </c>
      <c r="B7" s="93" t="s">
        <v>332</v>
      </c>
      <c r="C7" s="92" t="s">
        <v>333</v>
      </c>
      <c r="D7" s="92" t="s">
        <v>43</v>
      </c>
      <c r="E7" s="92" t="s">
        <v>334</v>
      </c>
      <c r="F7" s="92" t="s">
        <v>44</v>
      </c>
      <c r="G7" s="92" t="s">
        <v>335</v>
      </c>
      <c r="H7" s="92" t="s">
        <v>45</v>
      </c>
      <c r="I7" s="92" t="s">
        <v>87</v>
      </c>
      <c r="J7" s="92" t="s">
        <v>46</v>
      </c>
      <c r="K7" s="92" t="s">
        <v>36</v>
      </c>
      <c r="L7" s="92" t="s">
        <v>47</v>
      </c>
      <c r="M7" s="92" t="s">
        <v>336</v>
      </c>
      <c r="N7" s="92" t="s">
        <v>48</v>
      </c>
      <c r="O7" s="92" t="s">
        <v>337</v>
      </c>
    </row>
    <row r="8" spans="1:17" ht="18" customHeight="1" x14ac:dyDescent="0.2">
      <c r="A8" s="89"/>
      <c r="B8" s="89" t="s">
        <v>0</v>
      </c>
      <c r="C8" s="127">
        <v>102014093252.94998</v>
      </c>
      <c r="D8" s="34">
        <v>1426039326.9000001</v>
      </c>
      <c r="E8" s="34">
        <v>14922201181.900002</v>
      </c>
      <c r="F8" s="34">
        <v>23446750447.399998</v>
      </c>
      <c r="G8" s="34">
        <v>1348924923.46</v>
      </c>
      <c r="H8" s="34">
        <v>28873524992.739994</v>
      </c>
      <c r="I8" s="34">
        <v>840052696.92000008</v>
      </c>
      <c r="J8" s="34">
        <v>1176944453.55</v>
      </c>
      <c r="K8" s="34">
        <v>21499587564.82</v>
      </c>
      <c r="L8" s="34">
        <v>460547125.37</v>
      </c>
      <c r="M8" s="34">
        <v>2044038614.9500003</v>
      </c>
      <c r="N8" s="34">
        <v>5975481924.9399996</v>
      </c>
      <c r="O8" s="31">
        <v>100</v>
      </c>
    </row>
    <row r="9" spans="1:17" ht="15.95" customHeight="1" x14ac:dyDescent="0.2">
      <c r="A9" s="23">
        <v>1</v>
      </c>
      <c r="B9" s="24" t="s">
        <v>83</v>
      </c>
      <c r="C9" s="127">
        <v>21687359054.399998</v>
      </c>
      <c r="D9" s="2">
        <v>57467264.380000003</v>
      </c>
      <c r="E9" s="2">
        <v>3269235453.5199995</v>
      </c>
      <c r="F9" s="2">
        <v>4264987737.5700002</v>
      </c>
      <c r="G9" s="2">
        <v>152938279.13</v>
      </c>
      <c r="H9" s="2">
        <v>9010840968.2600002</v>
      </c>
      <c r="I9" s="2">
        <v>40836268.43</v>
      </c>
      <c r="J9" s="2">
        <v>412110054.70000005</v>
      </c>
      <c r="K9" s="2">
        <v>2651921317.6799998</v>
      </c>
      <c r="L9" s="2">
        <v>0</v>
      </c>
      <c r="M9" s="2">
        <v>189355140.28</v>
      </c>
      <c r="N9" s="2">
        <v>1637666570.4499998</v>
      </c>
      <c r="O9" s="65">
        <v>21.259197382321446</v>
      </c>
      <c r="P9" s="64">
        <v>11038548321.560001</v>
      </c>
      <c r="Q9" s="65">
        <v>0</v>
      </c>
    </row>
    <row r="10" spans="1:17" ht="15.95" customHeight="1" x14ac:dyDescent="0.2">
      <c r="A10" s="23">
        <v>2</v>
      </c>
      <c r="B10" s="26" t="s">
        <v>90</v>
      </c>
      <c r="C10" s="34">
        <v>17632070281.939999</v>
      </c>
      <c r="D10" s="25">
        <v>131291606.41999999</v>
      </c>
      <c r="E10" s="25">
        <v>3007330278.6899996</v>
      </c>
      <c r="F10" s="25">
        <v>1263160714.55</v>
      </c>
      <c r="G10" s="25">
        <v>356396121.90999997</v>
      </c>
      <c r="H10" s="25">
        <v>6258826555.0299997</v>
      </c>
      <c r="I10" s="25">
        <v>425895278.43000001</v>
      </c>
      <c r="J10" s="25">
        <v>135781381.47</v>
      </c>
      <c r="K10" s="25">
        <v>4248770048.3899999</v>
      </c>
      <c r="L10" s="25">
        <v>0</v>
      </c>
      <c r="M10" s="25">
        <v>271268384.82999998</v>
      </c>
      <c r="N10" s="25">
        <v>1533349912.2199998</v>
      </c>
      <c r="O10" s="28">
        <v>17.283969958835403</v>
      </c>
      <c r="P10" s="64">
        <v>8336649580.2999992</v>
      </c>
      <c r="Q10" s="65">
        <v>0</v>
      </c>
    </row>
    <row r="11" spans="1:17" ht="15.95" customHeight="1" x14ac:dyDescent="0.2">
      <c r="A11" s="23">
        <v>3</v>
      </c>
      <c r="B11" s="26" t="s">
        <v>89</v>
      </c>
      <c r="C11" s="34">
        <v>15110590073.819998</v>
      </c>
      <c r="D11" s="25">
        <v>42678483.590000004</v>
      </c>
      <c r="E11" s="25">
        <v>297359850.73000002</v>
      </c>
      <c r="F11" s="25">
        <v>12945342868.01</v>
      </c>
      <c r="G11" s="25">
        <v>18550868.120000001</v>
      </c>
      <c r="H11" s="25">
        <v>523184505.88</v>
      </c>
      <c r="I11" s="25">
        <v>724141.91000000015</v>
      </c>
      <c r="J11" s="25">
        <v>10155148.41</v>
      </c>
      <c r="K11" s="25">
        <v>1155417575.8299999</v>
      </c>
      <c r="L11" s="25">
        <v>0</v>
      </c>
      <c r="M11" s="25">
        <v>27307664.370000001</v>
      </c>
      <c r="N11" s="25">
        <v>89868966.969999984</v>
      </c>
      <c r="O11" s="28">
        <v>14.812269955825375</v>
      </c>
      <c r="P11" s="64">
        <v>7493353680.8699999</v>
      </c>
      <c r="Q11" s="65">
        <v>0</v>
      </c>
    </row>
    <row r="12" spans="1:17" ht="15.95" customHeight="1" x14ac:dyDescent="0.2">
      <c r="A12" s="23">
        <v>4</v>
      </c>
      <c r="B12" s="26" t="s">
        <v>106</v>
      </c>
      <c r="C12" s="34">
        <v>10906817845.640001</v>
      </c>
      <c r="D12" s="25">
        <v>38019414.030000001</v>
      </c>
      <c r="E12" s="25">
        <v>2160468024.7200003</v>
      </c>
      <c r="F12" s="25">
        <v>269746438.20000005</v>
      </c>
      <c r="G12" s="25">
        <v>203676487.14000002</v>
      </c>
      <c r="H12" s="25">
        <v>5090254270.3999987</v>
      </c>
      <c r="I12" s="25">
        <v>7601425.2400000002</v>
      </c>
      <c r="J12" s="25">
        <v>158874080.06999999</v>
      </c>
      <c r="K12" s="25">
        <v>2209235729.6799998</v>
      </c>
      <c r="L12" s="25">
        <v>0</v>
      </c>
      <c r="M12" s="25">
        <v>177483076.53</v>
      </c>
      <c r="N12" s="25">
        <v>591458899.63</v>
      </c>
      <c r="O12" s="28">
        <v>10.691490504301131</v>
      </c>
      <c r="P12" s="64">
        <v>5193734526.5599995</v>
      </c>
      <c r="Q12" s="65">
        <v>0</v>
      </c>
    </row>
    <row r="13" spans="1:17" ht="15.95" customHeight="1" x14ac:dyDescent="0.2">
      <c r="A13" s="23">
        <v>5</v>
      </c>
      <c r="B13" s="26" t="s">
        <v>107</v>
      </c>
      <c r="C13" s="34">
        <v>8764365663.6800003</v>
      </c>
      <c r="D13" s="25">
        <v>1574843.36</v>
      </c>
      <c r="E13" s="25">
        <v>172743303.06999999</v>
      </c>
      <c r="F13" s="25">
        <v>870903543.5</v>
      </c>
      <c r="G13" s="25">
        <v>9482282.7699999996</v>
      </c>
      <c r="H13" s="25">
        <v>3830014555.9599996</v>
      </c>
      <c r="I13" s="25">
        <v>111002485.52</v>
      </c>
      <c r="J13" s="25">
        <v>162300687.01999998</v>
      </c>
      <c r="K13" s="25">
        <v>2714790505.5100002</v>
      </c>
      <c r="L13" s="25">
        <v>0</v>
      </c>
      <c r="M13" s="25">
        <v>127949446.94</v>
      </c>
      <c r="N13" s="25">
        <v>763604010.02999997</v>
      </c>
      <c r="O13" s="28">
        <v>8.5913355843671511</v>
      </c>
      <c r="P13" s="64">
        <v>4133640281.7600002</v>
      </c>
      <c r="Q13" s="65">
        <v>0</v>
      </c>
    </row>
    <row r="14" spans="1:17" ht="15.95" customHeight="1" x14ac:dyDescent="0.2">
      <c r="A14" s="23">
        <v>6</v>
      </c>
      <c r="B14" s="26" t="s">
        <v>108</v>
      </c>
      <c r="C14" s="34">
        <v>6244796442.29</v>
      </c>
      <c r="D14" s="25">
        <v>13339550.02</v>
      </c>
      <c r="E14" s="25">
        <v>260601631.97000003</v>
      </c>
      <c r="F14" s="25">
        <v>190260066.57000002</v>
      </c>
      <c r="G14" s="25">
        <v>31191115.960000001</v>
      </c>
      <c r="H14" s="25">
        <v>2730792825.4299998</v>
      </c>
      <c r="I14" s="25">
        <v>97955490.979999989</v>
      </c>
      <c r="J14" s="25">
        <v>215000829.98000002</v>
      </c>
      <c r="K14" s="25">
        <v>1669662432.0600002</v>
      </c>
      <c r="L14" s="25">
        <v>0</v>
      </c>
      <c r="M14" s="25">
        <v>265793146.48999998</v>
      </c>
      <c r="N14" s="25">
        <v>770199352.83000016</v>
      </c>
      <c r="O14" s="28">
        <v>6.1215088405209581</v>
      </c>
      <c r="P14" s="64">
        <v>3245552143.1799998</v>
      </c>
      <c r="Q14" s="65">
        <v>0</v>
      </c>
    </row>
    <row r="15" spans="1:17" ht="15.95" customHeight="1" x14ac:dyDescent="0.2">
      <c r="A15" s="23">
        <v>7</v>
      </c>
      <c r="B15" s="26" t="s">
        <v>91</v>
      </c>
      <c r="C15" s="34">
        <v>5220679079.5900002</v>
      </c>
      <c r="D15" s="25">
        <v>1483892.1600000001</v>
      </c>
      <c r="E15" s="25">
        <v>3066840720.9700003</v>
      </c>
      <c r="F15" s="25">
        <v>0</v>
      </c>
      <c r="G15" s="25">
        <v>569740882.5</v>
      </c>
      <c r="H15" s="25">
        <v>811994827.86000001</v>
      </c>
      <c r="I15" s="25">
        <v>12471351.289999999</v>
      </c>
      <c r="J15" s="25">
        <v>13690851.18</v>
      </c>
      <c r="K15" s="25">
        <v>496564161.64999998</v>
      </c>
      <c r="L15" s="25">
        <v>0</v>
      </c>
      <c r="M15" s="25">
        <v>48666794.439999998</v>
      </c>
      <c r="N15" s="25">
        <v>199225597.54000002</v>
      </c>
      <c r="O15" s="28">
        <v>5.1176100669686013</v>
      </c>
      <c r="P15" s="64">
        <v>2467452212.2800002</v>
      </c>
      <c r="Q15" s="65">
        <v>0</v>
      </c>
    </row>
    <row r="16" spans="1:17" ht="15.95" customHeight="1" x14ac:dyDescent="0.2">
      <c r="A16" s="23">
        <v>8</v>
      </c>
      <c r="B16" s="26" t="s">
        <v>109</v>
      </c>
      <c r="C16" s="34">
        <v>2756750349.6099997</v>
      </c>
      <c r="D16" s="25">
        <v>147549497.25</v>
      </c>
      <c r="E16" s="25">
        <v>20764687.130000003</v>
      </c>
      <c r="F16" s="25">
        <v>2588436165.2299995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8">
        <v>2.702325334732373</v>
      </c>
      <c r="P16" s="64">
        <v>1498192826.3699999</v>
      </c>
      <c r="Q16" s="65">
        <v>0</v>
      </c>
    </row>
    <row r="17" spans="1:17" ht="15.95" customHeight="1" x14ac:dyDescent="0.2">
      <c r="A17" s="23">
        <v>9</v>
      </c>
      <c r="B17" s="26" t="s">
        <v>76</v>
      </c>
      <c r="C17" s="34">
        <v>2657492782.0400004</v>
      </c>
      <c r="D17" s="25">
        <v>970999956.60000002</v>
      </c>
      <c r="E17" s="25">
        <v>1235948503.49</v>
      </c>
      <c r="F17" s="25">
        <v>433572.96</v>
      </c>
      <c r="G17" s="25">
        <v>864567.14</v>
      </c>
      <c r="H17" s="25">
        <v>77944300.560000017</v>
      </c>
      <c r="I17" s="25">
        <v>103936457.7</v>
      </c>
      <c r="J17" s="25">
        <v>1210775.42</v>
      </c>
      <c r="K17" s="25">
        <v>119993810.23</v>
      </c>
      <c r="L17" s="25">
        <v>0</v>
      </c>
      <c r="M17" s="25">
        <v>111481327.02</v>
      </c>
      <c r="N17" s="25">
        <v>34679510.920000002</v>
      </c>
      <c r="O17" s="28">
        <v>2.6050273550490601</v>
      </c>
      <c r="P17" s="64">
        <v>1365896907.4999998</v>
      </c>
      <c r="Q17" s="65">
        <v>0</v>
      </c>
    </row>
    <row r="18" spans="1:17" ht="15.95" customHeight="1" x14ac:dyDescent="0.2">
      <c r="A18" s="23">
        <v>10</v>
      </c>
      <c r="B18" s="26" t="s">
        <v>110</v>
      </c>
      <c r="C18" s="34">
        <v>1446162537.75</v>
      </c>
      <c r="D18" s="25">
        <v>1009308.2500000001</v>
      </c>
      <c r="E18" s="25">
        <v>2888188.37</v>
      </c>
      <c r="F18" s="25">
        <v>0</v>
      </c>
      <c r="G18" s="25">
        <v>1151987.1900000002</v>
      </c>
      <c r="H18" s="25">
        <v>3181688.4099999997</v>
      </c>
      <c r="I18" s="25">
        <v>1660074.1700000002</v>
      </c>
      <c r="J18" s="25">
        <v>52376994.909999996</v>
      </c>
      <c r="K18" s="25">
        <v>1367441622.0300002</v>
      </c>
      <c r="L18" s="25">
        <v>0</v>
      </c>
      <c r="M18" s="25">
        <v>12919432.599999998</v>
      </c>
      <c r="N18" s="25">
        <v>3533241.8200000003</v>
      </c>
      <c r="O18" s="28">
        <v>1.4176117414678322</v>
      </c>
      <c r="P18" s="64">
        <v>726659996.18999994</v>
      </c>
      <c r="Q18" s="65">
        <v>0</v>
      </c>
    </row>
    <row r="19" spans="1:17" ht="15.95" customHeight="1" x14ac:dyDescent="0.2">
      <c r="A19" s="23">
        <v>11</v>
      </c>
      <c r="B19" s="26" t="s">
        <v>84</v>
      </c>
      <c r="C19" s="34">
        <v>1123631324.5699999</v>
      </c>
      <c r="D19" s="25">
        <v>0</v>
      </c>
      <c r="E19" s="25">
        <v>20451831.450000003</v>
      </c>
      <c r="F19" s="25">
        <v>335578.51999999996</v>
      </c>
      <c r="G19" s="25">
        <v>106130.15</v>
      </c>
      <c r="H19" s="25">
        <v>147394662.19999999</v>
      </c>
      <c r="I19" s="25">
        <v>1427713.45</v>
      </c>
      <c r="J19" s="25">
        <v>763319.20000000007</v>
      </c>
      <c r="K19" s="25">
        <v>880488101.30000007</v>
      </c>
      <c r="L19" s="25">
        <v>0</v>
      </c>
      <c r="M19" s="25">
        <v>23360714.82</v>
      </c>
      <c r="N19" s="25">
        <v>49303273.479999997</v>
      </c>
      <c r="O19" s="28">
        <v>1.1014480856831921</v>
      </c>
      <c r="P19" s="64">
        <v>541920757.8900001</v>
      </c>
      <c r="Q19" s="65">
        <v>0</v>
      </c>
    </row>
    <row r="20" spans="1:17" ht="15.95" customHeight="1" x14ac:dyDescent="0.2">
      <c r="A20" s="23">
        <v>12</v>
      </c>
      <c r="B20" s="26" t="s">
        <v>115</v>
      </c>
      <c r="C20" s="34">
        <v>839462200.11000001</v>
      </c>
      <c r="D20" s="25">
        <v>0</v>
      </c>
      <c r="E20" s="25">
        <v>236999274.21999997</v>
      </c>
      <c r="F20" s="25">
        <v>0</v>
      </c>
      <c r="G20" s="25">
        <v>0</v>
      </c>
      <c r="H20" s="25">
        <v>107933498.66999999</v>
      </c>
      <c r="I20" s="25">
        <v>151296</v>
      </c>
      <c r="J20" s="25">
        <v>1196749.96</v>
      </c>
      <c r="K20" s="25">
        <v>452309002.92999995</v>
      </c>
      <c r="L20" s="25">
        <v>0</v>
      </c>
      <c r="M20" s="25">
        <v>21198850.300000001</v>
      </c>
      <c r="N20" s="25">
        <v>19673528.030000001</v>
      </c>
      <c r="O20" s="28">
        <v>0.82288915687572395</v>
      </c>
      <c r="P20" s="64">
        <v>377261478.00999999</v>
      </c>
      <c r="Q20" s="65">
        <v>0</v>
      </c>
    </row>
    <row r="21" spans="1:17" ht="15.95" customHeight="1" x14ac:dyDescent="0.2">
      <c r="A21" s="23">
        <v>13</v>
      </c>
      <c r="B21" s="26" t="s">
        <v>112</v>
      </c>
      <c r="C21" s="34">
        <v>825791024.99000001</v>
      </c>
      <c r="D21" s="25">
        <v>0</v>
      </c>
      <c r="E21" s="25">
        <v>102161.31</v>
      </c>
      <c r="F21" s="25">
        <v>0</v>
      </c>
      <c r="G21" s="25">
        <v>0</v>
      </c>
      <c r="H21" s="25">
        <v>1928598.72</v>
      </c>
      <c r="I21" s="25">
        <v>14104</v>
      </c>
      <c r="J21" s="25">
        <v>5888875.9700000007</v>
      </c>
      <c r="K21" s="25">
        <v>788405535.86000001</v>
      </c>
      <c r="L21" s="25">
        <v>0</v>
      </c>
      <c r="M21" s="25">
        <v>23867298.359999999</v>
      </c>
      <c r="N21" s="25">
        <v>5584450.7699999996</v>
      </c>
      <c r="O21" s="28">
        <v>0.8094878842912967</v>
      </c>
      <c r="P21" s="64">
        <v>416935159.81999993</v>
      </c>
      <c r="Q21" s="65">
        <v>0</v>
      </c>
    </row>
    <row r="22" spans="1:17" ht="15.95" customHeight="1" x14ac:dyDescent="0.2">
      <c r="A22" s="23">
        <v>14</v>
      </c>
      <c r="B22" s="27" t="s">
        <v>361</v>
      </c>
      <c r="C22" s="34">
        <v>757625899.8499999</v>
      </c>
      <c r="D22" s="25">
        <v>18098399.289999999</v>
      </c>
      <c r="E22" s="25">
        <v>0</v>
      </c>
      <c r="F22" s="25">
        <v>8329518.7800000003</v>
      </c>
      <c r="G22" s="25">
        <v>1616664.53</v>
      </c>
      <c r="H22" s="25">
        <v>17177946.770000003</v>
      </c>
      <c r="I22" s="25">
        <v>441326.33999999997</v>
      </c>
      <c r="J22" s="25">
        <v>0</v>
      </c>
      <c r="K22" s="25">
        <v>387133983.38999999</v>
      </c>
      <c r="L22" s="25">
        <v>0</v>
      </c>
      <c r="M22" s="25">
        <v>269656884.38999999</v>
      </c>
      <c r="N22" s="25">
        <v>55171176.359999999</v>
      </c>
      <c r="O22" s="28">
        <v>0.74266850594712253</v>
      </c>
      <c r="P22" s="64">
        <v>401142338.30000007</v>
      </c>
      <c r="Q22" s="65">
        <v>0</v>
      </c>
    </row>
    <row r="23" spans="1:17" ht="15.95" customHeight="1" x14ac:dyDescent="0.2">
      <c r="A23" s="23">
        <v>15</v>
      </c>
      <c r="B23" s="26" t="s">
        <v>114</v>
      </c>
      <c r="C23" s="34">
        <v>703814169.72000003</v>
      </c>
      <c r="D23" s="25">
        <v>16833.32</v>
      </c>
      <c r="E23" s="25">
        <v>1962977.9200000002</v>
      </c>
      <c r="F23" s="25">
        <v>0</v>
      </c>
      <c r="G23" s="25">
        <v>0</v>
      </c>
      <c r="H23" s="25">
        <v>4328417.72</v>
      </c>
      <c r="I23" s="25">
        <v>0</v>
      </c>
      <c r="J23" s="25">
        <v>61043.1</v>
      </c>
      <c r="K23" s="25">
        <v>696833789.78999996</v>
      </c>
      <c r="L23" s="25">
        <v>0</v>
      </c>
      <c r="M23" s="25">
        <v>120119.73999999999</v>
      </c>
      <c r="N23" s="25">
        <v>490988.12999999995</v>
      </c>
      <c r="O23" s="28">
        <v>0.68991915138309667</v>
      </c>
      <c r="P23" s="64">
        <v>338171965.07000005</v>
      </c>
      <c r="Q23" s="65">
        <v>0</v>
      </c>
    </row>
    <row r="24" spans="1:17" ht="15.95" customHeight="1" x14ac:dyDescent="0.2">
      <c r="A24" s="23">
        <v>16</v>
      </c>
      <c r="B24" s="26" t="s">
        <v>355</v>
      </c>
      <c r="C24" s="34">
        <v>608868236.22000003</v>
      </c>
      <c r="D24" s="25">
        <v>0</v>
      </c>
      <c r="E24" s="25">
        <v>323724974.60999995</v>
      </c>
      <c r="F24" s="25">
        <v>2370509.5600000005</v>
      </c>
      <c r="G24" s="25">
        <v>12630.28</v>
      </c>
      <c r="H24" s="25">
        <v>8926530.9600000009</v>
      </c>
      <c r="I24" s="25">
        <v>272273.82</v>
      </c>
      <c r="J24" s="25">
        <v>354002.68</v>
      </c>
      <c r="K24" s="25">
        <v>33623622.489999995</v>
      </c>
      <c r="L24" s="25">
        <v>0</v>
      </c>
      <c r="M24" s="25">
        <v>220510709.54999995</v>
      </c>
      <c r="N24" s="25">
        <v>19072982.270000003</v>
      </c>
      <c r="O24" s="28">
        <v>0.59684768353575868</v>
      </c>
      <c r="P24" s="64">
        <v>293286687.84999996</v>
      </c>
      <c r="Q24" s="65">
        <v>0</v>
      </c>
    </row>
    <row r="25" spans="1:17" ht="15.95" customHeight="1" x14ac:dyDescent="0.2">
      <c r="A25" s="23">
        <v>17</v>
      </c>
      <c r="B25" s="26" t="s">
        <v>127</v>
      </c>
      <c r="C25" s="34">
        <v>591598012.5999999</v>
      </c>
      <c r="D25" s="25">
        <v>889663.07000000007</v>
      </c>
      <c r="E25" s="25">
        <v>2372366.37</v>
      </c>
      <c r="F25" s="25">
        <v>39695983.690000005</v>
      </c>
      <c r="G25" s="25">
        <v>2256408.11</v>
      </c>
      <c r="H25" s="25">
        <v>70830515.280000001</v>
      </c>
      <c r="I25" s="25">
        <v>29817384.860000003</v>
      </c>
      <c r="J25" s="25">
        <v>4425285.1099999994</v>
      </c>
      <c r="K25" s="25">
        <v>316698687.88000005</v>
      </c>
      <c r="L25" s="25">
        <v>0</v>
      </c>
      <c r="M25" s="25">
        <v>61106224.710000001</v>
      </c>
      <c r="N25" s="25">
        <v>63505493.520000011</v>
      </c>
      <c r="O25" s="28">
        <v>0.57991841649805886</v>
      </c>
      <c r="P25" s="64">
        <v>248374414.19</v>
      </c>
      <c r="Q25" s="65">
        <v>0</v>
      </c>
    </row>
    <row r="26" spans="1:17" ht="15.95" customHeight="1" x14ac:dyDescent="0.2">
      <c r="A26" s="23">
        <v>18</v>
      </c>
      <c r="B26" s="26" t="s">
        <v>77</v>
      </c>
      <c r="C26" s="34">
        <v>507681936.56</v>
      </c>
      <c r="D26" s="25">
        <v>73421.5</v>
      </c>
      <c r="E26" s="25">
        <v>31734352.27</v>
      </c>
      <c r="F26" s="25">
        <v>0</v>
      </c>
      <c r="G26" s="25">
        <v>0</v>
      </c>
      <c r="H26" s="25">
        <v>58849204.299999997</v>
      </c>
      <c r="I26" s="25">
        <v>2482502.92</v>
      </c>
      <c r="J26" s="25">
        <v>345036.31</v>
      </c>
      <c r="K26" s="25">
        <v>322811166.97000003</v>
      </c>
      <c r="L26" s="25">
        <v>0</v>
      </c>
      <c r="M26" s="25">
        <v>15506647.770000001</v>
      </c>
      <c r="N26" s="25">
        <v>75879604.520000011</v>
      </c>
      <c r="O26" s="28">
        <v>0.49765904966554864</v>
      </c>
      <c r="P26" s="64">
        <v>212351233.87</v>
      </c>
      <c r="Q26" s="65">
        <v>0</v>
      </c>
    </row>
    <row r="27" spans="1:17" ht="15.95" customHeight="1" x14ac:dyDescent="0.2">
      <c r="A27" s="23">
        <v>19</v>
      </c>
      <c r="B27" s="26" t="s">
        <v>79</v>
      </c>
      <c r="C27" s="34">
        <v>498693878.08999991</v>
      </c>
      <c r="D27" s="25">
        <v>0</v>
      </c>
      <c r="E27" s="25">
        <v>0</v>
      </c>
      <c r="F27" s="25">
        <v>0</v>
      </c>
      <c r="G27" s="25">
        <v>22500</v>
      </c>
      <c r="H27" s="25">
        <v>0</v>
      </c>
      <c r="I27" s="25">
        <v>0</v>
      </c>
      <c r="J27" s="25">
        <v>173597.77000000002</v>
      </c>
      <c r="K27" s="25">
        <v>498497780.32000005</v>
      </c>
      <c r="L27" s="25">
        <v>0</v>
      </c>
      <c r="M27" s="25">
        <v>0</v>
      </c>
      <c r="N27" s="25">
        <v>0</v>
      </c>
      <c r="O27" s="28">
        <v>0.48884843751963075</v>
      </c>
      <c r="P27" s="64">
        <v>243477604.42999998</v>
      </c>
      <c r="Q27" s="65">
        <v>0</v>
      </c>
    </row>
    <row r="28" spans="1:17" ht="15.95" customHeight="1" x14ac:dyDescent="0.2">
      <c r="A28" s="23">
        <v>20</v>
      </c>
      <c r="B28" s="26" t="s">
        <v>116</v>
      </c>
      <c r="C28" s="34">
        <v>498098830.27999997</v>
      </c>
      <c r="D28" s="25">
        <v>0</v>
      </c>
      <c r="E28" s="25">
        <v>487698002.27999997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10400828</v>
      </c>
      <c r="N28" s="25">
        <v>0</v>
      </c>
      <c r="O28" s="28">
        <v>0.4882651374131966</v>
      </c>
      <c r="P28" s="64">
        <v>276197295.06</v>
      </c>
      <c r="Q28" s="65">
        <v>0</v>
      </c>
    </row>
    <row r="29" spans="1:17" ht="15.95" customHeight="1" x14ac:dyDescent="0.2">
      <c r="A29" s="23">
        <v>21</v>
      </c>
      <c r="B29" s="26" t="s">
        <v>117</v>
      </c>
      <c r="C29" s="34">
        <v>494893995.32999998</v>
      </c>
      <c r="D29" s="25">
        <v>0</v>
      </c>
      <c r="E29" s="25">
        <v>0</v>
      </c>
      <c r="F29" s="25">
        <v>494893995.32999998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8">
        <v>0.48512357376734605</v>
      </c>
      <c r="P29" s="64">
        <v>246977655.42000002</v>
      </c>
      <c r="Q29" s="65">
        <v>0</v>
      </c>
    </row>
    <row r="30" spans="1:17" ht="15.95" customHeight="1" x14ac:dyDescent="0.2">
      <c r="A30" s="23">
        <v>22</v>
      </c>
      <c r="B30" s="26" t="s">
        <v>113</v>
      </c>
      <c r="C30" s="34">
        <v>481060749.91999996</v>
      </c>
      <c r="D30" s="25">
        <v>0</v>
      </c>
      <c r="E30" s="25">
        <v>18158811.370000001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460547125.37</v>
      </c>
      <c r="M30" s="25">
        <v>0</v>
      </c>
      <c r="N30" s="25">
        <v>2354813.1800000002</v>
      </c>
      <c r="O30" s="28">
        <v>0.47156343055804095</v>
      </c>
      <c r="P30" s="64">
        <v>206800364.82000002</v>
      </c>
      <c r="Q30" s="65">
        <v>0</v>
      </c>
    </row>
    <row r="31" spans="1:17" ht="15.95" customHeight="1" x14ac:dyDescent="0.2">
      <c r="A31" s="23">
        <v>23</v>
      </c>
      <c r="B31" s="26" t="s">
        <v>86</v>
      </c>
      <c r="C31" s="34">
        <v>439976163.25999999</v>
      </c>
      <c r="D31" s="25">
        <v>0</v>
      </c>
      <c r="E31" s="25">
        <v>4862423.62</v>
      </c>
      <c r="F31" s="25">
        <v>435113739.63999999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8">
        <v>0.43128958875226486</v>
      </c>
      <c r="P31" s="64">
        <v>249594724.96999997</v>
      </c>
      <c r="Q31" s="65">
        <v>0</v>
      </c>
    </row>
    <row r="32" spans="1:17" ht="15.95" customHeight="1" x14ac:dyDescent="0.2">
      <c r="A32" s="23">
        <v>24</v>
      </c>
      <c r="B32" s="26" t="s">
        <v>120</v>
      </c>
      <c r="C32" s="34">
        <v>279778203.81</v>
      </c>
      <c r="D32" s="25">
        <v>0</v>
      </c>
      <c r="E32" s="25">
        <v>214132018.31</v>
      </c>
      <c r="F32" s="25">
        <v>3096278.4</v>
      </c>
      <c r="G32" s="25">
        <v>0</v>
      </c>
      <c r="H32" s="25">
        <v>57678610.959999993</v>
      </c>
      <c r="I32" s="25">
        <v>0</v>
      </c>
      <c r="J32" s="25">
        <v>7762.83</v>
      </c>
      <c r="K32" s="25">
        <v>325420.46000000002</v>
      </c>
      <c r="L32" s="25">
        <v>0</v>
      </c>
      <c r="M32" s="25">
        <v>95439.81</v>
      </c>
      <c r="N32" s="25">
        <v>4442673.04</v>
      </c>
      <c r="O32" s="28">
        <v>0.27425469570309102</v>
      </c>
      <c r="P32" s="64">
        <v>93577869.839999989</v>
      </c>
      <c r="Q32" s="65">
        <v>0</v>
      </c>
    </row>
    <row r="33" spans="1:17" ht="15.95" customHeight="1" x14ac:dyDescent="0.2">
      <c r="A33" s="23">
        <v>25</v>
      </c>
      <c r="B33" s="26" t="s">
        <v>119</v>
      </c>
      <c r="C33" s="34">
        <v>231214594.66</v>
      </c>
      <c r="D33" s="25">
        <v>0</v>
      </c>
      <c r="E33" s="25">
        <v>11336.18</v>
      </c>
      <c r="F33" s="25">
        <v>0</v>
      </c>
      <c r="G33" s="25">
        <v>181730.33999999997</v>
      </c>
      <c r="H33" s="25">
        <v>11012985.490000002</v>
      </c>
      <c r="I33" s="25">
        <v>2341337.7200000002</v>
      </c>
      <c r="J33" s="25">
        <v>281921.77</v>
      </c>
      <c r="K33" s="25">
        <v>139871234.16</v>
      </c>
      <c r="L33" s="25">
        <v>0</v>
      </c>
      <c r="M33" s="25">
        <v>64904554.370000005</v>
      </c>
      <c r="N33" s="25">
        <v>12609494.629999999</v>
      </c>
      <c r="O33" s="28">
        <v>0.22664985133600798</v>
      </c>
      <c r="P33" s="64">
        <v>138230970.49000001</v>
      </c>
      <c r="Q33" s="65">
        <v>0</v>
      </c>
    </row>
    <row r="34" spans="1:17" ht="15.95" customHeight="1" x14ac:dyDescent="0.2">
      <c r="A34" s="23">
        <v>26</v>
      </c>
      <c r="B34" s="26" t="s">
        <v>105</v>
      </c>
      <c r="C34" s="34">
        <v>176903323.53999999</v>
      </c>
      <c r="D34" s="25">
        <v>584412.27</v>
      </c>
      <c r="E34" s="25">
        <v>5219418.2200000007</v>
      </c>
      <c r="F34" s="25">
        <v>35015129.469999999</v>
      </c>
      <c r="G34" s="25">
        <v>0</v>
      </c>
      <c r="H34" s="25">
        <v>1871694.0299999998</v>
      </c>
      <c r="I34" s="25">
        <v>0</v>
      </c>
      <c r="J34" s="25">
        <v>0</v>
      </c>
      <c r="K34" s="25">
        <v>114160613.70999999</v>
      </c>
      <c r="L34" s="25">
        <v>0</v>
      </c>
      <c r="M34" s="25">
        <v>19218335.100000001</v>
      </c>
      <c r="N34" s="25">
        <v>833720.74</v>
      </c>
      <c r="O34" s="28">
        <v>0.17341081794661964</v>
      </c>
      <c r="P34" s="64">
        <v>104722534.2</v>
      </c>
      <c r="Q34" s="65">
        <v>0</v>
      </c>
    </row>
    <row r="35" spans="1:17" ht="15.95" customHeight="1" x14ac:dyDescent="0.2">
      <c r="A35" s="23">
        <v>27</v>
      </c>
      <c r="B35" s="26" t="s">
        <v>124</v>
      </c>
      <c r="C35" s="34">
        <v>159321302.66000003</v>
      </c>
      <c r="D35" s="25">
        <v>0</v>
      </c>
      <c r="E35" s="25">
        <v>45288300.100000009</v>
      </c>
      <c r="F35" s="25">
        <v>0</v>
      </c>
      <c r="G35" s="25">
        <v>168368.08</v>
      </c>
      <c r="H35" s="25">
        <v>13117771.83</v>
      </c>
      <c r="I35" s="25">
        <v>27500</v>
      </c>
      <c r="J35" s="25">
        <v>68546.12</v>
      </c>
      <c r="K35" s="25">
        <v>29172941.800000004</v>
      </c>
      <c r="L35" s="25">
        <v>0</v>
      </c>
      <c r="M35" s="25">
        <v>65236679.140000008</v>
      </c>
      <c r="N35" s="25">
        <v>6241195.5899999999</v>
      </c>
      <c r="O35" s="28">
        <v>0.15617590929174668</v>
      </c>
      <c r="P35" s="64">
        <v>71984283.669999987</v>
      </c>
      <c r="Q35" s="65">
        <v>0</v>
      </c>
    </row>
    <row r="36" spans="1:17" ht="15.95" customHeight="1" x14ac:dyDescent="0.2">
      <c r="A36" s="23">
        <v>28</v>
      </c>
      <c r="B36" s="26" t="s">
        <v>125</v>
      </c>
      <c r="C36" s="34">
        <v>154676782.92999998</v>
      </c>
      <c r="D36" s="25">
        <v>813744.29999999993</v>
      </c>
      <c r="E36" s="25">
        <v>30672954.600000001</v>
      </c>
      <c r="F36" s="25">
        <v>298751</v>
      </c>
      <c r="G36" s="25">
        <v>54935.680000000008</v>
      </c>
      <c r="H36" s="25">
        <v>0</v>
      </c>
      <c r="I36" s="25">
        <v>0</v>
      </c>
      <c r="J36" s="25">
        <v>0</v>
      </c>
      <c r="K36" s="25">
        <v>100442986.83</v>
      </c>
      <c r="L36" s="25">
        <v>0</v>
      </c>
      <c r="M36" s="25">
        <v>0</v>
      </c>
      <c r="N36" s="25">
        <v>22393410.52</v>
      </c>
      <c r="O36" s="28">
        <v>0.15162308377534869</v>
      </c>
      <c r="P36" s="64">
        <v>3043000.13</v>
      </c>
      <c r="Q36" s="65">
        <v>0</v>
      </c>
    </row>
    <row r="37" spans="1:17" ht="15.95" customHeight="1" x14ac:dyDescent="0.2">
      <c r="A37" s="23">
        <v>29</v>
      </c>
      <c r="B37" s="26" t="s">
        <v>121</v>
      </c>
      <c r="C37" s="34">
        <v>80637340.430000007</v>
      </c>
      <c r="D37" s="25">
        <v>123774.65</v>
      </c>
      <c r="E37" s="25">
        <v>26154.089999999997</v>
      </c>
      <c r="F37" s="25">
        <v>0</v>
      </c>
      <c r="G37" s="25">
        <v>91048.21</v>
      </c>
      <c r="H37" s="25">
        <v>33657584.880000003</v>
      </c>
      <c r="I37" s="25">
        <v>676724.14</v>
      </c>
      <c r="J37" s="25">
        <v>1877409.57</v>
      </c>
      <c r="K37" s="25">
        <v>31289854.370000001</v>
      </c>
      <c r="L37" s="25">
        <v>0</v>
      </c>
      <c r="M37" s="25">
        <v>2607526.1700000004</v>
      </c>
      <c r="N37" s="25">
        <v>10287264.350000001</v>
      </c>
      <c r="O37" s="28">
        <v>7.9045361506984407E-2</v>
      </c>
      <c r="P37" s="64">
        <v>66170809.559999995</v>
      </c>
      <c r="Q37" s="65">
        <v>0</v>
      </c>
    </row>
    <row r="38" spans="1:17" ht="15.95" customHeight="1" x14ac:dyDescent="0.2">
      <c r="A38" s="23">
        <v>30</v>
      </c>
      <c r="B38" s="26" t="s">
        <v>78</v>
      </c>
      <c r="C38" s="34">
        <v>46732565.899999991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46732565.899999991</v>
      </c>
      <c r="L38" s="25">
        <v>0</v>
      </c>
      <c r="M38" s="25">
        <v>0</v>
      </c>
      <c r="N38" s="25">
        <v>0</v>
      </c>
      <c r="O38" s="28">
        <v>4.580995040283066E-2</v>
      </c>
      <c r="P38" s="64">
        <v>40580620.219999999</v>
      </c>
      <c r="Q38" s="65">
        <v>0</v>
      </c>
    </row>
    <row r="39" spans="1:17" ht="15.95" customHeight="1" x14ac:dyDescent="0.2">
      <c r="A39" s="23">
        <v>31</v>
      </c>
      <c r="B39" s="26" t="s">
        <v>123</v>
      </c>
      <c r="C39" s="34">
        <v>45310227.670000009</v>
      </c>
      <c r="D39" s="25">
        <v>0</v>
      </c>
      <c r="E39" s="25">
        <v>0</v>
      </c>
      <c r="F39" s="25">
        <v>0</v>
      </c>
      <c r="G39" s="25">
        <v>0</v>
      </c>
      <c r="H39" s="25">
        <v>1250133.51</v>
      </c>
      <c r="I39" s="25">
        <v>317560</v>
      </c>
      <c r="J39" s="25">
        <v>0</v>
      </c>
      <c r="K39" s="25">
        <v>26506597.099999998</v>
      </c>
      <c r="L39" s="25">
        <v>0</v>
      </c>
      <c r="M39" s="25">
        <v>14023168.66</v>
      </c>
      <c r="N39" s="25">
        <v>3212768.4</v>
      </c>
      <c r="O39" s="28">
        <v>4.4415692618831056E-2</v>
      </c>
      <c r="P39" s="64">
        <v>24738757.800000001</v>
      </c>
      <c r="Q39" s="65">
        <v>0</v>
      </c>
    </row>
    <row r="40" spans="1:17" ht="15.95" customHeight="1" x14ac:dyDescent="0.2">
      <c r="A40" s="23">
        <v>32</v>
      </c>
      <c r="B40" s="26" t="s">
        <v>122</v>
      </c>
      <c r="C40" s="34">
        <v>34418453.439999998</v>
      </c>
      <c r="D40" s="25">
        <v>0</v>
      </c>
      <c r="E40" s="25">
        <v>0</v>
      </c>
      <c r="F40" s="25">
        <v>34329856.420000002</v>
      </c>
      <c r="G40" s="25">
        <v>88597.01999999999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8">
        <v>3.3738948732291545E-2</v>
      </c>
      <c r="P40" s="64">
        <v>17967612.690000001</v>
      </c>
      <c r="Q40" s="65">
        <v>0</v>
      </c>
    </row>
    <row r="41" spans="1:17" ht="15.95" customHeight="1" x14ac:dyDescent="0.2">
      <c r="A41" s="23">
        <v>33</v>
      </c>
      <c r="B41" s="26" t="s">
        <v>128</v>
      </c>
      <c r="C41" s="34">
        <v>6819925.6500000004</v>
      </c>
      <c r="D41" s="25">
        <v>25262.44</v>
      </c>
      <c r="E41" s="25">
        <v>4603182.32</v>
      </c>
      <c r="F41" s="25">
        <v>0</v>
      </c>
      <c r="G41" s="25">
        <v>333319.2</v>
      </c>
      <c r="H41" s="25">
        <v>532339.63</v>
      </c>
      <c r="I41" s="25">
        <v>0</v>
      </c>
      <c r="J41" s="25">
        <v>100</v>
      </c>
      <c r="K41" s="25">
        <v>486476.5</v>
      </c>
      <c r="L41" s="25">
        <v>0</v>
      </c>
      <c r="M41" s="25">
        <v>220.56</v>
      </c>
      <c r="N41" s="25">
        <v>839025</v>
      </c>
      <c r="O41" s="28">
        <v>6.6852835867395131E-3</v>
      </c>
      <c r="P41" s="64">
        <v>15781586.24</v>
      </c>
      <c r="Q41" s="65">
        <v>0</v>
      </c>
    </row>
    <row r="42" spans="1:17" x14ac:dyDescent="0.2">
      <c r="A42" s="35" t="s">
        <v>104</v>
      </c>
      <c r="B42" s="35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64" t="e">
        <v>#N/A</v>
      </c>
      <c r="Q42" s="65" t="e">
        <v>#N/A</v>
      </c>
    </row>
    <row r="43" spans="1:17" x14ac:dyDescent="0.2">
      <c r="A43" s="35"/>
      <c r="B43" s="35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  <c r="P43" s="129"/>
      <c r="Q43" s="65"/>
    </row>
    <row r="44" spans="1:17" x14ac:dyDescent="0.2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7" x14ac:dyDescent="0.2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5" x14ac:dyDescent="0.2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5" x14ac:dyDescent="0.2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5" x14ac:dyDescent="0.2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5" x14ac:dyDescent="0.2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5" x14ac:dyDescent="0.2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5" x14ac:dyDescent="0.2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5" x14ac:dyDescent="0.2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5" x14ac:dyDescent="0.2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x14ac:dyDescent="0.2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2" customHeight="1" x14ac:dyDescent="0.2">
      <c r="A62" s="10"/>
      <c r="B62" s="7"/>
      <c r="C62" s="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9"/>
    </row>
    <row r="63" spans="1:15" ht="17.25" customHeight="1" x14ac:dyDescent="0.3">
      <c r="A63" s="134" t="s">
        <v>42</v>
      </c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</row>
    <row r="64" spans="1:15" ht="12.75" customHeight="1" x14ac:dyDescent="0.2">
      <c r="A64" s="135" t="s">
        <v>55</v>
      </c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</row>
    <row r="65" spans="1:17" ht="12.75" customHeight="1" x14ac:dyDescent="0.2">
      <c r="A65" s="135" t="s">
        <v>129</v>
      </c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</row>
    <row r="66" spans="1:17" ht="12.75" customHeight="1" x14ac:dyDescent="0.2">
      <c r="A66" s="135" t="s">
        <v>88</v>
      </c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</row>
    <row r="67" spans="1:17" x14ac:dyDescent="0.2">
      <c r="A67" s="90"/>
      <c r="B67" s="90"/>
      <c r="C67" s="90"/>
      <c r="D67" s="61">
        <v>7</v>
      </c>
      <c r="E67" s="61">
        <v>10</v>
      </c>
      <c r="F67" s="61">
        <v>13</v>
      </c>
      <c r="G67" s="61">
        <v>16</v>
      </c>
      <c r="H67" s="61">
        <v>19</v>
      </c>
      <c r="I67" s="61">
        <v>22</v>
      </c>
      <c r="J67" s="61">
        <v>25</v>
      </c>
      <c r="K67" s="61">
        <v>28</v>
      </c>
      <c r="L67" s="61">
        <v>31</v>
      </c>
      <c r="M67" s="61">
        <v>34</v>
      </c>
      <c r="N67" s="61">
        <v>37</v>
      </c>
      <c r="O67" s="90"/>
    </row>
    <row r="68" spans="1:17" ht="37.5" customHeight="1" x14ac:dyDescent="0.2">
      <c r="A68" s="92" t="s">
        <v>331</v>
      </c>
      <c r="B68" s="93" t="s">
        <v>332</v>
      </c>
      <c r="C68" s="92" t="s">
        <v>333</v>
      </c>
      <c r="D68" s="92" t="s">
        <v>43</v>
      </c>
      <c r="E68" s="92" t="s">
        <v>334</v>
      </c>
      <c r="F68" s="92" t="s">
        <v>44</v>
      </c>
      <c r="G68" s="92" t="s">
        <v>335</v>
      </c>
      <c r="H68" s="92" t="s">
        <v>45</v>
      </c>
      <c r="I68" s="92" t="s">
        <v>87</v>
      </c>
      <c r="J68" s="92" t="s">
        <v>46</v>
      </c>
      <c r="K68" s="92" t="s">
        <v>36</v>
      </c>
      <c r="L68" s="92" t="s">
        <v>47</v>
      </c>
      <c r="M68" s="92" t="s">
        <v>336</v>
      </c>
      <c r="N68" s="92" t="s">
        <v>48</v>
      </c>
      <c r="O68" s="92" t="s">
        <v>337</v>
      </c>
    </row>
    <row r="69" spans="1:17" x14ac:dyDescent="0.2">
      <c r="A69" s="62">
        <v>0</v>
      </c>
      <c r="B69" s="89" t="s">
        <v>0</v>
      </c>
      <c r="C69" s="34">
        <v>11168479918.230001</v>
      </c>
      <c r="D69" s="34">
        <v>127191124.67000002</v>
      </c>
      <c r="E69" s="34">
        <v>1445073912.96</v>
      </c>
      <c r="F69" s="34">
        <v>2845724630.02</v>
      </c>
      <c r="G69" s="34">
        <v>387909844.94999993</v>
      </c>
      <c r="H69" s="34">
        <v>2283910639.7900004</v>
      </c>
      <c r="I69" s="34">
        <v>163654605.22000003</v>
      </c>
      <c r="J69" s="34">
        <v>114517574.72999999</v>
      </c>
      <c r="K69" s="34">
        <v>2627291920.8499999</v>
      </c>
      <c r="L69" s="34">
        <v>42333298.43</v>
      </c>
      <c r="M69" s="34">
        <v>414029974.65999997</v>
      </c>
      <c r="N69" s="34">
        <v>716842391.94999993</v>
      </c>
      <c r="O69" s="31">
        <v>100.00000000000003</v>
      </c>
    </row>
    <row r="70" spans="1:17" ht="15.95" customHeight="1" x14ac:dyDescent="0.2">
      <c r="A70" s="23">
        <v>1</v>
      </c>
      <c r="B70" s="24" t="s">
        <v>83</v>
      </c>
      <c r="C70" s="30">
        <v>2166890598.6100001</v>
      </c>
      <c r="D70" s="24">
        <v>5369920.54</v>
      </c>
      <c r="E70" s="24">
        <v>388453135.63</v>
      </c>
      <c r="F70" s="24">
        <v>486803289.5</v>
      </c>
      <c r="G70" s="24">
        <v>17427635</v>
      </c>
      <c r="H70" s="24">
        <v>526348389.88</v>
      </c>
      <c r="I70" s="24">
        <v>2805524.65</v>
      </c>
      <c r="J70" s="24">
        <v>43690517.210000001</v>
      </c>
      <c r="K70" s="24">
        <v>347434238.08000004</v>
      </c>
      <c r="L70" s="24">
        <v>0</v>
      </c>
      <c r="M70" s="24">
        <v>15748486.639999999</v>
      </c>
      <c r="N70" s="24">
        <v>332809461.48000002</v>
      </c>
      <c r="O70" s="28">
        <v>19.40183995024287</v>
      </c>
      <c r="Q70" s="59" t="s">
        <v>23</v>
      </c>
    </row>
    <row r="71" spans="1:17" ht="15.95" customHeight="1" x14ac:dyDescent="0.2">
      <c r="A71" s="23">
        <v>2</v>
      </c>
      <c r="B71" s="26" t="s">
        <v>90</v>
      </c>
      <c r="C71" s="30">
        <v>1963262754.3</v>
      </c>
      <c r="D71" s="24">
        <v>9202438.4499999993</v>
      </c>
      <c r="E71" s="24">
        <v>188388867.02000001</v>
      </c>
      <c r="F71" s="24">
        <v>178381569.90000001</v>
      </c>
      <c r="G71" s="24">
        <v>285876097.44</v>
      </c>
      <c r="H71" s="24">
        <v>446371219.65999997</v>
      </c>
      <c r="I71" s="24">
        <v>136989505.25</v>
      </c>
      <c r="J71" s="24">
        <v>26138843.75</v>
      </c>
      <c r="K71" s="24">
        <v>468623463.29000002</v>
      </c>
      <c r="L71" s="24">
        <v>0</v>
      </c>
      <c r="M71" s="24">
        <v>125480595.59999999</v>
      </c>
      <c r="N71" s="24">
        <v>97810153.939999998</v>
      </c>
      <c r="O71" s="28">
        <v>17.578603074671072</v>
      </c>
      <c r="Q71" s="59" t="s">
        <v>23</v>
      </c>
    </row>
    <row r="72" spans="1:17" ht="15.95" customHeight="1" x14ac:dyDescent="0.2">
      <c r="A72" s="23">
        <v>3</v>
      </c>
      <c r="B72" s="26" t="s">
        <v>89</v>
      </c>
      <c r="C72" s="30">
        <v>1793623392.8499999</v>
      </c>
      <c r="D72" s="24">
        <v>5566192.7200000007</v>
      </c>
      <c r="E72" s="24">
        <v>38083861.759999998</v>
      </c>
      <c r="F72" s="24">
        <v>1525573504.6900001</v>
      </c>
      <c r="G72" s="24">
        <v>1875567.36</v>
      </c>
      <c r="H72" s="24">
        <v>68151595.269999996</v>
      </c>
      <c r="I72" s="24">
        <v>211975</v>
      </c>
      <c r="J72" s="24">
        <v>862078.52</v>
      </c>
      <c r="K72" s="24">
        <v>139151261.34999999</v>
      </c>
      <c r="L72" s="24">
        <v>0</v>
      </c>
      <c r="M72" s="24">
        <v>1204208.52</v>
      </c>
      <c r="N72" s="24">
        <v>12943147.66</v>
      </c>
      <c r="O72" s="28">
        <v>16.059691255945388</v>
      </c>
      <c r="Q72" s="59" t="s">
        <v>23</v>
      </c>
    </row>
    <row r="73" spans="1:17" ht="15.95" customHeight="1" x14ac:dyDescent="0.2">
      <c r="A73" s="23">
        <v>4</v>
      </c>
      <c r="B73" s="26" t="s">
        <v>106</v>
      </c>
      <c r="C73" s="30">
        <v>1078847355.3100002</v>
      </c>
      <c r="D73" s="24">
        <v>2703065.65</v>
      </c>
      <c r="E73" s="24">
        <v>217879821.99000001</v>
      </c>
      <c r="F73" s="24">
        <v>32835880.120000001</v>
      </c>
      <c r="G73" s="24">
        <v>21144666.449999999</v>
      </c>
      <c r="H73" s="24">
        <v>445677187.70000005</v>
      </c>
      <c r="I73" s="24">
        <v>866599.65</v>
      </c>
      <c r="J73" s="24">
        <v>9064866.9399999995</v>
      </c>
      <c r="K73" s="24">
        <v>251201561.28</v>
      </c>
      <c r="L73" s="24">
        <v>0</v>
      </c>
      <c r="M73" s="24">
        <v>19630410.75</v>
      </c>
      <c r="N73" s="24">
        <v>77843294.780000001</v>
      </c>
      <c r="O73" s="28">
        <v>9.6597510422974189</v>
      </c>
      <c r="Q73" s="59" t="s">
        <v>23</v>
      </c>
    </row>
    <row r="74" spans="1:17" ht="15.95" customHeight="1" x14ac:dyDescent="0.2">
      <c r="A74" s="23">
        <v>5</v>
      </c>
      <c r="B74" s="26" t="s">
        <v>107</v>
      </c>
      <c r="C74" s="30">
        <v>845054572.30999982</v>
      </c>
      <c r="D74" s="24">
        <v>275947.39</v>
      </c>
      <c r="E74" s="24">
        <v>22524278.760000002</v>
      </c>
      <c r="F74" s="24">
        <v>117079673.17999999</v>
      </c>
      <c r="G74" s="24">
        <v>926595.95</v>
      </c>
      <c r="H74" s="24">
        <v>276770044.31999999</v>
      </c>
      <c r="I74" s="24">
        <v>6175347.1900000004</v>
      </c>
      <c r="J74" s="24">
        <v>12786517.459999999</v>
      </c>
      <c r="K74" s="24">
        <v>315965329.29999995</v>
      </c>
      <c r="L74" s="24">
        <v>0</v>
      </c>
      <c r="M74" s="24">
        <v>25603925.23</v>
      </c>
      <c r="N74" s="24">
        <v>66946913.530000001</v>
      </c>
      <c r="O74" s="28">
        <v>7.5664242448127679</v>
      </c>
      <c r="Q74" s="59" t="s">
        <v>23</v>
      </c>
    </row>
    <row r="75" spans="1:17" ht="15.95" customHeight="1" x14ac:dyDescent="0.2">
      <c r="A75" s="23">
        <v>6</v>
      </c>
      <c r="B75" s="26" t="s">
        <v>108</v>
      </c>
      <c r="C75" s="30">
        <v>712926605.36999977</v>
      </c>
      <c r="D75" s="24">
        <v>1552829.66</v>
      </c>
      <c r="E75" s="24">
        <v>31332727.059999999</v>
      </c>
      <c r="F75" s="24">
        <v>25464441.050000001</v>
      </c>
      <c r="G75" s="24">
        <v>2290068.21</v>
      </c>
      <c r="H75" s="24">
        <v>313719770.93000001</v>
      </c>
      <c r="I75" s="24">
        <v>4724746.2400000002</v>
      </c>
      <c r="J75" s="24">
        <v>13117652.439999999</v>
      </c>
      <c r="K75" s="24">
        <v>200786505.37</v>
      </c>
      <c r="L75" s="24">
        <v>0</v>
      </c>
      <c r="M75" s="24">
        <v>32063610.75</v>
      </c>
      <c r="N75" s="24">
        <v>87874253.660000011</v>
      </c>
      <c r="O75" s="28">
        <v>6.3833808234396283</v>
      </c>
      <c r="Q75" s="59" t="s">
        <v>23</v>
      </c>
    </row>
    <row r="76" spans="1:17" ht="15.95" customHeight="1" x14ac:dyDescent="0.2">
      <c r="A76" s="23">
        <v>7</v>
      </c>
      <c r="B76" s="26" t="s">
        <v>91</v>
      </c>
      <c r="C76" s="30">
        <v>552585467.09000003</v>
      </c>
      <c r="D76" s="24">
        <v>284157.07</v>
      </c>
      <c r="E76" s="24">
        <v>289549511.04000002</v>
      </c>
      <c r="F76" s="24">
        <v>0</v>
      </c>
      <c r="G76" s="24">
        <v>57803038.400000006</v>
      </c>
      <c r="H76" s="24">
        <v>126730295.40000001</v>
      </c>
      <c r="I76" s="24">
        <v>1178822.5</v>
      </c>
      <c r="J76" s="24">
        <v>2683227.4000000004</v>
      </c>
      <c r="K76" s="24">
        <v>56995225.659999996</v>
      </c>
      <c r="L76" s="24">
        <v>0</v>
      </c>
      <c r="M76" s="24">
        <v>7206812.6699999999</v>
      </c>
      <c r="N76" s="24">
        <v>10154376.949999999</v>
      </c>
      <c r="O76" s="28">
        <v>4.9477231560226036</v>
      </c>
      <c r="Q76" s="59" t="s">
        <v>23</v>
      </c>
    </row>
    <row r="77" spans="1:17" ht="15.95" customHeight="1" x14ac:dyDescent="0.2">
      <c r="A77" s="23">
        <v>8</v>
      </c>
      <c r="B77" s="26" t="s">
        <v>109</v>
      </c>
      <c r="C77" s="30">
        <v>371791919.25000006</v>
      </c>
      <c r="D77" s="24">
        <v>16761977.98</v>
      </c>
      <c r="E77" s="24">
        <v>752282.85</v>
      </c>
      <c r="F77" s="24">
        <v>354277658.42000002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8">
        <v>3.3289393182606206</v>
      </c>
      <c r="Q77" s="59" t="s">
        <v>23</v>
      </c>
    </row>
    <row r="78" spans="1:17" ht="15.95" customHeight="1" x14ac:dyDescent="0.2">
      <c r="A78" s="23">
        <v>9</v>
      </c>
      <c r="B78" s="26" t="s">
        <v>76</v>
      </c>
      <c r="C78" s="30">
        <v>291001682.46999997</v>
      </c>
      <c r="D78" s="24">
        <v>84904355.790000007</v>
      </c>
      <c r="E78" s="24">
        <v>115353442.26000001</v>
      </c>
      <c r="F78" s="24">
        <v>9991.0499999999993</v>
      </c>
      <c r="G78" s="24">
        <v>172079.97</v>
      </c>
      <c r="H78" s="24">
        <v>6299124.3499999996</v>
      </c>
      <c r="I78" s="24">
        <v>5760061.5199999996</v>
      </c>
      <c r="J78" s="24">
        <v>92784.15</v>
      </c>
      <c r="K78" s="24">
        <v>18158222.100000001</v>
      </c>
      <c r="L78" s="24">
        <v>0</v>
      </c>
      <c r="M78" s="24">
        <v>57316320.490000002</v>
      </c>
      <c r="N78" s="24">
        <v>2935300.79</v>
      </c>
      <c r="O78" s="28">
        <v>2.6055621230513744</v>
      </c>
      <c r="Q78" s="59" t="s">
        <v>23</v>
      </c>
    </row>
    <row r="79" spans="1:17" ht="15.95" customHeight="1" x14ac:dyDescent="0.2">
      <c r="A79" s="23">
        <v>10</v>
      </c>
      <c r="B79" s="26" t="s">
        <v>110</v>
      </c>
      <c r="C79" s="30">
        <v>196211528.72</v>
      </c>
      <c r="D79" s="24">
        <v>127879.31</v>
      </c>
      <c r="E79" s="24">
        <v>548586.31999999995</v>
      </c>
      <c r="F79" s="24">
        <v>0</v>
      </c>
      <c r="G79" s="24">
        <v>141777.70000000001</v>
      </c>
      <c r="H79" s="24">
        <v>478049.34</v>
      </c>
      <c r="I79" s="24">
        <v>81773.240000000005</v>
      </c>
      <c r="J79" s="24">
        <v>4511327.6100000003</v>
      </c>
      <c r="K79" s="24">
        <v>189308008.29999998</v>
      </c>
      <c r="L79" s="24">
        <v>0</v>
      </c>
      <c r="M79" s="24">
        <v>566555.12</v>
      </c>
      <c r="N79" s="24">
        <v>447571.78</v>
      </c>
      <c r="O79" s="28">
        <v>1.7568328918220049</v>
      </c>
      <c r="Q79" s="59" t="s">
        <v>23</v>
      </c>
    </row>
    <row r="80" spans="1:17" ht="15.95" customHeight="1" x14ac:dyDescent="0.2">
      <c r="A80" s="23">
        <v>11</v>
      </c>
      <c r="B80" s="26" t="s">
        <v>84</v>
      </c>
      <c r="C80" s="30">
        <v>146373168.43000001</v>
      </c>
      <c r="D80" s="24">
        <v>0</v>
      </c>
      <c r="E80" s="24">
        <v>381207.53</v>
      </c>
      <c r="F80" s="24">
        <v>7047.3</v>
      </c>
      <c r="G80" s="24">
        <v>957.97</v>
      </c>
      <c r="H80" s="24">
        <v>19805736.189999998</v>
      </c>
      <c r="I80" s="24">
        <v>148992.71</v>
      </c>
      <c r="J80" s="24">
        <v>102066.95999999999</v>
      </c>
      <c r="K80" s="24">
        <v>117861868.61</v>
      </c>
      <c r="L80" s="24">
        <v>0</v>
      </c>
      <c r="M80" s="24">
        <v>1500230.61</v>
      </c>
      <c r="N80" s="24">
        <v>6565060.5499999998</v>
      </c>
      <c r="O80" s="28">
        <v>1.3105916785602949</v>
      </c>
      <c r="Q80" s="59" t="s">
        <v>23</v>
      </c>
    </row>
    <row r="81" spans="1:17" ht="15.95" customHeight="1" x14ac:dyDescent="0.2">
      <c r="A81" s="23">
        <v>12</v>
      </c>
      <c r="B81" s="26" t="s">
        <v>112</v>
      </c>
      <c r="C81" s="30">
        <v>109916732.53999999</v>
      </c>
      <c r="D81" s="24">
        <v>0</v>
      </c>
      <c r="E81" s="24">
        <v>12886.19</v>
      </c>
      <c r="F81" s="24">
        <v>0</v>
      </c>
      <c r="G81" s="24">
        <v>0</v>
      </c>
      <c r="H81" s="24">
        <v>329652.27</v>
      </c>
      <c r="I81" s="24">
        <v>0</v>
      </c>
      <c r="J81" s="24">
        <v>502529.9</v>
      </c>
      <c r="K81" s="24">
        <v>105644174.92</v>
      </c>
      <c r="L81" s="24">
        <v>0</v>
      </c>
      <c r="M81" s="24">
        <v>2941102.94</v>
      </c>
      <c r="N81" s="24">
        <v>486386.32</v>
      </c>
      <c r="O81" s="28">
        <v>0.98416913800942563</v>
      </c>
      <c r="Q81" s="59" t="s">
        <v>23</v>
      </c>
    </row>
    <row r="82" spans="1:17" ht="15.95" customHeight="1" x14ac:dyDescent="0.2">
      <c r="A82" s="23">
        <v>13</v>
      </c>
      <c r="B82" s="26" t="s">
        <v>115</v>
      </c>
      <c r="C82" s="30">
        <v>103772153.96000001</v>
      </c>
      <c r="D82" s="24">
        <v>0</v>
      </c>
      <c r="E82" s="24">
        <v>24885535.079999998</v>
      </c>
      <c r="F82" s="24">
        <v>0</v>
      </c>
      <c r="G82" s="24">
        <v>0</v>
      </c>
      <c r="H82" s="24">
        <v>15617248.529999999</v>
      </c>
      <c r="I82" s="24">
        <v>68000</v>
      </c>
      <c r="J82" s="24">
        <v>137101.4</v>
      </c>
      <c r="K82" s="24">
        <v>58613414.170000002</v>
      </c>
      <c r="L82" s="24">
        <v>0</v>
      </c>
      <c r="M82" s="24">
        <v>2683627.5</v>
      </c>
      <c r="N82" s="24">
        <v>1767227.28</v>
      </c>
      <c r="O82" s="28">
        <v>0.92915199489785194</v>
      </c>
      <c r="Q82" s="59" t="s">
        <v>23</v>
      </c>
    </row>
    <row r="83" spans="1:17" ht="15.95" customHeight="1" x14ac:dyDescent="0.2">
      <c r="A83" s="23">
        <v>14</v>
      </c>
      <c r="B83" s="26" t="s">
        <v>361</v>
      </c>
      <c r="C83" s="30">
        <v>88401598.319999993</v>
      </c>
      <c r="D83" s="24">
        <v>171672.78</v>
      </c>
      <c r="E83" s="24">
        <v>0</v>
      </c>
      <c r="F83" s="24">
        <v>0</v>
      </c>
      <c r="G83" s="24">
        <v>150387.35</v>
      </c>
      <c r="H83" s="24">
        <v>815843.52</v>
      </c>
      <c r="I83" s="24">
        <v>35190</v>
      </c>
      <c r="J83" s="24">
        <v>0</v>
      </c>
      <c r="K83" s="24">
        <v>59274244.939999998</v>
      </c>
      <c r="L83" s="24">
        <v>0</v>
      </c>
      <c r="M83" s="24">
        <v>26237500.109999999</v>
      </c>
      <c r="N83" s="24">
        <v>1716759.62</v>
      </c>
      <c r="O83" s="28">
        <v>0.79152757552712716</v>
      </c>
      <c r="Q83" s="59" t="s">
        <v>23</v>
      </c>
    </row>
    <row r="84" spans="1:17" ht="15.95" customHeight="1" x14ac:dyDescent="0.2">
      <c r="A84" s="23">
        <v>15</v>
      </c>
      <c r="B84" s="26" t="s">
        <v>114</v>
      </c>
      <c r="C84" s="30">
        <v>85387782.020000011</v>
      </c>
      <c r="D84" s="24">
        <v>0</v>
      </c>
      <c r="E84" s="24">
        <v>0</v>
      </c>
      <c r="F84" s="24">
        <v>0</v>
      </c>
      <c r="G84" s="24">
        <v>0</v>
      </c>
      <c r="H84" s="24">
        <v>391938.01</v>
      </c>
      <c r="I84" s="24">
        <v>0</v>
      </c>
      <c r="J84" s="24">
        <v>47250</v>
      </c>
      <c r="K84" s="24">
        <v>84868610.859999999</v>
      </c>
      <c r="L84" s="24">
        <v>0</v>
      </c>
      <c r="M84" s="24">
        <v>5700</v>
      </c>
      <c r="N84" s="24">
        <v>74283.149999999994</v>
      </c>
      <c r="O84" s="28">
        <v>0.76454255767272239</v>
      </c>
      <c r="Q84" s="59" t="s">
        <v>23</v>
      </c>
    </row>
    <row r="85" spans="1:17" ht="15.95" customHeight="1" x14ac:dyDescent="0.2">
      <c r="A85" s="23">
        <v>16</v>
      </c>
      <c r="B85" s="26" t="s">
        <v>355</v>
      </c>
      <c r="C85" s="30">
        <v>81234104.179999992</v>
      </c>
      <c r="D85" s="24">
        <v>0</v>
      </c>
      <c r="E85" s="24">
        <v>16402303.66</v>
      </c>
      <c r="F85" s="24">
        <v>370179.78</v>
      </c>
      <c r="G85" s="24">
        <v>0</v>
      </c>
      <c r="H85" s="24">
        <v>80524.14</v>
      </c>
      <c r="I85" s="24">
        <v>0</v>
      </c>
      <c r="J85" s="24">
        <v>8672.59</v>
      </c>
      <c r="K85" s="24">
        <v>2040410.18</v>
      </c>
      <c r="L85" s="24">
        <v>0</v>
      </c>
      <c r="M85" s="24">
        <v>60945297.009999998</v>
      </c>
      <c r="N85" s="24">
        <v>1386716.82</v>
      </c>
      <c r="O85" s="28">
        <v>0.72735148180195786</v>
      </c>
      <c r="Q85" s="59" t="s">
        <v>23</v>
      </c>
    </row>
    <row r="86" spans="1:17" ht="15.95" customHeight="1" x14ac:dyDescent="0.2">
      <c r="A86" s="23">
        <v>17</v>
      </c>
      <c r="B86" s="26" t="s">
        <v>116</v>
      </c>
      <c r="C86" s="30">
        <v>74628545.819999993</v>
      </c>
      <c r="D86" s="24">
        <v>0</v>
      </c>
      <c r="E86" s="24">
        <v>69305192.609999999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5323353.21</v>
      </c>
      <c r="N86" s="24">
        <v>0</v>
      </c>
      <c r="O86" s="28">
        <v>0.66820683178366902</v>
      </c>
      <c r="Q86" s="59" t="s">
        <v>23</v>
      </c>
    </row>
    <row r="87" spans="1:17" ht="15.95" customHeight="1" x14ac:dyDescent="0.2">
      <c r="A87" s="23">
        <v>18</v>
      </c>
      <c r="B87" s="26" t="s">
        <v>77</v>
      </c>
      <c r="C87" s="30">
        <v>71937407.230000004</v>
      </c>
      <c r="D87" s="24">
        <v>7586.2</v>
      </c>
      <c r="E87" s="24">
        <v>2753883.72</v>
      </c>
      <c r="F87" s="24">
        <v>0</v>
      </c>
      <c r="G87" s="24">
        <v>0</v>
      </c>
      <c r="H87" s="24">
        <v>14931485.74</v>
      </c>
      <c r="I87" s="24">
        <v>534929.18000000005</v>
      </c>
      <c r="J87" s="24">
        <v>17241.37</v>
      </c>
      <c r="K87" s="24">
        <v>41933687.420000002</v>
      </c>
      <c r="L87" s="24">
        <v>0</v>
      </c>
      <c r="M87" s="24">
        <v>6375491.1200000001</v>
      </c>
      <c r="N87" s="24">
        <v>5383102.4800000004</v>
      </c>
      <c r="O87" s="28">
        <v>0.64411099591609211</v>
      </c>
      <c r="Q87" s="59" t="s">
        <v>23</v>
      </c>
    </row>
    <row r="88" spans="1:17" ht="15.95" customHeight="1" x14ac:dyDescent="0.2">
      <c r="A88" s="23">
        <v>19</v>
      </c>
      <c r="B88" s="26" t="s">
        <v>127</v>
      </c>
      <c r="C88" s="30">
        <v>68795772.159999996</v>
      </c>
      <c r="D88" s="24">
        <v>113870.17</v>
      </c>
      <c r="E88" s="24">
        <v>362529.95</v>
      </c>
      <c r="F88" s="24">
        <v>4169985.67</v>
      </c>
      <c r="G88" s="24">
        <v>20374.45</v>
      </c>
      <c r="H88" s="24">
        <v>7328416.8899999997</v>
      </c>
      <c r="I88" s="24">
        <v>3346896.31</v>
      </c>
      <c r="J88" s="24">
        <v>672364.89</v>
      </c>
      <c r="K88" s="24">
        <v>42685362.909999996</v>
      </c>
      <c r="L88" s="24">
        <v>0</v>
      </c>
      <c r="M88" s="24">
        <v>5457263.2199999997</v>
      </c>
      <c r="N88" s="24">
        <v>4638707.7</v>
      </c>
      <c r="O88" s="28">
        <v>0.61598151819843061</v>
      </c>
      <c r="Q88" s="59" t="s">
        <v>23</v>
      </c>
    </row>
    <row r="89" spans="1:17" ht="15.95" customHeight="1" x14ac:dyDescent="0.2">
      <c r="A89" s="23">
        <v>20</v>
      </c>
      <c r="B89" s="26" t="s">
        <v>79</v>
      </c>
      <c r="C89" s="30">
        <v>60917519.409999996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60917519.409999996</v>
      </c>
      <c r="L89" s="24">
        <v>0</v>
      </c>
      <c r="M89" s="24">
        <v>0</v>
      </c>
      <c r="N89" s="24">
        <v>0</v>
      </c>
      <c r="O89" s="28">
        <v>0.54544145538164079</v>
      </c>
      <c r="Q89" s="59" t="s">
        <v>23</v>
      </c>
    </row>
    <row r="90" spans="1:17" ht="15.95" customHeight="1" x14ac:dyDescent="0.2">
      <c r="A90" s="23">
        <v>21</v>
      </c>
      <c r="B90" s="26" t="s">
        <v>117</v>
      </c>
      <c r="C90" s="30">
        <v>59319792.990000002</v>
      </c>
      <c r="D90" s="24">
        <v>0</v>
      </c>
      <c r="E90" s="24">
        <v>0</v>
      </c>
      <c r="F90" s="24">
        <v>59319792.990000002</v>
      </c>
      <c r="G90" s="24">
        <v>0</v>
      </c>
      <c r="H90" s="24">
        <v>0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8">
        <v>0.53113578055661759</v>
      </c>
      <c r="Q90" s="59" t="s">
        <v>23</v>
      </c>
    </row>
    <row r="91" spans="1:17" ht="15.95" customHeight="1" x14ac:dyDescent="0.2">
      <c r="A91" s="23">
        <v>22</v>
      </c>
      <c r="B91" s="26" t="s">
        <v>86</v>
      </c>
      <c r="C91" s="30">
        <v>56875945.150000006</v>
      </c>
      <c r="D91" s="24">
        <v>0</v>
      </c>
      <c r="E91" s="24">
        <v>936420.77</v>
      </c>
      <c r="F91" s="24">
        <v>55939524.380000003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8">
        <v>0.5092541291779823</v>
      </c>
      <c r="Q91" s="59" t="s">
        <v>23</v>
      </c>
    </row>
    <row r="92" spans="1:17" ht="15.95" customHeight="1" x14ac:dyDescent="0.2">
      <c r="A92" s="23">
        <v>23</v>
      </c>
      <c r="B92" s="26" t="s">
        <v>113</v>
      </c>
      <c r="C92" s="30">
        <v>45471681.170000002</v>
      </c>
      <c r="D92" s="24">
        <v>0</v>
      </c>
      <c r="E92" s="24">
        <v>2652955.62</v>
      </c>
      <c r="F92" s="24">
        <v>0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42333298.43</v>
      </c>
      <c r="M92" s="24">
        <v>0</v>
      </c>
      <c r="N92" s="24">
        <v>485427.12</v>
      </c>
      <c r="O92" s="28">
        <v>0.40714297292846308</v>
      </c>
      <c r="Q92" s="59" t="s">
        <v>23</v>
      </c>
    </row>
    <row r="93" spans="1:17" ht="15.95" customHeight="1" x14ac:dyDescent="0.2">
      <c r="A93" s="23">
        <v>24</v>
      </c>
      <c r="B93" s="26" t="s">
        <v>120</v>
      </c>
      <c r="C93" s="30">
        <v>34944217.859999999</v>
      </c>
      <c r="D93" s="24">
        <v>0</v>
      </c>
      <c r="E93" s="24">
        <v>26254084.98</v>
      </c>
      <c r="F93" s="24">
        <v>243960.34</v>
      </c>
      <c r="G93" s="24">
        <v>0</v>
      </c>
      <c r="H93" s="24">
        <v>7736602.75</v>
      </c>
      <c r="I93" s="24">
        <v>0</v>
      </c>
      <c r="J93" s="24">
        <v>0</v>
      </c>
      <c r="K93" s="24">
        <v>13889.93</v>
      </c>
      <c r="L93" s="24">
        <v>0</v>
      </c>
      <c r="M93" s="24">
        <v>0</v>
      </c>
      <c r="N93" s="24">
        <v>695679.86</v>
      </c>
      <c r="O93" s="28">
        <v>0.31288248817962705</v>
      </c>
      <c r="Q93" s="59" t="s">
        <v>23</v>
      </c>
    </row>
    <row r="94" spans="1:17" ht="15.95" customHeight="1" x14ac:dyDescent="0.2">
      <c r="A94" s="23">
        <v>25</v>
      </c>
      <c r="B94" s="26" t="s">
        <v>119</v>
      </c>
      <c r="C94" s="30">
        <v>28367390.52</v>
      </c>
      <c r="D94" s="24">
        <v>0</v>
      </c>
      <c r="E94" s="24">
        <v>1422.41</v>
      </c>
      <c r="F94" s="24">
        <v>0</v>
      </c>
      <c r="G94" s="24">
        <v>36508.379999999997</v>
      </c>
      <c r="H94" s="24">
        <v>1151689.24</v>
      </c>
      <c r="I94" s="24">
        <v>387879.71</v>
      </c>
      <c r="J94" s="24">
        <v>17204.3</v>
      </c>
      <c r="K94" s="24">
        <v>16491752.27</v>
      </c>
      <c r="L94" s="24">
        <v>0</v>
      </c>
      <c r="M94" s="24">
        <v>8153758.46</v>
      </c>
      <c r="N94" s="24">
        <v>2127175.75</v>
      </c>
      <c r="O94" s="28">
        <v>0.25399508910515833</v>
      </c>
      <c r="Q94" s="59" t="s">
        <v>23</v>
      </c>
    </row>
    <row r="95" spans="1:17" ht="15.95" customHeight="1" x14ac:dyDescent="0.2">
      <c r="A95" s="23">
        <v>26</v>
      </c>
      <c r="B95" s="26" t="s">
        <v>105</v>
      </c>
      <c r="C95" s="30">
        <v>22775693.389999997</v>
      </c>
      <c r="D95" s="24">
        <v>57328.31</v>
      </c>
      <c r="E95" s="24">
        <v>597053.37</v>
      </c>
      <c r="F95" s="24">
        <v>980314.96</v>
      </c>
      <c r="G95" s="24">
        <v>0</v>
      </c>
      <c r="H95" s="24">
        <v>1039005.17</v>
      </c>
      <c r="I95" s="24">
        <v>0</v>
      </c>
      <c r="J95" s="24">
        <v>0</v>
      </c>
      <c r="K95" s="24">
        <v>19172743.75</v>
      </c>
      <c r="L95" s="24">
        <v>0</v>
      </c>
      <c r="M95" s="24">
        <v>803086.8</v>
      </c>
      <c r="N95" s="24">
        <v>126161.03</v>
      </c>
      <c r="O95" s="28">
        <v>0.20392831931249539</v>
      </c>
      <c r="Q95" s="59" t="s">
        <v>23</v>
      </c>
    </row>
    <row r="96" spans="1:17" ht="15.95" customHeight="1" x14ac:dyDescent="0.2">
      <c r="A96" s="23">
        <v>27</v>
      </c>
      <c r="B96" s="26" t="s">
        <v>125</v>
      </c>
      <c r="C96" s="30">
        <v>17398898.280000001</v>
      </c>
      <c r="D96" s="24">
        <v>86652.65</v>
      </c>
      <c r="E96" s="24">
        <v>3199484.66</v>
      </c>
      <c r="F96" s="24">
        <v>33433</v>
      </c>
      <c r="G96" s="24">
        <v>8864.48</v>
      </c>
      <c r="H96" s="24">
        <v>0</v>
      </c>
      <c r="I96" s="24">
        <v>0</v>
      </c>
      <c r="J96" s="24">
        <v>0</v>
      </c>
      <c r="K96" s="24">
        <v>13298842.779999999</v>
      </c>
      <c r="L96" s="24">
        <v>0</v>
      </c>
      <c r="M96" s="24">
        <v>0</v>
      </c>
      <c r="N96" s="24">
        <v>771620.71</v>
      </c>
      <c r="O96" s="28">
        <v>0.15578573277103056</v>
      </c>
      <c r="Q96" s="59" t="s">
        <v>23</v>
      </c>
    </row>
    <row r="97" spans="1:17" ht="15.95" customHeight="1" x14ac:dyDescent="0.2">
      <c r="A97" s="23">
        <v>28</v>
      </c>
      <c r="B97" s="26" t="s">
        <v>124</v>
      </c>
      <c r="C97" s="30">
        <v>15409389.109999999</v>
      </c>
      <c r="D97" s="24">
        <v>0</v>
      </c>
      <c r="E97" s="24">
        <v>3971701.4</v>
      </c>
      <c r="F97" s="24">
        <v>0</v>
      </c>
      <c r="G97" s="24">
        <v>20620.689999999999</v>
      </c>
      <c r="H97" s="24">
        <v>202325.34</v>
      </c>
      <c r="I97" s="24">
        <v>0</v>
      </c>
      <c r="J97" s="24">
        <v>-4686.21</v>
      </c>
      <c r="K97" s="24">
        <v>3006468.98</v>
      </c>
      <c r="L97" s="24">
        <v>0</v>
      </c>
      <c r="M97" s="24">
        <v>8015922.2199999997</v>
      </c>
      <c r="N97" s="24">
        <v>197036.69</v>
      </c>
      <c r="O97" s="28">
        <v>0.13797212532788533</v>
      </c>
      <c r="Q97" s="59" t="s">
        <v>23</v>
      </c>
    </row>
    <row r="98" spans="1:17" ht="15.95" customHeight="1" x14ac:dyDescent="0.2">
      <c r="A98" s="23">
        <v>29</v>
      </c>
      <c r="B98" s="26" t="s">
        <v>121</v>
      </c>
      <c r="C98" s="30">
        <v>8267491.6800000006</v>
      </c>
      <c r="D98" s="24">
        <v>5250</v>
      </c>
      <c r="E98" s="24">
        <v>980.69</v>
      </c>
      <c r="F98" s="24">
        <v>0</v>
      </c>
      <c r="G98" s="24">
        <v>14605.15</v>
      </c>
      <c r="H98" s="24">
        <v>3588686.65</v>
      </c>
      <c r="I98" s="24">
        <v>338362.07</v>
      </c>
      <c r="J98" s="24">
        <v>70014.05</v>
      </c>
      <c r="K98" s="24">
        <v>3531330.81</v>
      </c>
      <c r="L98" s="24">
        <v>0</v>
      </c>
      <c r="M98" s="24">
        <v>123150.43</v>
      </c>
      <c r="N98" s="24">
        <v>595111.82999999996</v>
      </c>
      <c r="O98" s="28">
        <v>7.4025218655810132E-2</v>
      </c>
      <c r="Q98" s="59" t="s">
        <v>23</v>
      </c>
    </row>
    <row r="99" spans="1:17" ht="15.95" customHeight="1" x14ac:dyDescent="0.2">
      <c r="A99" s="23">
        <v>30</v>
      </c>
      <c r="B99" s="26" t="s">
        <v>78</v>
      </c>
      <c r="C99" s="30">
        <v>7980764.5899999999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7980764.5899999999</v>
      </c>
      <c r="L99" s="24">
        <v>0</v>
      </c>
      <c r="M99" s="24">
        <v>0</v>
      </c>
      <c r="N99" s="24">
        <v>0</v>
      </c>
      <c r="O99" s="28">
        <v>7.1457930250411417E-2</v>
      </c>
      <c r="Q99" s="59" t="s">
        <v>23</v>
      </c>
    </row>
    <row r="100" spans="1:17" ht="15.95" customHeight="1" x14ac:dyDescent="0.2">
      <c r="A100" s="23">
        <v>31</v>
      </c>
      <c r="B100" s="26" t="s">
        <v>122</v>
      </c>
      <c r="C100" s="30">
        <v>4234383.6900000004</v>
      </c>
      <c r="D100" s="24">
        <v>0</v>
      </c>
      <c r="E100" s="24">
        <v>0</v>
      </c>
      <c r="F100" s="24">
        <v>4234383.6900000004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8">
        <v>3.7913697486157749E-2</v>
      </c>
      <c r="Q100" s="59" t="s">
        <v>23</v>
      </c>
    </row>
    <row r="101" spans="1:17" ht="15.95" customHeight="1" x14ac:dyDescent="0.2">
      <c r="A101" s="23">
        <v>32</v>
      </c>
      <c r="B101" s="26" t="s">
        <v>123</v>
      </c>
      <c r="C101" s="30">
        <v>2613356.2000000002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1952570.28</v>
      </c>
      <c r="L101" s="24">
        <v>0</v>
      </c>
      <c r="M101" s="24">
        <v>643565.26</v>
      </c>
      <c r="N101" s="24">
        <v>17220.66</v>
      </c>
      <c r="O101" s="28">
        <v>2.3399390240513317E-2</v>
      </c>
      <c r="Q101" s="59" t="s">
        <v>23</v>
      </c>
    </row>
    <row r="102" spans="1:17" ht="15.95" customHeight="1" x14ac:dyDescent="0.2">
      <c r="A102" s="23">
        <v>33</v>
      </c>
      <c r="B102" s="26" t="s">
        <v>128</v>
      </c>
      <c r="C102" s="30">
        <v>1260253.25</v>
      </c>
      <c r="D102" s="24">
        <v>0</v>
      </c>
      <c r="E102" s="24">
        <v>489755.63</v>
      </c>
      <c r="F102" s="24">
        <v>0</v>
      </c>
      <c r="G102" s="24">
        <v>0</v>
      </c>
      <c r="H102" s="24">
        <v>345808.5</v>
      </c>
      <c r="I102" s="24">
        <v>0</v>
      </c>
      <c r="J102" s="24">
        <v>0</v>
      </c>
      <c r="K102" s="24">
        <v>380449.31</v>
      </c>
      <c r="L102" s="24">
        <v>0</v>
      </c>
      <c r="M102" s="24">
        <v>0</v>
      </c>
      <c r="N102" s="24">
        <v>44239.81</v>
      </c>
      <c r="O102" s="28">
        <v>1.1284017692890539E-2</v>
      </c>
      <c r="Q102" s="59" t="s">
        <v>23</v>
      </c>
    </row>
    <row r="103" spans="1:17" x14ac:dyDescent="0.2">
      <c r="A103" s="35" t="s">
        <v>104</v>
      </c>
      <c r="B103" s="3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22" spans="1:15" collapsed="1" x14ac:dyDescent="0.2"/>
    <row r="123" spans="1:15" ht="20.25" x14ac:dyDescent="0.3">
      <c r="A123" s="134" t="s">
        <v>42</v>
      </c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</row>
    <row r="124" spans="1:15" ht="15.75" customHeight="1" x14ac:dyDescent="0.2">
      <c r="A124" s="135" t="s">
        <v>55</v>
      </c>
      <c r="B124" s="135"/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</row>
    <row r="125" spans="1:15" ht="14.25" customHeight="1" x14ac:dyDescent="0.2">
      <c r="A125" s="135" t="s">
        <v>130</v>
      </c>
      <c r="B125" s="135"/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</row>
    <row r="126" spans="1:15" x14ac:dyDescent="0.2">
      <c r="A126" s="135" t="s">
        <v>88</v>
      </c>
      <c r="B126" s="135"/>
      <c r="C126" s="135"/>
      <c r="D126" s="135"/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</row>
    <row r="127" spans="1:15" x14ac:dyDescent="0.2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</row>
    <row r="128" spans="1:15" ht="40.5" customHeight="1" x14ac:dyDescent="0.2">
      <c r="A128" s="92" t="s">
        <v>331</v>
      </c>
      <c r="B128" s="93" t="s">
        <v>332</v>
      </c>
      <c r="C128" s="92" t="s">
        <v>333</v>
      </c>
      <c r="D128" s="92" t="s">
        <v>43</v>
      </c>
      <c r="E128" s="92" t="s">
        <v>334</v>
      </c>
      <c r="F128" s="92" t="s">
        <v>44</v>
      </c>
      <c r="G128" s="92" t="s">
        <v>335</v>
      </c>
      <c r="H128" s="92" t="s">
        <v>45</v>
      </c>
      <c r="I128" s="92" t="s">
        <v>87</v>
      </c>
      <c r="J128" s="92" t="s">
        <v>46</v>
      </c>
      <c r="K128" s="92" t="s">
        <v>36</v>
      </c>
      <c r="L128" s="92" t="s">
        <v>47</v>
      </c>
      <c r="M128" s="92" t="s">
        <v>336</v>
      </c>
      <c r="N128" s="92" t="s">
        <v>48</v>
      </c>
      <c r="O128" s="92" t="s">
        <v>337</v>
      </c>
    </row>
    <row r="129" spans="1:17" x14ac:dyDescent="0.2">
      <c r="A129" s="89"/>
      <c r="B129" s="89" t="s">
        <v>0</v>
      </c>
      <c r="C129" s="34">
        <v>11251121886.26</v>
      </c>
      <c r="D129" s="34">
        <v>189863086.38</v>
      </c>
      <c r="E129" s="34">
        <v>1706795985.4000003</v>
      </c>
      <c r="F129" s="34">
        <v>2933569940.7200003</v>
      </c>
      <c r="G129" s="34">
        <v>121398797.41</v>
      </c>
      <c r="H129" s="34">
        <v>2580539492.4800005</v>
      </c>
      <c r="I129" s="34">
        <v>105362592.25</v>
      </c>
      <c r="J129" s="34">
        <v>130373677.81999998</v>
      </c>
      <c r="K129" s="34">
        <v>2493426896.6500001</v>
      </c>
      <c r="L129" s="34">
        <v>25720884.030000001</v>
      </c>
      <c r="M129" s="34">
        <v>180011463.00999999</v>
      </c>
      <c r="N129" s="34">
        <v>784059070.11000013</v>
      </c>
      <c r="O129" s="31">
        <v>100.00000000000003</v>
      </c>
      <c r="Q129" s="59" t="s">
        <v>1</v>
      </c>
    </row>
    <row r="130" spans="1:17" ht="15.95" customHeight="1" x14ac:dyDescent="0.2">
      <c r="A130" s="23">
        <v>1</v>
      </c>
      <c r="B130" s="24" t="s">
        <v>90</v>
      </c>
      <c r="C130" s="30">
        <v>2053172526.6199999</v>
      </c>
      <c r="D130" s="24">
        <v>13817100.609999999</v>
      </c>
      <c r="E130" s="24">
        <v>377330513.24000001</v>
      </c>
      <c r="F130" s="24">
        <v>184697800.34</v>
      </c>
      <c r="G130" s="24">
        <v>4329236.57</v>
      </c>
      <c r="H130" s="24">
        <v>671637592.20999992</v>
      </c>
      <c r="I130" s="24">
        <v>54933583.960000001</v>
      </c>
      <c r="J130" s="24">
        <v>12525649.300000001</v>
      </c>
      <c r="K130" s="24">
        <v>530562228.78000003</v>
      </c>
      <c r="L130" s="24">
        <v>0</v>
      </c>
      <c r="M130" s="24">
        <v>15747066.98</v>
      </c>
      <c r="N130" s="24">
        <v>187591754.63000003</v>
      </c>
      <c r="O130" s="28">
        <v>18.248602649370977</v>
      </c>
      <c r="Q130" s="59" t="s">
        <v>1</v>
      </c>
    </row>
    <row r="131" spans="1:17" ht="15.95" customHeight="1" x14ac:dyDescent="0.2">
      <c r="A131" s="23">
        <v>2</v>
      </c>
      <c r="B131" s="26" t="s">
        <v>89</v>
      </c>
      <c r="C131" s="30">
        <v>1965186704.45</v>
      </c>
      <c r="D131" s="24">
        <v>5023422.47</v>
      </c>
      <c r="E131" s="24">
        <v>38352590.920000002</v>
      </c>
      <c r="F131" s="24">
        <v>1694206888.75</v>
      </c>
      <c r="G131" s="24">
        <v>1560713.04</v>
      </c>
      <c r="H131" s="24">
        <v>74809060.979999989</v>
      </c>
      <c r="I131" s="24">
        <v>124666.87</v>
      </c>
      <c r="J131" s="24">
        <v>1912798.69</v>
      </c>
      <c r="K131" s="24">
        <v>129305865.17999999</v>
      </c>
      <c r="L131" s="24">
        <v>0</v>
      </c>
      <c r="M131" s="24">
        <v>5339408.0999999996</v>
      </c>
      <c r="N131" s="24">
        <v>14551289.449999999</v>
      </c>
      <c r="O131" s="28">
        <v>17.466584437680911</v>
      </c>
      <c r="Q131" s="59" t="s">
        <v>1</v>
      </c>
    </row>
    <row r="132" spans="1:17" ht="15.95" customHeight="1" x14ac:dyDescent="0.2">
      <c r="A132" s="23">
        <v>3</v>
      </c>
      <c r="B132" s="26" t="s">
        <v>83</v>
      </c>
      <c r="C132" s="30">
        <v>1930469760.6699998</v>
      </c>
      <c r="D132" s="24">
        <v>5382710.1699999999</v>
      </c>
      <c r="E132" s="24">
        <v>377939990</v>
      </c>
      <c r="F132" s="24">
        <v>467829673.30000001</v>
      </c>
      <c r="G132" s="24">
        <v>17316718.98</v>
      </c>
      <c r="H132" s="24">
        <v>511026776.66999996</v>
      </c>
      <c r="I132" s="24">
        <v>3362639.31</v>
      </c>
      <c r="J132" s="24">
        <v>47233133.059999995</v>
      </c>
      <c r="K132" s="24">
        <v>299261147.72999996</v>
      </c>
      <c r="L132" s="24">
        <v>0</v>
      </c>
      <c r="M132" s="24">
        <v>18665362.669999998</v>
      </c>
      <c r="N132" s="24">
        <v>182451608.78</v>
      </c>
      <c r="O132" s="28">
        <v>17.158020152883704</v>
      </c>
      <c r="Q132" s="59" t="s">
        <v>1</v>
      </c>
    </row>
    <row r="133" spans="1:17" ht="15.95" customHeight="1" x14ac:dyDescent="0.2">
      <c r="A133" s="23">
        <v>4</v>
      </c>
      <c r="B133" s="26" t="s">
        <v>106</v>
      </c>
      <c r="C133" s="30">
        <v>1121677017.01</v>
      </c>
      <c r="D133" s="24">
        <v>5165882.6399999997</v>
      </c>
      <c r="E133" s="24">
        <v>267913204.63999999</v>
      </c>
      <c r="F133" s="24">
        <v>29447241.48</v>
      </c>
      <c r="G133" s="24">
        <v>24607721.330000002</v>
      </c>
      <c r="H133" s="24">
        <v>453310308.68000001</v>
      </c>
      <c r="I133" s="24">
        <v>735481.14</v>
      </c>
      <c r="J133" s="24">
        <v>20366459.460000001</v>
      </c>
      <c r="K133" s="24">
        <v>245970713.43000001</v>
      </c>
      <c r="L133" s="24">
        <v>0</v>
      </c>
      <c r="M133" s="24">
        <v>10869490.379999999</v>
      </c>
      <c r="N133" s="24">
        <v>63290513.829999998</v>
      </c>
      <c r="O133" s="28">
        <v>9.96946818592202</v>
      </c>
      <c r="Q133" s="59" t="s">
        <v>1</v>
      </c>
    </row>
    <row r="134" spans="1:17" ht="15.95" customHeight="1" x14ac:dyDescent="0.2">
      <c r="A134" s="23">
        <v>5</v>
      </c>
      <c r="B134" s="26" t="s">
        <v>107</v>
      </c>
      <c r="C134" s="30">
        <v>942945146.99999988</v>
      </c>
      <c r="D134" s="24">
        <v>209603.65</v>
      </c>
      <c r="E134" s="24">
        <v>21430281.400000002</v>
      </c>
      <c r="F134" s="24">
        <v>85676439.069999993</v>
      </c>
      <c r="G134" s="24">
        <v>950772.09</v>
      </c>
      <c r="H134" s="24">
        <v>339381711.54000002</v>
      </c>
      <c r="I134" s="24">
        <v>22684353.809999999</v>
      </c>
      <c r="J134" s="24">
        <v>27239601.439999998</v>
      </c>
      <c r="K134" s="24">
        <v>313879003.87</v>
      </c>
      <c r="L134" s="24">
        <v>0</v>
      </c>
      <c r="M134" s="24">
        <v>9286997</v>
      </c>
      <c r="N134" s="24">
        <v>122206383.13</v>
      </c>
      <c r="O134" s="28">
        <v>8.3808988697521407</v>
      </c>
      <c r="Q134" s="59" t="s">
        <v>1</v>
      </c>
    </row>
    <row r="135" spans="1:17" ht="15.95" customHeight="1" x14ac:dyDescent="0.2">
      <c r="A135" s="23">
        <v>6</v>
      </c>
      <c r="B135" s="26" t="s">
        <v>108</v>
      </c>
      <c r="C135" s="30">
        <v>787423727.08000004</v>
      </c>
      <c r="D135" s="24">
        <v>1264479.58</v>
      </c>
      <c r="E135" s="24">
        <v>30438771.209999997</v>
      </c>
      <c r="F135" s="24">
        <v>24020962.739999998</v>
      </c>
      <c r="G135" s="24">
        <v>5669423.9400000004</v>
      </c>
      <c r="H135" s="24">
        <v>367535664.63</v>
      </c>
      <c r="I135" s="24">
        <v>9166178.0500000007</v>
      </c>
      <c r="J135" s="24">
        <v>11547129.9</v>
      </c>
      <c r="K135" s="24">
        <v>197402472.98000002</v>
      </c>
      <c r="L135" s="24">
        <v>0</v>
      </c>
      <c r="M135" s="24">
        <v>18401777.560000002</v>
      </c>
      <c r="N135" s="24">
        <v>121976866.48999999</v>
      </c>
      <c r="O135" s="28">
        <v>6.9986240931369794</v>
      </c>
      <c r="Q135" s="59" t="s">
        <v>1</v>
      </c>
    </row>
    <row r="136" spans="1:17" ht="15.95" customHeight="1" x14ac:dyDescent="0.2">
      <c r="A136" s="23">
        <v>7</v>
      </c>
      <c r="B136" s="26" t="s">
        <v>91</v>
      </c>
      <c r="C136" s="30">
        <v>537102484.69999993</v>
      </c>
      <c r="D136" s="24">
        <v>61327.22</v>
      </c>
      <c r="E136" s="24">
        <v>285179552.53999996</v>
      </c>
      <c r="F136" s="24">
        <v>0</v>
      </c>
      <c r="G136" s="24">
        <v>66240969.340000004</v>
      </c>
      <c r="H136" s="24">
        <v>99416114.379999995</v>
      </c>
      <c r="I136" s="24">
        <v>502810.43</v>
      </c>
      <c r="J136" s="24">
        <v>1574776.26</v>
      </c>
      <c r="K136" s="24">
        <v>49339703.630000003</v>
      </c>
      <c r="L136" s="24">
        <v>0</v>
      </c>
      <c r="M136" s="24">
        <v>1725054.77</v>
      </c>
      <c r="N136" s="24">
        <v>33062176.129999999</v>
      </c>
      <c r="O136" s="28">
        <v>4.7737682528878809</v>
      </c>
      <c r="Q136" s="59" t="s">
        <v>1</v>
      </c>
    </row>
    <row r="137" spans="1:17" ht="15.95" customHeight="1" x14ac:dyDescent="0.2">
      <c r="A137" s="23">
        <v>8</v>
      </c>
      <c r="B137" s="26" t="s">
        <v>109</v>
      </c>
      <c r="C137" s="30">
        <v>346830747.52999997</v>
      </c>
      <c r="D137" s="24">
        <v>13303024.890000001</v>
      </c>
      <c r="E137" s="24">
        <v>7505123.2599999998</v>
      </c>
      <c r="F137" s="24">
        <v>326022599.38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8">
        <v>3.0826325679890973</v>
      </c>
      <c r="Q137" s="59" t="s">
        <v>1</v>
      </c>
    </row>
    <row r="138" spans="1:17" ht="15.95" customHeight="1" x14ac:dyDescent="0.2">
      <c r="A138" s="23">
        <v>9</v>
      </c>
      <c r="B138" s="26" t="s">
        <v>76</v>
      </c>
      <c r="C138" s="30">
        <v>338657894.97000003</v>
      </c>
      <c r="D138" s="24">
        <v>140960208.78</v>
      </c>
      <c r="E138" s="24">
        <v>154420303</v>
      </c>
      <c r="F138" s="24">
        <v>21243.360000000001</v>
      </c>
      <c r="G138" s="24">
        <v>80533.829999999987</v>
      </c>
      <c r="H138" s="24">
        <v>8784354.129999999</v>
      </c>
      <c r="I138" s="24">
        <v>7934750.2999999998</v>
      </c>
      <c r="J138" s="24">
        <v>110594.14</v>
      </c>
      <c r="K138" s="24">
        <v>14958710.639999999</v>
      </c>
      <c r="L138" s="24">
        <v>0</v>
      </c>
      <c r="M138" s="24">
        <v>4368518.47</v>
      </c>
      <c r="N138" s="24">
        <v>7018678.3200000003</v>
      </c>
      <c r="O138" s="28">
        <v>3.0099922336062597</v>
      </c>
      <c r="Q138" s="59" t="s">
        <v>1</v>
      </c>
    </row>
    <row r="139" spans="1:17" ht="15.95" customHeight="1" x14ac:dyDescent="0.2">
      <c r="A139" s="23">
        <v>10</v>
      </c>
      <c r="B139" s="26" t="s">
        <v>110</v>
      </c>
      <c r="C139" s="30">
        <v>163621592.31999999</v>
      </c>
      <c r="D139" s="24">
        <v>99677.41</v>
      </c>
      <c r="E139" s="24">
        <v>316261.48</v>
      </c>
      <c r="F139" s="24">
        <v>0</v>
      </c>
      <c r="G139" s="24">
        <v>113561.46</v>
      </c>
      <c r="H139" s="24">
        <v>245208.01</v>
      </c>
      <c r="I139" s="24">
        <v>311446.15999999997</v>
      </c>
      <c r="J139" s="24">
        <v>5896912.21</v>
      </c>
      <c r="K139" s="24">
        <v>155658251.03999999</v>
      </c>
      <c r="L139" s="24">
        <v>0</v>
      </c>
      <c r="M139" s="24">
        <v>769509.27</v>
      </c>
      <c r="N139" s="24">
        <v>210765.28</v>
      </c>
      <c r="O139" s="28">
        <v>1.4542691295506858</v>
      </c>
      <c r="Q139" s="59" t="s">
        <v>1</v>
      </c>
    </row>
    <row r="140" spans="1:17" ht="15.95" customHeight="1" x14ac:dyDescent="0.2">
      <c r="A140" s="23">
        <v>11</v>
      </c>
      <c r="B140" s="26" t="s">
        <v>84</v>
      </c>
      <c r="C140" s="30">
        <v>127164363.63000001</v>
      </c>
      <c r="D140" s="24">
        <v>0</v>
      </c>
      <c r="E140" s="24">
        <v>1480134.24</v>
      </c>
      <c r="F140" s="24">
        <v>17162.7</v>
      </c>
      <c r="G140" s="24">
        <v>5194.9399999999996</v>
      </c>
      <c r="H140" s="24">
        <v>12880020.390000001</v>
      </c>
      <c r="I140" s="24">
        <v>305873.45</v>
      </c>
      <c r="J140" s="24">
        <v>116593.81</v>
      </c>
      <c r="K140" s="24">
        <v>104887968.37</v>
      </c>
      <c r="L140" s="24">
        <v>0</v>
      </c>
      <c r="M140" s="24">
        <v>1206458.3500000001</v>
      </c>
      <c r="N140" s="24">
        <v>6264957.3799999999</v>
      </c>
      <c r="O140" s="28">
        <v>1.1302371880380624</v>
      </c>
      <c r="Q140" s="59" t="s">
        <v>1</v>
      </c>
    </row>
    <row r="141" spans="1:17" ht="15.95" customHeight="1" x14ac:dyDescent="0.2">
      <c r="A141" s="23">
        <v>12</v>
      </c>
      <c r="B141" s="26" t="s">
        <v>115</v>
      </c>
      <c r="C141" s="30">
        <v>100238426.00000001</v>
      </c>
      <c r="D141" s="24">
        <v>0</v>
      </c>
      <c r="E141" s="24">
        <v>30405265.73</v>
      </c>
      <c r="F141" s="24">
        <v>0</v>
      </c>
      <c r="G141" s="24">
        <v>0</v>
      </c>
      <c r="H141" s="24">
        <v>10391146.35</v>
      </c>
      <c r="I141" s="24">
        <v>0</v>
      </c>
      <c r="J141" s="24">
        <v>199717.65</v>
      </c>
      <c r="K141" s="24">
        <v>54802957.970000006</v>
      </c>
      <c r="L141" s="24">
        <v>0</v>
      </c>
      <c r="M141" s="24">
        <v>2430760.2200000002</v>
      </c>
      <c r="N141" s="24">
        <v>2008578.08</v>
      </c>
      <c r="O141" s="28">
        <v>0.89091938575843133</v>
      </c>
      <c r="Q141" s="59" t="s">
        <v>1</v>
      </c>
    </row>
    <row r="142" spans="1:17" ht="15.95" customHeight="1" x14ac:dyDescent="0.2">
      <c r="A142" s="23">
        <v>13</v>
      </c>
      <c r="B142" s="26" t="s">
        <v>361</v>
      </c>
      <c r="C142" s="30">
        <v>98622976.719999999</v>
      </c>
      <c r="D142" s="24">
        <v>4278111.47</v>
      </c>
      <c r="E142" s="24">
        <v>0</v>
      </c>
      <c r="F142" s="24">
        <v>0</v>
      </c>
      <c r="G142" s="24">
        <v>198535.21</v>
      </c>
      <c r="H142" s="24">
        <v>3918469.83</v>
      </c>
      <c r="I142" s="24">
        <v>36281.25</v>
      </c>
      <c r="J142" s="24">
        <v>0</v>
      </c>
      <c r="K142" s="24">
        <v>43889581.890000001</v>
      </c>
      <c r="L142" s="24">
        <v>0</v>
      </c>
      <c r="M142" s="24">
        <v>33610320.969999999</v>
      </c>
      <c r="N142" s="24">
        <v>12691676.1</v>
      </c>
      <c r="O142" s="28">
        <v>0.87656126844061244</v>
      </c>
      <c r="Q142" s="59" t="s">
        <v>1</v>
      </c>
    </row>
    <row r="143" spans="1:17" ht="15.95" customHeight="1" x14ac:dyDescent="0.2">
      <c r="A143" s="23">
        <v>14</v>
      </c>
      <c r="B143" s="26" t="s">
        <v>112</v>
      </c>
      <c r="C143" s="30">
        <v>94887695.620000005</v>
      </c>
      <c r="D143" s="24">
        <v>0</v>
      </c>
      <c r="E143" s="24">
        <v>12772.41</v>
      </c>
      <c r="F143" s="24">
        <v>0</v>
      </c>
      <c r="G143" s="24">
        <v>0</v>
      </c>
      <c r="H143" s="24">
        <v>167965.64</v>
      </c>
      <c r="I143" s="24">
        <v>0</v>
      </c>
      <c r="J143" s="24">
        <v>675803.87</v>
      </c>
      <c r="K143" s="24">
        <v>85910995.560000002</v>
      </c>
      <c r="L143" s="24">
        <v>0</v>
      </c>
      <c r="M143" s="24">
        <v>7769415.2699999996</v>
      </c>
      <c r="N143" s="24">
        <v>350742.87</v>
      </c>
      <c r="O143" s="28">
        <v>0.84336208050397143</v>
      </c>
      <c r="Q143" s="59" t="s">
        <v>1</v>
      </c>
    </row>
    <row r="144" spans="1:17" ht="15.95" customHeight="1" x14ac:dyDescent="0.2">
      <c r="A144" s="23">
        <v>15</v>
      </c>
      <c r="B144" s="26" t="s">
        <v>114</v>
      </c>
      <c r="C144" s="30">
        <v>77372889.75</v>
      </c>
      <c r="D144" s="24">
        <v>0</v>
      </c>
      <c r="E144" s="24">
        <v>1538.91</v>
      </c>
      <c r="F144" s="24">
        <v>0</v>
      </c>
      <c r="G144" s="24">
        <v>0</v>
      </c>
      <c r="H144" s="24">
        <v>527695.31000000006</v>
      </c>
      <c r="I144" s="24">
        <v>0</v>
      </c>
      <c r="J144" s="24">
        <v>0</v>
      </c>
      <c r="K144" s="24">
        <v>76798850.840000004</v>
      </c>
      <c r="L144" s="24">
        <v>0</v>
      </c>
      <c r="M144" s="24">
        <v>6000</v>
      </c>
      <c r="N144" s="24">
        <v>38804.69</v>
      </c>
      <c r="O144" s="28">
        <v>0.68769044129269175</v>
      </c>
      <c r="Q144" s="59" t="s">
        <v>1</v>
      </c>
    </row>
    <row r="145" spans="1:17" ht="15.95" customHeight="1" x14ac:dyDescent="0.2">
      <c r="A145" s="23">
        <v>16</v>
      </c>
      <c r="B145" s="26" t="s">
        <v>77</v>
      </c>
      <c r="C145" s="30">
        <v>71258089.159999996</v>
      </c>
      <c r="D145" s="24">
        <v>10518.61</v>
      </c>
      <c r="E145" s="24">
        <v>4730202.95</v>
      </c>
      <c r="F145" s="24">
        <v>0</v>
      </c>
      <c r="G145" s="24">
        <v>0</v>
      </c>
      <c r="H145" s="24">
        <v>7929533.9400000004</v>
      </c>
      <c r="I145" s="24">
        <v>118925</v>
      </c>
      <c r="J145" s="24">
        <v>62551.28</v>
      </c>
      <c r="K145" s="24">
        <v>39121992.189999998</v>
      </c>
      <c r="L145" s="24">
        <v>0</v>
      </c>
      <c r="M145" s="24">
        <v>2005657.23</v>
      </c>
      <c r="N145" s="24">
        <v>17278707.960000001</v>
      </c>
      <c r="O145" s="28">
        <v>0.63334207806442133</v>
      </c>
      <c r="Q145" s="59" t="s">
        <v>1</v>
      </c>
    </row>
    <row r="146" spans="1:17" ht="15.95" customHeight="1" x14ac:dyDescent="0.2">
      <c r="A146" s="23">
        <v>17</v>
      </c>
      <c r="B146" s="26" t="s">
        <v>127</v>
      </c>
      <c r="C146" s="30">
        <v>67002055.609999999</v>
      </c>
      <c r="D146" s="24">
        <v>91026</v>
      </c>
      <c r="E146" s="24">
        <v>206502.7</v>
      </c>
      <c r="F146" s="24">
        <v>2636041.89</v>
      </c>
      <c r="G146" s="24">
        <v>259238.63</v>
      </c>
      <c r="H146" s="24">
        <v>5737452.8399999999</v>
      </c>
      <c r="I146" s="24">
        <v>4680387.33</v>
      </c>
      <c r="J146" s="24">
        <v>628075.38</v>
      </c>
      <c r="K146" s="24">
        <v>37909888.939999998</v>
      </c>
      <c r="L146" s="24">
        <v>0</v>
      </c>
      <c r="M146" s="24">
        <v>7362236.8600000003</v>
      </c>
      <c r="N146" s="24">
        <v>7491205.04</v>
      </c>
      <c r="O146" s="28">
        <v>0.5955144410249763</v>
      </c>
      <c r="P146" s="6"/>
      <c r="Q146" s="59" t="s">
        <v>1</v>
      </c>
    </row>
    <row r="147" spans="1:17" ht="15.95" customHeight="1" x14ac:dyDescent="0.2">
      <c r="A147" s="23">
        <v>18</v>
      </c>
      <c r="B147" s="26" t="s">
        <v>117</v>
      </c>
      <c r="C147" s="30">
        <v>65578863.530000001</v>
      </c>
      <c r="D147" s="24">
        <v>0</v>
      </c>
      <c r="E147" s="24">
        <v>0</v>
      </c>
      <c r="F147" s="24">
        <v>65578863.530000001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8">
        <v>0.58286510619074949</v>
      </c>
      <c r="Q147" s="59" t="s">
        <v>1</v>
      </c>
    </row>
    <row r="148" spans="1:17" ht="15.95" customHeight="1" x14ac:dyDescent="0.2">
      <c r="A148" s="23">
        <v>19</v>
      </c>
      <c r="B148" s="26" t="s">
        <v>116</v>
      </c>
      <c r="C148" s="30">
        <v>60020664.370000005</v>
      </c>
      <c r="D148" s="24">
        <v>0</v>
      </c>
      <c r="E148" s="24">
        <v>56483377.490000002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3537286.88</v>
      </c>
      <c r="N148" s="24">
        <v>0</v>
      </c>
      <c r="O148" s="28">
        <v>0.53346381789088915</v>
      </c>
      <c r="Q148" s="59" t="s">
        <v>1</v>
      </c>
    </row>
    <row r="149" spans="1:17" ht="15.95" customHeight="1" x14ac:dyDescent="0.2">
      <c r="A149" s="23">
        <v>20</v>
      </c>
      <c r="B149" s="26" t="s">
        <v>79</v>
      </c>
      <c r="C149" s="30">
        <v>58030447.719999999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30172.41</v>
      </c>
      <c r="K149" s="24">
        <v>58000275.310000002</v>
      </c>
      <c r="L149" s="24">
        <v>0</v>
      </c>
      <c r="M149" s="24">
        <v>0</v>
      </c>
      <c r="N149" s="24">
        <v>0</v>
      </c>
      <c r="O149" s="28">
        <v>0.51577476723336768</v>
      </c>
      <c r="Q149" s="59" t="s">
        <v>1</v>
      </c>
    </row>
    <row r="150" spans="1:17" ht="15.95" customHeight="1" x14ac:dyDescent="0.2">
      <c r="A150" s="23">
        <v>21</v>
      </c>
      <c r="B150" s="26" t="s">
        <v>86</v>
      </c>
      <c r="C150" s="30">
        <v>47958984.829999998</v>
      </c>
      <c r="D150" s="24">
        <v>0</v>
      </c>
      <c r="E150" s="24">
        <v>483237.46</v>
      </c>
      <c r="F150" s="24">
        <v>47475747.369999997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8">
        <v>0.42625957939863818</v>
      </c>
      <c r="Q150" s="59" t="s">
        <v>1</v>
      </c>
    </row>
    <row r="151" spans="1:17" ht="15.95" customHeight="1" x14ac:dyDescent="0.2">
      <c r="A151" s="23">
        <v>22</v>
      </c>
      <c r="B151" s="26" t="s">
        <v>355</v>
      </c>
      <c r="C151" s="30">
        <v>42673694.229999997</v>
      </c>
      <c r="D151" s="24">
        <v>0</v>
      </c>
      <c r="E151" s="24">
        <v>18161193.75</v>
      </c>
      <c r="F151" s="24">
        <v>402312.12</v>
      </c>
      <c r="G151" s="24">
        <v>0</v>
      </c>
      <c r="H151" s="24">
        <v>274690.81</v>
      </c>
      <c r="I151" s="24">
        <v>2140.5</v>
      </c>
      <c r="J151" s="24">
        <v>24729.22</v>
      </c>
      <c r="K151" s="24">
        <v>1633439.65</v>
      </c>
      <c r="L151" s="24">
        <v>0</v>
      </c>
      <c r="M151" s="24">
        <v>20943657.099999998</v>
      </c>
      <c r="N151" s="24">
        <v>1231531.08</v>
      </c>
      <c r="O151" s="28">
        <v>0.37928390307560006</v>
      </c>
      <c r="Q151" s="59" t="s">
        <v>1</v>
      </c>
    </row>
    <row r="152" spans="1:17" ht="15.95" customHeight="1" x14ac:dyDescent="0.2">
      <c r="A152" s="23">
        <v>23</v>
      </c>
      <c r="B152" s="26" t="s">
        <v>120</v>
      </c>
      <c r="C152" s="30">
        <v>34578442.07</v>
      </c>
      <c r="D152" s="24">
        <v>0</v>
      </c>
      <c r="E152" s="24">
        <v>25878399.32</v>
      </c>
      <c r="F152" s="24">
        <v>506334.84</v>
      </c>
      <c r="G152" s="24">
        <v>0</v>
      </c>
      <c r="H152" s="24">
        <v>7476449.1300000008</v>
      </c>
      <c r="I152" s="24">
        <v>0</v>
      </c>
      <c r="J152" s="24">
        <v>0</v>
      </c>
      <c r="K152" s="24">
        <v>60466.91</v>
      </c>
      <c r="L152" s="24">
        <v>0</v>
      </c>
      <c r="M152" s="24">
        <v>0</v>
      </c>
      <c r="N152" s="24">
        <v>656791.87</v>
      </c>
      <c r="O152" s="28">
        <v>0.30733328124573606</v>
      </c>
      <c r="Q152" s="59" t="s">
        <v>1</v>
      </c>
    </row>
    <row r="153" spans="1:17" ht="15.95" customHeight="1" x14ac:dyDescent="0.2">
      <c r="A153" s="23">
        <v>24</v>
      </c>
      <c r="B153" s="26" t="s">
        <v>113</v>
      </c>
      <c r="C153" s="30">
        <v>28046910.280000001</v>
      </c>
      <c r="D153" s="24">
        <v>0</v>
      </c>
      <c r="E153" s="24">
        <v>2326026.25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25720884.030000001</v>
      </c>
      <c r="M153" s="24">
        <v>0</v>
      </c>
      <c r="N153" s="24">
        <v>0</v>
      </c>
      <c r="O153" s="28">
        <v>0.24928101004977307</v>
      </c>
      <c r="Q153" s="59" t="s">
        <v>1</v>
      </c>
    </row>
    <row r="154" spans="1:17" ht="15.95" customHeight="1" x14ac:dyDescent="0.2">
      <c r="A154" s="23">
        <v>25</v>
      </c>
      <c r="B154" s="26" t="s">
        <v>119</v>
      </c>
      <c r="C154" s="30">
        <v>22978644.860000003</v>
      </c>
      <c r="D154" s="24">
        <v>0</v>
      </c>
      <c r="E154" s="24">
        <v>2844.82</v>
      </c>
      <c r="F154" s="24">
        <v>0</v>
      </c>
      <c r="G154" s="24">
        <v>0</v>
      </c>
      <c r="H154" s="24">
        <v>915088.94</v>
      </c>
      <c r="I154" s="24">
        <v>124712.62</v>
      </c>
      <c r="J154" s="24">
        <v>12975.09</v>
      </c>
      <c r="K154" s="24">
        <v>14645901.529999999</v>
      </c>
      <c r="L154" s="24">
        <v>0</v>
      </c>
      <c r="M154" s="24">
        <v>5606177.3399999999</v>
      </c>
      <c r="N154" s="24">
        <v>1670944.52</v>
      </c>
      <c r="O154" s="28">
        <v>0.20423425407969131</v>
      </c>
      <c r="Q154" s="59" t="s">
        <v>1</v>
      </c>
    </row>
    <row r="155" spans="1:17" ht="15.95" customHeight="1" x14ac:dyDescent="0.2">
      <c r="A155" s="23">
        <v>26</v>
      </c>
      <c r="B155" s="26" t="s">
        <v>105</v>
      </c>
      <c r="C155" s="30">
        <v>20158891.66</v>
      </c>
      <c r="D155" s="24">
        <v>91163.69</v>
      </c>
      <c r="E155" s="24">
        <v>164060.03</v>
      </c>
      <c r="F155" s="24">
        <v>2000000</v>
      </c>
      <c r="G155" s="24">
        <v>0</v>
      </c>
      <c r="H155" s="24">
        <v>67917.67</v>
      </c>
      <c r="I155" s="24">
        <v>0</v>
      </c>
      <c r="J155" s="24">
        <v>0</v>
      </c>
      <c r="K155" s="24">
        <v>14479944.609999999</v>
      </c>
      <c r="L155" s="24">
        <v>0</v>
      </c>
      <c r="M155" s="24">
        <v>3355805.66</v>
      </c>
      <c r="N155" s="24">
        <v>0</v>
      </c>
      <c r="O155" s="28">
        <v>0.17917228045159012</v>
      </c>
      <c r="Q155" s="59" t="s">
        <v>1</v>
      </c>
    </row>
    <row r="156" spans="1:17" ht="15.95" customHeight="1" x14ac:dyDescent="0.2">
      <c r="A156" s="23">
        <v>27</v>
      </c>
      <c r="B156" s="26" t="s">
        <v>124</v>
      </c>
      <c r="C156" s="30">
        <v>14292614.43</v>
      </c>
      <c r="D156" s="24">
        <v>0</v>
      </c>
      <c r="E156" s="24">
        <v>4753423.45</v>
      </c>
      <c r="F156" s="24">
        <v>0</v>
      </c>
      <c r="G156" s="24">
        <v>24379.31</v>
      </c>
      <c r="H156" s="24">
        <v>32836.910000000003</v>
      </c>
      <c r="I156" s="24">
        <v>0</v>
      </c>
      <c r="J156" s="24">
        <v>10237.07</v>
      </c>
      <c r="K156" s="24">
        <v>3391445.1</v>
      </c>
      <c r="L156" s="24">
        <v>0</v>
      </c>
      <c r="M156" s="24">
        <v>5941731.4500000002</v>
      </c>
      <c r="N156" s="24">
        <v>138561.14000000001</v>
      </c>
      <c r="O156" s="28">
        <v>0.12703279348039334</v>
      </c>
      <c r="Q156" s="59" t="s">
        <v>1</v>
      </c>
    </row>
    <row r="157" spans="1:17" ht="15.95" customHeight="1" x14ac:dyDescent="0.2">
      <c r="A157" s="23">
        <v>28</v>
      </c>
      <c r="B157" s="26" t="s">
        <v>125</v>
      </c>
      <c r="C157" s="30">
        <v>11800335.780000001</v>
      </c>
      <c r="D157" s="24">
        <v>93290.55</v>
      </c>
      <c r="E157" s="24">
        <v>763994.61</v>
      </c>
      <c r="F157" s="24">
        <v>34880</v>
      </c>
      <c r="G157" s="24">
        <v>10151.56</v>
      </c>
      <c r="H157" s="24">
        <v>0</v>
      </c>
      <c r="I157" s="24">
        <v>0</v>
      </c>
      <c r="J157" s="24">
        <v>0</v>
      </c>
      <c r="K157" s="24">
        <v>10166813.07</v>
      </c>
      <c r="L157" s="24">
        <v>0</v>
      </c>
      <c r="M157" s="24">
        <v>0</v>
      </c>
      <c r="N157" s="24">
        <v>731205.99</v>
      </c>
      <c r="O157" s="28">
        <v>0.10488141448730291</v>
      </c>
      <c r="Q157" s="59" t="s">
        <v>1</v>
      </c>
    </row>
    <row r="158" spans="1:17" ht="15.95" customHeight="1" x14ac:dyDescent="0.2">
      <c r="A158" s="23">
        <v>29</v>
      </c>
      <c r="B158" s="26" t="s">
        <v>121</v>
      </c>
      <c r="C158" s="30">
        <v>10187513.380000001</v>
      </c>
      <c r="D158" s="24">
        <v>11538.64</v>
      </c>
      <c r="E158" s="24">
        <v>6212.4</v>
      </c>
      <c r="F158" s="24">
        <v>0</v>
      </c>
      <c r="G158" s="24">
        <v>7849.13</v>
      </c>
      <c r="H158" s="24">
        <v>3897526.18</v>
      </c>
      <c r="I158" s="24">
        <v>338362.07</v>
      </c>
      <c r="J158" s="24">
        <v>205767.58</v>
      </c>
      <c r="K158" s="24">
        <v>3884173.61</v>
      </c>
      <c r="L158" s="24">
        <v>0</v>
      </c>
      <c r="M158" s="24">
        <v>718343.72</v>
      </c>
      <c r="N158" s="24">
        <v>1117740.05</v>
      </c>
      <c r="O158" s="28">
        <v>9.0546644885619018E-2</v>
      </c>
      <c r="Q158" s="59" t="s">
        <v>1</v>
      </c>
    </row>
    <row r="159" spans="1:17" ht="15.95" customHeight="1" x14ac:dyDescent="0.2">
      <c r="A159" s="23">
        <v>30</v>
      </c>
      <c r="B159" s="26" t="s">
        <v>78</v>
      </c>
      <c r="C159" s="30">
        <v>5763790.5300000003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5763790.5300000003</v>
      </c>
      <c r="L159" s="24">
        <v>0</v>
      </c>
      <c r="M159" s="24">
        <v>0</v>
      </c>
      <c r="N159" s="24">
        <v>0</v>
      </c>
      <c r="O159" s="28">
        <v>5.1228584920396322E-2</v>
      </c>
      <c r="Q159" s="59" t="s">
        <v>1</v>
      </c>
    </row>
    <row r="160" spans="1:17" ht="15.95" customHeight="1" x14ac:dyDescent="0.2">
      <c r="A160" s="23">
        <v>31</v>
      </c>
      <c r="B160" s="26" t="s">
        <v>122</v>
      </c>
      <c r="C160" s="30">
        <v>3018902.77</v>
      </c>
      <c r="D160" s="24">
        <v>0</v>
      </c>
      <c r="E160" s="24">
        <v>0</v>
      </c>
      <c r="F160" s="24">
        <v>2995749.85</v>
      </c>
      <c r="G160" s="24">
        <v>23152.92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8">
        <v>2.6832015513819286E-2</v>
      </c>
      <c r="Q160" s="59" t="s">
        <v>1</v>
      </c>
    </row>
    <row r="161" spans="1:17" ht="15.95" customHeight="1" x14ac:dyDescent="0.2">
      <c r="A161" s="23">
        <v>32</v>
      </c>
      <c r="B161" s="26" t="s">
        <v>123</v>
      </c>
      <c r="C161" s="30">
        <v>2112327.35</v>
      </c>
      <c r="D161" s="24">
        <v>0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1740313.29</v>
      </c>
      <c r="L161" s="24">
        <v>0</v>
      </c>
      <c r="M161" s="24">
        <v>344426.76</v>
      </c>
      <c r="N161" s="24">
        <v>27587.3</v>
      </c>
      <c r="O161" s="28">
        <v>1.8774370870336041E-2</v>
      </c>
      <c r="Q161" s="59" t="s">
        <v>1</v>
      </c>
    </row>
    <row r="162" spans="1:17" ht="15.95" customHeight="1" x14ac:dyDescent="0.2">
      <c r="A162" s="23">
        <v>33</v>
      </c>
      <c r="B162" s="26" t="s">
        <v>128</v>
      </c>
      <c r="C162" s="30">
        <v>286759.63</v>
      </c>
      <c r="D162" s="24">
        <v>0</v>
      </c>
      <c r="E162" s="24">
        <v>110207.19</v>
      </c>
      <c r="F162" s="24">
        <v>0</v>
      </c>
      <c r="G162" s="24">
        <v>645.13</v>
      </c>
      <c r="H162" s="24">
        <v>175907.31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8">
        <v>2.5487203222835423E-3</v>
      </c>
      <c r="Q162" s="59" t="s">
        <v>1</v>
      </c>
    </row>
    <row r="163" spans="1:17" x14ac:dyDescent="0.2">
      <c r="A163" s="35" t="s">
        <v>104</v>
      </c>
      <c r="B163" s="3"/>
      <c r="C163" s="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9"/>
    </row>
    <row r="182" spans="1:17" collapsed="1" x14ac:dyDescent="0.2"/>
    <row r="183" spans="1:17" ht="19.5" customHeight="1" x14ac:dyDescent="0.3">
      <c r="A183" s="134" t="s">
        <v>42</v>
      </c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</row>
    <row r="184" spans="1:17" ht="12.75" customHeight="1" x14ac:dyDescent="0.2">
      <c r="A184" s="135" t="s">
        <v>55</v>
      </c>
      <c r="B184" s="135"/>
      <c r="C184" s="135"/>
      <c r="D184" s="135"/>
      <c r="E184" s="135"/>
      <c r="F184" s="135"/>
      <c r="G184" s="135"/>
      <c r="H184" s="135"/>
      <c r="I184" s="135"/>
      <c r="J184" s="135"/>
      <c r="K184" s="135"/>
      <c r="L184" s="135"/>
      <c r="M184" s="135"/>
      <c r="N184" s="135"/>
      <c r="O184" s="135"/>
    </row>
    <row r="185" spans="1:17" ht="12.75" customHeight="1" x14ac:dyDescent="0.2">
      <c r="A185" s="135" t="s">
        <v>131</v>
      </c>
      <c r="B185" s="135"/>
      <c r="C185" s="135"/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</row>
    <row r="186" spans="1:17" ht="12.75" customHeight="1" x14ac:dyDescent="0.2">
      <c r="A186" s="135" t="s">
        <v>88</v>
      </c>
      <c r="B186" s="135"/>
      <c r="C186" s="135"/>
      <c r="D186" s="135"/>
      <c r="E186" s="135"/>
      <c r="F186" s="135"/>
      <c r="G186" s="135"/>
      <c r="H186" s="135"/>
      <c r="I186" s="135"/>
      <c r="J186" s="135"/>
      <c r="K186" s="135"/>
      <c r="L186" s="135"/>
      <c r="M186" s="135"/>
      <c r="N186" s="135"/>
      <c r="O186" s="135"/>
    </row>
    <row r="187" spans="1:17" x14ac:dyDescent="0.2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</row>
    <row r="188" spans="1:17" ht="38.25" x14ac:dyDescent="0.2">
      <c r="A188" s="92" t="s">
        <v>331</v>
      </c>
      <c r="B188" s="93" t="s">
        <v>332</v>
      </c>
      <c r="C188" s="92" t="s">
        <v>333</v>
      </c>
      <c r="D188" s="92" t="s">
        <v>43</v>
      </c>
      <c r="E188" s="92" t="s">
        <v>334</v>
      </c>
      <c r="F188" s="92" t="s">
        <v>44</v>
      </c>
      <c r="G188" s="92" t="s">
        <v>335</v>
      </c>
      <c r="H188" s="92" t="s">
        <v>45</v>
      </c>
      <c r="I188" s="92" t="s">
        <v>87</v>
      </c>
      <c r="J188" s="92" t="s">
        <v>46</v>
      </c>
      <c r="K188" s="92" t="s">
        <v>36</v>
      </c>
      <c r="L188" s="92" t="s">
        <v>47</v>
      </c>
      <c r="M188" s="92" t="s">
        <v>336</v>
      </c>
      <c r="N188" s="92" t="s">
        <v>48</v>
      </c>
      <c r="O188" s="92" t="s">
        <v>337</v>
      </c>
    </row>
    <row r="189" spans="1:17" ht="15" customHeight="1" x14ac:dyDescent="0.2">
      <c r="A189" s="89"/>
      <c r="B189" s="89" t="s">
        <v>0</v>
      </c>
      <c r="C189" s="34">
        <v>13612403221.83</v>
      </c>
      <c r="D189" s="34">
        <v>227764393.34999996</v>
      </c>
      <c r="E189" s="34">
        <v>1931122156.6600001</v>
      </c>
      <c r="F189" s="34">
        <v>3068026789.3699999</v>
      </c>
      <c r="G189" s="34">
        <v>104614508.98000002</v>
      </c>
      <c r="H189" s="34">
        <v>4052457401.73</v>
      </c>
      <c r="I189" s="34">
        <v>107748570.50000001</v>
      </c>
      <c r="J189" s="34">
        <v>183726747.50999999</v>
      </c>
      <c r="K189" s="34">
        <v>2853342601.2500005</v>
      </c>
      <c r="L189" s="34">
        <v>85649856.459999993</v>
      </c>
      <c r="M189" s="34">
        <v>248666951.19999996</v>
      </c>
      <c r="N189" s="34">
        <v>749283244.81999993</v>
      </c>
      <c r="O189" s="44">
        <v>99.999999999999986</v>
      </c>
      <c r="Q189" s="59" t="s">
        <v>2</v>
      </c>
    </row>
    <row r="190" spans="1:17" ht="15.95" customHeight="1" x14ac:dyDescent="0.2">
      <c r="A190" s="23">
        <v>1</v>
      </c>
      <c r="B190" s="24" t="s">
        <v>83</v>
      </c>
      <c r="C190" s="30">
        <v>2844438579.4100003</v>
      </c>
      <c r="D190" s="24">
        <v>7380626.6400000006</v>
      </c>
      <c r="E190" s="24">
        <v>426397305.06</v>
      </c>
      <c r="F190" s="24">
        <v>565119329.38999999</v>
      </c>
      <c r="G190" s="24">
        <v>15719597.17</v>
      </c>
      <c r="H190" s="24">
        <v>1224936549.03</v>
      </c>
      <c r="I190" s="24">
        <v>6378643.0599999996</v>
      </c>
      <c r="J190" s="24">
        <v>50329332.810000002</v>
      </c>
      <c r="K190" s="24">
        <v>358187128.62</v>
      </c>
      <c r="L190" s="24">
        <v>0</v>
      </c>
      <c r="M190" s="24">
        <v>13467221.350000001</v>
      </c>
      <c r="N190" s="24">
        <v>176522846.28</v>
      </c>
      <c r="O190" s="28">
        <v>20.895932430567569</v>
      </c>
      <c r="Q190" s="59" t="s">
        <v>2</v>
      </c>
    </row>
    <row r="191" spans="1:17" ht="15.95" customHeight="1" x14ac:dyDescent="0.2">
      <c r="A191" s="23">
        <v>2</v>
      </c>
      <c r="B191" s="26" t="s">
        <v>90</v>
      </c>
      <c r="C191" s="30">
        <v>2249224305.0099998</v>
      </c>
      <c r="D191" s="24">
        <v>17441377.850000001</v>
      </c>
      <c r="E191" s="24">
        <v>361623229.13999999</v>
      </c>
      <c r="F191" s="24">
        <v>217369318.44</v>
      </c>
      <c r="G191" s="24">
        <v>2561002.62</v>
      </c>
      <c r="H191" s="24">
        <v>840949272.43000007</v>
      </c>
      <c r="I191" s="24">
        <v>41745231.810000002</v>
      </c>
      <c r="J191" s="24">
        <v>21933900.710000001</v>
      </c>
      <c r="K191" s="24">
        <v>526023071.5</v>
      </c>
      <c r="L191" s="24">
        <v>0</v>
      </c>
      <c r="M191" s="24">
        <v>5807803.6500000004</v>
      </c>
      <c r="N191" s="24">
        <v>213770096.86000001</v>
      </c>
      <c r="O191" s="28">
        <v>16.523344690546292</v>
      </c>
      <c r="Q191" s="59" t="s">
        <v>2</v>
      </c>
    </row>
    <row r="192" spans="1:17" ht="15.95" customHeight="1" x14ac:dyDescent="0.2">
      <c r="A192" s="23">
        <v>3</v>
      </c>
      <c r="B192" s="26" t="s">
        <v>89</v>
      </c>
      <c r="C192" s="30">
        <v>1901521013.2199998</v>
      </c>
      <c r="D192" s="24">
        <v>4826031.7</v>
      </c>
      <c r="E192" s="24">
        <v>39252564.899999999</v>
      </c>
      <c r="F192" s="24">
        <v>1616899557.99</v>
      </c>
      <c r="G192" s="24">
        <v>3415326.09</v>
      </c>
      <c r="H192" s="24">
        <v>65844299.519999996</v>
      </c>
      <c r="I192" s="24">
        <v>1226.81</v>
      </c>
      <c r="J192" s="24">
        <v>1304567.76</v>
      </c>
      <c r="K192" s="24">
        <v>155777563.54999998</v>
      </c>
      <c r="L192" s="24">
        <v>0</v>
      </c>
      <c r="M192" s="24">
        <v>5695141.1199999992</v>
      </c>
      <c r="N192" s="24">
        <v>8504733.7799999993</v>
      </c>
      <c r="O192" s="28">
        <v>13.969032376080074</v>
      </c>
      <c r="Q192" s="59" t="s">
        <v>2</v>
      </c>
    </row>
    <row r="193" spans="1:108" ht="15.95" customHeight="1" x14ac:dyDescent="0.2">
      <c r="A193" s="23">
        <v>4</v>
      </c>
      <c r="B193" s="26" t="s">
        <v>106</v>
      </c>
      <c r="C193" s="30">
        <v>1420775604.8000002</v>
      </c>
      <c r="D193" s="24">
        <v>4658039.68</v>
      </c>
      <c r="E193" s="24">
        <v>274430239.94999999</v>
      </c>
      <c r="F193" s="24">
        <v>26435378.5</v>
      </c>
      <c r="G193" s="24">
        <v>23467960.689999998</v>
      </c>
      <c r="H193" s="24">
        <v>654430776.80999994</v>
      </c>
      <c r="I193" s="24">
        <v>537709.69999999995</v>
      </c>
      <c r="J193" s="24">
        <v>20101246.629999999</v>
      </c>
      <c r="K193" s="24">
        <v>280186117.33999997</v>
      </c>
      <c r="L193" s="24">
        <v>0</v>
      </c>
      <c r="M193" s="24">
        <v>51184259.149999999</v>
      </c>
      <c r="N193" s="24">
        <v>85343876.350000009</v>
      </c>
      <c r="O193" s="28">
        <v>10.437360557476905</v>
      </c>
      <c r="Q193" s="59" t="s">
        <v>2</v>
      </c>
    </row>
    <row r="194" spans="1:108" ht="15.95" customHeight="1" x14ac:dyDescent="0.2">
      <c r="A194" s="23">
        <v>5</v>
      </c>
      <c r="B194" s="26" t="s">
        <v>107</v>
      </c>
      <c r="C194" s="30">
        <v>1199525057.97</v>
      </c>
      <c r="D194" s="24">
        <v>233175.26</v>
      </c>
      <c r="E194" s="24">
        <v>21535014.219999999</v>
      </c>
      <c r="F194" s="24">
        <v>85037901.579999998</v>
      </c>
      <c r="G194" s="24">
        <v>1274457.69</v>
      </c>
      <c r="H194" s="24">
        <v>552902888.35000002</v>
      </c>
      <c r="I194" s="24">
        <v>17482317.68</v>
      </c>
      <c r="J194" s="24">
        <v>25241186.449999999</v>
      </c>
      <c r="K194" s="24">
        <v>397191863.35000002</v>
      </c>
      <c r="L194" s="24">
        <v>0</v>
      </c>
      <c r="M194" s="24">
        <v>20956030.52</v>
      </c>
      <c r="N194" s="24">
        <v>77670222.86999999</v>
      </c>
      <c r="O194" s="28">
        <v>8.8120006322347262</v>
      </c>
      <c r="Q194" s="59" t="s">
        <v>2</v>
      </c>
    </row>
    <row r="195" spans="1:108" ht="15.95" customHeight="1" x14ac:dyDescent="0.2">
      <c r="A195" s="23">
        <v>6</v>
      </c>
      <c r="B195" s="26" t="s">
        <v>108</v>
      </c>
      <c r="C195" s="30">
        <v>1041753443.74</v>
      </c>
      <c r="D195" s="24">
        <v>1572212.62</v>
      </c>
      <c r="E195" s="24">
        <v>32442384.030000001</v>
      </c>
      <c r="F195" s="24">
        <v>19508733.899999999</v>
      </c>
      <c r="G195" s="24">
        <v>2736840.9899999998</v>
      </c>
      <c r="H195" s="24">
        <v>518268396.72000003</v>
      </c>
      <c r="I195" s="24">
        <v>13325770.58</v>
      </c>
      <c r="J195" s="24">
        <v>53246699.050000004</v>
      </c>
      <c r="K195" s="24">
        <v>258673904.12</v>
      </c>
      <c r="L195" s="24">
        <v>0</v>
      </c>
      <c r="M195" s="24">
        <v>26042245.289999999</v>
      </c>
      <c r="N195" s="24">
        <v>115936256.44</v>
      </c>
      <c r="O195" s="28">
        <v>7.6529722692122144</v>
      </c>
      <c r="Q195" s="59" t="s">
        <v>2</v>
      </c>
    </row>
    <row r="196" spans="1:108" ht="15.95" customHeight="1" x14ac:dyDescent="0.2">
      <c r="A196" s="23">
        <v>7</v>
      </c>
      <c r="B196" s="26" t="s">
        <v>91</v>
      </c>
      <c r="C196" s="30">
        <v>733283085.75000012</v>
      </c>
      <c r="D196" s="24">
        <v>23842.49</v>
      </c>
      <c r="E196" s="24">
        <v>454801068.65000004</v>
      </c>
      <c r="F196" s="24">
        <v>0</v>
      </c>
      <c r="G196" s="24">
        <v>54506408.420000002</v>
      </c>
      <c r="H196" s="24">
        <v>109457611.24000001</v>
      </c>
      <c r="I196" s="24">
        <v>626327.06999999995</v>
      </c>
      <c r="J196" s="24">
        <v>769132.24</v>
      </c>
      <c r="K196" s="24">
        <v>65269722.859999999</v>
      </c>
      <c r="L196" s="24">
        <v>0</v>
      </c>
      <c r="M196" s="24">
        <v>20695136.359999999</v>
      </c>
      <c r="N196" s="24">
        <v>27133836.420000002</v>
      </c>
      <c r="O196" s="28">
        <v>5.3868745569778982</v>
      </c>
      <c r="Q196" s="59" t="s">
        <v>2</v>
      </c>
    </row>
    <row r="197" spans="1:108" ht="15.95" customHeight="1" x14ac:dyDescent="0.2">
      <c r="A197" s="23">
        <v>8</v>
      </c>
      <c r="B197" s="26" t="s">
        <v>109</v>
      </c>
      <c r="C197" s="30">
        <v>427474109.5</v>
      </c>
      <c r="D197" s="24">
        <v>24086716.870000001</v>
      </c>
      <c r="E197" s="24">
        <v>2749253.71</v>
      </c>
      <c r="F197" s="24">
        <v>400638138.92000002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8">
        <v>3.1403279974432903</v>
      </c>
      <c r="Q197" s="59" t="s">
        <v>2</v>
      </c>
    </row>
    <row r="198" spans="1:108" s="13" customFormat="1" ht="15.95" customHeight="1" x14ac:dyDescent="0.2">
      <c r="A198" s="23">
        <v>9</v>
      </c>
      <c r="B198" s="26" t="s">
        <v>76</v>
      </c>
      <c r="C198" s="30">
        <v>377481364.85000002</v>
      </c>
      <c r="D198" s="24">
        <v>161427539.19999999</v>
      </c>
      <c r="E198" s="24">
        <v>154796082.17000002</v>
      </c>
      <c r="F198" s="24">
        <v>49186.42</v>
      </c>
      <c r="G198" s="24">
        <v>79309.8</v>
      </c>
      <c r="H198" s="24">
        <v>10861333.48</v>
      </c>
      <c r="I198" s="24">
        <v>24043344.43</v>
      </c>
      <c r="J198" s="24">
        <v>97430.14</v>
      </c>
      <c r="K198" s="24">
        <v>15111836.970000001</v>
      </c>
      <c r="L198" s="24">
        <v>0</v>
      </c>
      <c r="M198" s="24">
        <v>7644335.5300000003</v>
      </c>
      <c r="N198" s="24">
        <v>3370966.71</v>
      </c>
      <c r="O198" s="28">
        <v>2.7730692273693376</v>
      </c>
      <c r="Q198" s="59" t="s">
        <v>2</v>
      </c>
    </row>
    <row r="199" spans="1:108" ht="15.95" customHeight="1" x14ac:dyDescent="0.2">
      <c r="A199" s="23">
        <v>10</v>
      </c>
      <c r="B199" s="26" t="s">
        <v>110</v>
      </c>
      <c r="C199" s="30">
        <v>187407070.89000005</v>
      </c>
      <c r="D199" s="24">
        <v>158136.26999999999</v>
      </c>
      <c r="E199" s="24">
        <v>267693.96000000002</v>
      </c>
      <c r="F199" s="24">
        <v>0</v>
      </c>
      <c r="G199" s="24">
        <v>159158.9</v>
      </c>
      <c r="H199" s="24">
        <v>534351.24</v>
      </c>
      <c r="I199" s="24">
        <v>253824.72</v>
      </c>
      <c r="J199" s="24">
        <v>8547604.3399999999</v>
      </c>
      <c r="K199" s="24">
        <v>175515119.73000002</v>
      </c>
      <c r="L199" s="24">
        <v>0</v>
      </c>
      <c r="M199" s="24">
        <v>1049728.78</v>
      </c>
      <c r="N199" s="24">
        <v>921452.95</v>
      </c>
      <c r="O199" s="28">
        <v>1.376737581424698</v>
      </c>
      <c r="Q199" s="59" t="s">
        <v>2</v>
      </c>
    </row>
    <row r="200" spans="1:108" ht="15.95" customHeight="1" x14ac:dyDescent="0.2">
      <c r="A200" s="23">
        <v>11</v>
      </c>
      <c r="B200" s="26" t="s">
        <v>84</v>
      </c>
      <c r="C200" s="30">
        <v>145505011.83000001</v>
      </c>
      <c r="D200" s="24">
        <v>0</v>
      </c>
      <c r="E200" s="24">
        <v>1271112.19</v>
      </c>
      <c r="F200" s="24">
        <v>103248.69</v>
      </c>
      <c r="G200" s="24">
        <v>6034.48</v>
      </c>
      <c r="H200" s="24">
        <v>19789821.690000001</v>
      </c>
      <c r="I200" s="24">
        <v>275493.26</v>
      </c>
      <c r="J200" s="24">
        <v>81346.86</v>
      </c>
      <c r="K200" s="24">
        <v>113326897.28</v>
      </c>
      <c r="L200" s="24">
        <v>0</v>
      </c>
      <c r="M200" s="24">
        <v>5112572.84</v>
      </c>
      <c r="N200" s="24">
        <v>5538484.54</v>
      </c>
      <c r="O200" s="28">
        <v>1.0689149407259393</v>
      </c>
      <c r="Q200" s="59" t="s">
        <v>2</v>
      </c>
    </row>
    <row r="201" spans="1:108" ht="15.95" customHeight="1" x14ac:dyDescent="0.2">
      <c r="A201" s="23">
        <v>12</v>
      </c>
      <c r="B201" s="26" t="s">
        <v>115</v>
      </c>
      <c r="C201" s="30">
        <v>111879057.25</v>
      </c>
      <c r="D201" s="24">
        <v>0</v>
      </c>
      <c r="E201" s="24">
        <v>29598236.75</v>
      </c>
      <c r="F201" s="24">
        <v>0</v>
      </c>
      <c r="G201" s="24">
        <v>0</v>
      </c>
      <c r="H201" s="24">
        <v>13600642.85</v>
      </c>
      <c r="I201" s="24">
        <v>0</v>
      </c>
      <c r="J201" s="24">
        <v>168230.95</v>
      </c>
      <c r="K201" s="24">
        <v>62160311.850000001</v>
      </c>
      <c r="L201" s="24">
        <v>0</v>
      </c>
      <c r="M201" s="24">
        <v>3323728.69</v>
      </c>
      <c r="N201" s="24">
        <v>3027906.16</v>
      </c>
      <c r="O201" s="28">
        <v>0.82189056132704974</v>
      </c>
      <c r="Q201" s="59" t="s">
        <v>2</v>
      </c>
    </row>
    <row r="202" spans="1:108" ht="15.95" customHeight="1" x14ac:dyDescent="0.2">
      <c r="A202" s="23">
        <v>13</v>
      </c>
      <c r="B202" s="26" t="s">
        <v>112</v>
      </c>
      <c r="C202" s="30">
        <v>99965111.800000012</v>
      </c>
      <c r="D202" s="24">
        <v>0</v>
      </c>
      <c r="E202" s="24">
        <v>12680.16</v>
      </c>
      <c r="F202" s="24">
        <v>0</v>
      </c>
      <c r="G202" s="24">
        <v>0</v>
      </c>
      <c r="H202" s="24">
        <v>99417.47</v>
      </c>
      <c r="I202" s="24">
        <v>8479</v>
      </c>
      <c r="J202" s="24">
        <v>794634.56</v>
      </c>
      <c r="K202" s="24">
        <v>97534862.370000005</v>
      </c>
      <c r="L202" s="24">
        <v>0</v>
      </c>
      <c r="M202" s="24">
        <v>-354690.27</v>
      </c>
      <c r="N202" s="24">
        <v>1869728.51</v>
      </c>
      <c r="O202" s="28">
        <v>0.73436784211392958</v>
      </c>
      <c r="P202" s="13"/>
      <c r="Q202" s="59" t="s">
        <v>2</v>
      </c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</row>
    <row r="203" spans="1:108" ht="15.95" customHeight="1" x14ac:dyDescent="0.2">
      <c r="A203" s="23">
        <v>14</v>
      </c>
      <c r="B203" s="26" t="s">
        <v>361</v>
      </c>
      <c r="C203" s="30">
        <v>94201802.659999996</v>
      </c>
      <c r="D203" s="24">
        <v>5738378.3399999999</v>
      </c>
      <c r="E203" s="24">
        <v>0</v>
      </c>
      <c r="F203" s="24">
        <v>0</v>
      </c>
      <c r="G203" s="24">
        <v>225205.54</v>
      </c>
      <c r="H203" s="24">
        <v>3762843.8600000003</v>
      </c>
      <c r="I203" s="24">
        <v>133900.26</v>
      </c>
      <c r="J203" s="24">
        <v>0</v>
      </c>
      <c r="K203" s="24">
        <v>49350900.560000002</v>
      </c>
      <c r="L203" s="24">
        <v>0</v>
      </c>
      <c r="M203" s="24">
        <v>28962539.100000001</v>
      </c>
      <c r="N203" s="24">
        <v>6028035</v>
      </c>
      <c r="O203" s="28">
        <v>0.69202918195172192</v>
      </c>
      <c r="Q203" s="59" t="s">
        <v>2</v>
      </c>
    </row>
    <row r="204" spans="1:108" s="13" customFormat="1" ht="15.95" customHeight="1" x14ac:dyDescent="0.2">
      <c r="A204" s="23">
        <v>15</v>
      </c>
      <c r="B204" s="26" t="s">
        <v>114</v>
      </c>
      <c r="C204" s="30">
        <v>91344649.510000005</v>
      </c>
      <c r="D204" s="24">
        <v>0</v>
      </c>
      <c r="E204" s="24">
        <v>673186.62</v>
      </c>
      <c r="F204" s="24">
        <v>0</v>
      </c>
      <c r="G204" s="24">
        <v>0</v>
      </c>
      <c r="H204" s="24">
        <v>1108486.1499999999</v>
      </c>
      <c r="I204" s="24">
        <v>0</v>
      </c>
      <c r="J204" s="24">
        <v>0</v>
      </c>
      <c r="K204" s="24">
        <v>89443520.590000004</v>
      </c>
      <c r="L204" s="24">
        <v>0</v>
      </c>
      <c r="M204" s="24">
        <v>48218.1</v>
      </c>
      <c r="N204" s="24">
        <v>71238.05</v>
      </c>
      <c r="O204" s="28">
        <v>0.67103984521639792</v>
      </c>
      <c r="P204"/>
      <c r="Q204" s="59" t="s">
        <v>2</v>
      </c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</row>
    <row r="205" spans="1:108" ht="15.95" customHeight="1" x14ac:dyDescent="0.2">
      <c r="A205" s="23">
        <v>16</v>
      </c>
      <c r="B205" s="26" t="s">
        <v>113</v>
      </c>
      <c r="C205" s="30">
        <v>88963385.049999997</v>
      </c>
      <c r="D205" s="24">
        <v>0</v>
      </c>
      <c r="E205" s="24">
        <v>1982217.11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85649856.459999993</v>
      </c>
      <c r="M205" s="24">
        <v>0</v>
      </c>
      <c r="N205" s="24">
        <v>1331311.48</v>
      </c>
      <c r="O205" s="28">
        <v>0.65354650167378814</v>
      </c>
      <c r="Q205" s="59" t="s">
        <v>2</v>
      </c>
    </row>
    <row r="206" spans="1:108" s="13" customFormat="1" ht="15.95" customHeight="1" x14ac:dyDescent="0.2">
      <c r="A206" s="23">
        <v>17</v>
      </c>
      <c r="B206" s="26" t="s">
        <v>127</v>
      </c>
      <c r="C206" s="30">
        <v>76730592.120000005</v>
      </c>
      <c r="D206" s="24">
        <v>47291.79</v>
      </c>
      <c r="E206" s="24">
        <v>345446.61</v>
      </c>
      <c r="F206" s="24">
        <v>16569346.390000001</v>
      </c>
      <c r="G206" s="24">
        <v>352410.56</v>
      </c>
      <c r="H206" s="24">
        <v>8983739.7199999988</v>
      </c>
      <c r="I206" s="24">
        <v>2050506.33</v>
      </c>
      <c r="J206" s="24">
        <v>649663.56000000006</v>
      </c>
      <c r="K206" s="24">
        <v>30567061.510000002</v>
      </c>
      <c r="L206" s="24">
        <v>0</v>
      </c>
      <c r="M206" s="24">
        <v>8685568.7300000004</v>
      </c>
      <c r="N206" s="24">
        <v>8479556.9199999999</v>
      </c>
      <c r="O206" s="28">
        <v>0.56368145190518848</v>
      </c>
      <c r="Q206" s="59" t="s">
        <v>2</v>
      </c>
    </row>
    <row r="207" spans="1:108" ht="15.95" customHeight="1" x14ac:dyDescent="0.2">
      <c r="A207" s="23">
        <v>18</v>
      </c>
      <c r="B207" s="26" t="s">
        <v>77</v>
      </c>
      <c r="C207" s="30">
        <v>72600824.019999996</v>
      </c>
      <c r="D207" s="24">
        <v>10148.799999999999</v>
      </c>
      <c r="E207" s="24">
        <v>4490403.28</v>
      </c>
      <c r="F207" s="24">
        <v>0</v>
      </c>
      <c r="G207" s="24">
        <v>0</v>
      </c>
      <c r="H207" s="24">
        <v>6006986.0800000001</v>
      </c>
      <c r="I207" s="24">
        <v>496313.76</v>
      </c>
      <c r="J207" s="24">
        <v>150670.69</v>
      </c>
      <c r="K207" s="24">
        <v>49941617.649999999</v>
      </c>
      <c r="L207" s="24">
        <v>0</v>
      </c>
      <c r="M207" s="24">
        <v>2343353.64</v>
      </c>
      <c r="N207" s="24">
        <v>9161330.1199999992</v>
      </c>
      <c r="O207" s="28">
        <v>0.53334317854742341</v>
      </c>
      <c r="P207" s="17"/>
      <c r="Q207" s="59" t="s">
        <v>2</v>
      </c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</row>
    <row r="208" spans="1:108" s="13" customFormat="1" ht="15.95" customHeight="1" x14ac:dyDescent="0.2">
      <c r="A208" s="23">
        <v>19</v>
      </c>
      <c r="B208" s="26" t="s">
        <v>79</v>
      </c>
      <c r="C208" s="30">
        <v>63731437.590000004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21155.17</v>
      </c>
      <c r="K208" s="24">
        <v>63710282.420000002</v>
      </c>
      <c r="L208" s="24">
        <v>0</v>
      </c>
      <c r="M208" s="24">
        <v>0</v>
      </c>
      <c r="N208" s="24">
        <v>0</v>
      </c>
      <c r="O208" s="28">
        <v>0.46818652482902412</v>
      </c>
      <c r="P208"/>
      <c r="Q208" s="59" t="s">
        <v>2</v>
      </c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</row>
    <row r="209" spans="1:17" ht="15.95" customHeight="1" x14ac:dyDescent="0.2">
      <c r="A209" s="23">
        <v>20</v>
      </c>
      <c r="B209" s="26" t="s">
        <v>355</v>
      </c>
      <c r="C209" s="30">
        <v>59021968.130000003</v>
      </c>
      <c r="D209" s="24">
        <v>0</v>
      </c>
      <c r="E209" s="24">
        <v>28696383.370000001</v>
      </c>
      <c r="F209" s="24">
        <v>374731.77</v>
      </c>
      <c r="G209" s="24">
        <v>3232.76</v>
      </c>
      <c r="H209" s="24">
        <v>398573.59</v>
      </c>
      <c r="I209" s="24">
        <v>0</v>
      </c>
      <c r="J209" s="24">
        <v>96672.68</v>
      </c>
      <c r="K209" s="24">
        <v>1563715.1</v>
      </c>
      <c r="L209" s="24">
        <v>0</v>
      </c>
      <c r="M209" s="24">
        <v>27264359.539999999</v>
      </c>
      <c r="N209" s="24">
        <v>624299.31999999995</v>
      </c>
      <c r="O209" s="28">
        <v>0.43358962534512191</v>
      </c>
      <c r="Q209" s="59" t="s">
        <v>2</v>
      </c>
    </row>
    <row r="210" spans="1:17" ht="15.95" customHeight="1" x14ac:dyDescent="0.2">
      <c r="A210" s="23">
        <v>21</v>
      </c>
      <c r="B210" s="26" t="s">
        <v>117</v>
      </c>
      <c r="C210" s="30">
        <v>58841308.789999999</v>
      </c>
      <c r="D210" s="24">
        <v>0</v>
      </c>
      <c r="E210" s="24">
        <v>0</v>
      </c>
      <c r="F210" s="24">
        <v>58841308.789999999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8">
        <v>0.43226245822366693</v>
      </c>
      <c r="Q210" s="59" t="s">
        <v>2</v>
      </c>
    </row>
    <row r="211" spans="1:17" ht="15.95" customHeight="1" x14ac:dyDescent="0.2">
      <c r="A211" s="23">
        <v>22</v>
      </c>
      <c r="B211" s="26" t="s">
        <v>116</v>
      </c>
      <c r="C211" s="30">
        <v>56543337.43</v>
      </c>
      <c r="D211" s="24">
        <v>0</v>
      </c>
      <c r="E211" s="24">
        <v>55775579.700000003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767757.73</v>
      </c>
      <c r="N211" s="24">
        <v>0</v>
      </c>
      <c r="O211" s="28">
        <v>0.41538100589998916</v>
      </c>
      <c r="Q211" s="59" t="s">
        <v>2</v>
      </c>
    </row>
    <row r="212" spans="1:17" ht="15.95" customHeight="1" x14ac:dyDescent="0.2">
      <c r="A212" s="23">
        <v>23</v>
      </c>
      <c r="B212" s="26" t="s">
        <v>86</v>
      </c>
      <c r="C212" s="30">
        <v>50457747.730000004</v>
      </c>
      <c r="D212" s="24">
        <v>0</v>
      </c>
      <c r="E212" s="24">
        <v>624388.96</v>
      </c>
      <c r="F212" s="24">
        <v>49833358.770000003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8">
        <v>0.37067479494790229</v>
      </c>
      <c r="Q212" s="59" t="s">
        <v>2</v>
      </c>
    </row>
    <row r="213" spans="1:17" ht="15.95" customHeight="1" x14ac:dyDescent="0.2">
      <c r="A213" s="23">
        <v>24</v>
      </c>
      <c r="B213" s="26" t="s">
        <v>120</v>
      </c>
      <c r="C213" s="30">
        <v>33890203.079999998</v>
      </c>
      <c r="D213" s="24">
        <v>0</v>
      </c>
      <c r="E213" s="24">
        <v>26387376.870000001</v>
      </c>
      <c r="F213" s="24">
        <v>495151.65</v>
      </c>
      <c r="G213" s="24">
        <v>0</v>
      </c>
      <c r="H213" s="24">
        <v>6582788.6100000003</v>
      </c>
      <c r="I213" s="24">
        <v>0</v>
      </c>
      <c r="J213" s="24">
        <v>562.5</v>
      </c>
      <c r="K213" s="24">
        <v>20834.900000000001</v>
      </c>
      <c r="L213" s="24">
        <v>0</v>
      </c>
      <c r="M213" s="24">
        <v>0</v>
      </c>
      <c r="N213" s="24">
        <v>403488.55</v>
      </c>
      <c r="O213" s="28">
        <v>0.24896561266750314</v>
      </c>
      <c r="Q213" s="59" t="s">
        <v>2</v>
      </c>
    </row>
    <row r="214" spans="1:17" ht="15.95" customHeight="1" x14ac:dyDescent="0.2">
      <c r="A214" s="23">
        <v>25</v>
      </c>
      <c r="B214" s="26" t="s">
        <v>119</v>
      </c>
      <c r="C214" s="30">
        <v>28592557.620000001</v>
      </c>
      <c r="D214" s="24">
        <v>0</v>
      </c>
      <c r="E214" s="24">
        <v>0</v>
      </c>
      <c r="F214" s="24">
        <v>0</v>
      </c>
      <c r="G214" s="24">
        <v>55367.839999999997</v>
      </c>
      <c r="H214" s="24">
        <v>1528973.44</v>
      </c>
      <c r="I214" s="24">
        <v>375688.93</v>
      </c>
      <c r="J214" s="24">
        <v>34236.839999999997</v>
      </c>
      <c r="K214" s="24">
        <v>17552698.93</v>
      </c>
      <c r="L214" s="24">
        <v>0</v>
      </c>
      <c r="M214" s="24">
        <v>7614218.25</v>
      </c>
      <c r="N214" s="24">
        <v>1431373.39</v>
      </c>
      <c r="O214" s="28">
        <v>0.21004783030630883</v>
      </c>
      <c r="Q214" s="59" t="s">
        <v>2</v>
      </c>
    </row>
    <row r="215" spans="1:17" ht="15.95" customHeight="1" x14ac:dyDescent="0.2">
      <c r="A215" s="23">
        <v>26</v>
      </c>
      <c r="B215" s="26" t="s">
        <v>105</v>
      </c>
      <c r="C215" s="30">
        <v>28590471.289999999</v>
      </c>
      <c r="D215" s="24">
        <v>48547.34</v>
      </c>
      <c r="E215" s="24">
        <v>1242668.74</v>
      </c>
      <c r="F215" s="24">
        <v>5960629.9199999999</v>
      </c>
      <c r="G215" s="24">
        <v>0</v>
      </c>
      <c r="H215" s="24">
        <v>216545.74</v>
      </c>
      <c r="I215" s="24">
        <v>0</v>
      </c>
      <c r="J215" s="24">
        <v>0</v>
      </c>
      <c r="K215" s="24">
        <v>18792036.960000001</v>
      </c>
      <c r="L215" s="24">
        <v>0</v>
      </c>
      <c r="M215" s="24">
        <v>2307610.02</v>
      </c>
      <c r="N215" s="24">
        <v>22432.57</v>
      </c>
      <c r="O215" s="28">
        <v>0.21003250362250434</v>
      </c>
      <c r="Q215" s="59" t="s">
        <v>2</v>
      </c>
    </row>
    <row r="216" spans="1:17" ht="15.95" customHeight="1" x14ac:dyDescent="0.2">
      <c r="A216" s="23">
        <v>27</v>
      </c>
      <c r="B216" s="26" t="s">
        <v>124</v>
      </c>
      <c r="C216" s="30">
        <v>21916752.850000001</v>
      </c>
      <c r="D216" s="24">
        <v>0</v>
      </c>
      <c r="E216" s="24">
        <v>4915572.45</v>
      </c>
      <c r="F216" s="24">
        <v>0</v>
      </c>
      <c r="G216" s="24">
        <v>38000</v>
      </c>
      <c r="H216" s="24">
        <v>7236545.6799999997</v>
      </c>
      <c r="I216" s="24">
        <v>13793.1</v>
      </c>
      <c r="J216" s="24">
        <v>0</v>
      </c>
      <c r="K216" s="24">
        <v>3561759.19</v>
      </c>
      <c r="L216" s="24">
        <v>0</v>
      </c>
      <c r="M216" s="24">
        <v>5975450.8399999999</v>
      </c>
      <c r="N216" s="24">
        <v>175631.59</v>
      </c>
      <c r="O216" s="28">
        <v>0.16100575697649361</v>
      </c>
      <c r="Q216" s="59" t="s">
        <v>2</v>
      </c>
    </row>
    <row r="217" spans="1:17" ht="15.95" customHeight="1" x14ac:dyDescent="0.2">
      <c r="A217" s="23">
        <v>28</v>
      </c>
      <c r="B217" s="26" t="s">
        <v>125</v>
      </c>
      <c r="C217" s="30">
        <v>19622027.539999999</v>
      </c>
      <c r="D217" s="24">
        <v>102403.5</v>
      </c>
      <c r="E217" s="24">
        <v>6091507.25</v>
      </c>
      <c r="F217" s="24">
        <v>45318</v>
      </c>
      <c r="G217" s="24">
        <v>5436.9</v>
      </c>
      <c r="H217" s="24">
        <v>0</v>
      </c>
      <c r="I217" s="24">
        <v>0</v>
      </c>
      <c r="J217" s="24">
        <v>0</v>
      </c>
      <c r="K217" s="24">
        <v>12625732.609999999</v>
      </c>
      <c r="L217" s="24">
        <v>0</v>
      </c>
      <c r="M217" s="24">
        <v>0</v>
      </c>
      <c r="N217" s="24">
        <v>751629.28</v>
      </c>
      <c r="O217" s="28">
        <v>0.14414815091968811</v>
      </c>
      <c r="Q217" s="59" t="s">
        <v>2</v>
      </c>
    </row>
    <row r="218" spans="1:17" ht="15.95" customHeight="1" x14ac:dyDescent="0.2">
      <c r="A218" s="23">
        <v>29</v>
      </c>
      <c r="B218" s="26" t="s">
        <v>121</v>
      </c>
      <c r="C218" s="30">
        <v>10027969.640000001</v>
      </c>
      <c r="D218" s="24">
        <v>9925</v>
      </c>
      <c r="E218" s="24">
        <v>980</v>
      </c>
      <c r="F218" s="24">
        <v>0</v>
      </c>
      <c r="G218" s="24">
        <v>8295.66</v>
      </c>
      <c r="H218" s="24">
        <v>4956558.03</v>
      </c>
      <c r="I218" s="24">
        <v>0</v>
      </c>
      <c r="J218" s="24">
        <v>158473.57</v>
      </c>
      <c r="K218" s="24">
        <v>3677211.09</v>
      </c>
      <c r="L218" s="24">
        <v>0</v>
      </c>
      <c r="M218" s="24">
        <v>101262.16</v>
      </c>
      <c r="N218" s="24">
        <v>1115264.1299999999</v>
      </c>
      <c r="O218" s="28">
        <v>7.3667885652390172E-2</v>
      </c>
      <c r="Q218" s="59" t="s">
        <v>2</v>
      </c>
    </row>
    <row r="219" spans="1:17" ht="15.95" customHeight="1" x14ac:dyDescent="0.2">
      <c r="A219" s="23">
        <v>30</v>
      </c>
      <c r="B219" s="26" t="s">
        <v>123</v>
      </c>
      <c r="C219" s="30">
        <v>5998745.4900000002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1948398.86</v>
      </c>
      <c r="L219" s="24">
        <v>0</v>
      </c>
      <c r="M219" s="24">
        <v>3973100.08</v>
      </c>
      <c r="N219" s="24">
        <v>77246.55</v>
      </c>
      <c r="O219" s="28">
        <v>4.4068232421883478E-2</v>
      </c>
      <c r="Q219" s="59" t="s">
        <v>2</v>
      </c>
    </row>
    <row r="220" spans="1:17" ht="15.95" customHeight="1" x14ac:dyDescent="0.2">
      <c r="A220" s="23">
        <v>31</v>
      </c>
      <c r="B220" s="26" t="s">
        <v>78</v>
      </c>
      <c r="C220" s="30">
        <v>5628431.3399999999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5628431.3399999999</v>
      </c>
      <c r="L220" s="24">
        <v>0</v>
      </c>
      <c r="M220" s="24">
        <v>0</v>
      </c>
      <c r="N220" s="24">
        <v>0</v>
      </c>
      <c r="O220" s="28">
        <v>4.1347815284914352E-2</v>
      </c>
      <c r="Q220" s="59" t="s">
        <v>2</v>
      </c>
    </row>
    <row r="221" spans="1:17" ht="15.95" customHeight="1" x14ac:dyDescent="0.2">
      <c r="A221" s="23">
        <v>32</v>
      </c>
      <c r="B221" s="26" t="s">
        <v>122</v>
      </c>
      <c r="C221" s="30">
        <v>4746613.12</v>
      </c>
      <c r="D221" s="24">
        <v>0</v>
      </c>
      <c r="E221" s="24">
        <v>0</v>
      </c>
      <c r="F221" s="24">
        <v>4746150.25</v>
      </c>
      <c r="G221" s="24">
        <v>462.87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8">
        <v>3.4869765776464286E-2</v>
      </c>
      <c r="Q221" s="59" t="s">
        <v>2</v>
      </c>
    </row>
    <row r="222" spans="1:17" ht="15.95" customHeight="1" x14ac:dyDescent="0.2">
      <c r="A222" s="23">
        <v>33</v>
      </c>
      <c r="B222" s="26" t="s">
        <v>128</v>
      </c>
      <c r="C222" s="30">
        <v>719580.81</v>
      </c>
      <c r="D222" s="24">
        <v>0</v>
      </c>
      <c r="E222" s="24">
        <v>719580.81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8">
        <v>5.2862143316914044E-3</v>
      </c>
      <c r="Q222" s="59" t="s">
        <v>2</v>
      </c>
    </row>
    <row r="223" spans="1:17" x14ac:dyDescent="0.2">
      <c r="A223" s="35" t="s">
        <v>104</v>
      </c>
      <c r="B223" s="3"/>
      <c r="C223" s="8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9"/>
    </row>
    <row r="244" spans="1:17" ht="20.25" x14ac:dyDescent="0.3">
      <c r="A244" s="134" t="s">
        <v>42</v>
      </c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</row>
    <row r="245" spans="1:17" ht="13.5" customHeight="1" x14ac:dyDescent="0.2">
      <c r="A245" s="135" t="s">
        <v>55</v>
      </c>
      <c r="B245" s="135"/>
      <c r="C245" s="135"/>
      <c r="D245" s="135"/>
      <c r="E245" s="135"/>
      <c r="F245" s="135"/>
      <c r="G245" s="135"/>
      <c r="H245" s="135"/>
      <c r="I245" s="135"/>
      <c r="J245" s="135"/>
      <c r="K245" s="135"/>
      <c r="L245" s="135"/>
      <c r="M245" s="135"/>
      <c r="N245" s="135"/>
      <c r="O245" s="135"/>
    </row>
    <row r="246" spans="1:17" ht="13.5" customHeight="1" x14ac:dyDescent="0.2">
      <c r="A246" s="135" t="s">
        <v>132</v>
      </c>
      <c r="B246" s="135"/>
      <c r="C246" s="135"/>
      <c r="D246" s="135"/>
      <c r="E246" s="135"/>
      <c r="F246" s="135"/>
      <c r="G246" s="135"/>
      <c r="H246" s="135"/>
      <c r="I246" s="135"/>
      <c r="J246" s="135"/>
      <c r="K246" s="135"/>
      <c r="L246" s="135"/>
      <c r="M246" s="135"/>
      <c r="N246" s="135"/>
      <c r="O246" s="135"/>
    </row>
    <row r="247" spans="1:17" x14ac:dyDescent="0.2">
      <c r="A247" s="135" t="s">
        <v>88</v>
      </c>
      <c r="B247" s="135"/>
      <c r="C247" s="135"/>
      <c r="D247" s="135"/>
      <c r="E247" s="135"/>
      <c r="F247" s="135"/>
      <c r="G247" s="135"/>
      <c r="H247" s="135"/>
      <c r="I247" s="135"/>
      <c r="J247" s="135"/>
      <c r="K247" s="135"/>
      <c r="L247" s="135"/>
      <c r="M247" s="135"/>
      <c r="N247" s="135"/>
      <c r="O247" s="135"/>
    </row>
    <row r="248" spans="1:17" x14ac:dyDescent="0.2">
      <c r="A248" s="88"/>
      <c r="B248" s="88"/>
      <c r="C248" s="88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</row>
    <row r="249" spans="1:17" ht="46.5" customHeight="1" x14ac:dyDescent="0.2">
      <c r="A249" s="92" t="s">
        <v>331</v>
      </c>
      <c r="B249" s="93" t="s">
        <v>332</v>
      </c>
      <c r="C249" s="92" t="s">
        <v>333</v>
      </c>
      <c r="D249" s="92" t="s">
        <v>43</v>
      </c>
      <c r="E249" s="92" t="s">
        <v>334</v>
      </c>
      <c r="F249" s="92" t="s">
        <v>44</v>
      </c>
      <c r="G249" s="92" t="s">
        <v>335</v>
      </c>
      <c r="H249" s="92" t="s">
        <v>45</v>
      </c>
      <c r="I249" s="92" t="s">
        <v>87</v>
      </c>
      <c r="J249" s="92" t="s">
        <v>46</v>
      </c>
      <c r="K249" s="92" t="s">
        <v>36</v>
      </c>
      <c r="L249" s="92" t="s">
        <v>47</v>
      </c>
      <c r="M249" s="92" t="s">
        <v>336</v>
      </c>
      <c r="N249" s="92" t="s">
        <v>48</v>
      </c>
      <c r="O249" s="92" t="s">
        <v>337</v>
      </c>
    </row>
    <row r="250" spans="1:17" ht="15" customHeight="1" x14ac:dyDescent="0.2">
      <c r="A250" s="89"/>
      <c r="B250" s="89" t="s">
        <v>0</v>
      </c>
      <c r="C250" s="34">
        <v>14096965174.789999</v>
      </c>
      <c r="D250" s="34">
        <v>173487898.55000007</v>
      </c>
      <c r="E250" s="34">
        <v>1880028564.9500003</v>
      </c>
      <c r="F250" s="34">
        <v>2879580679.9100003</v>
      </c>
      <c r="G250" s="34">
        <v>112542872.82000001</v>
      </c>
      <c r="H250" s="34">
        <v>5299956143.4099998</v>
      </c>
      <c r="I250" s="34">
        <v>79728769.780000001</v>
      </c>
      <c r="J250" s="34">
        <v>129687495.21999998</v>
      </c>
      <c r="K250" s="34">
        <v>2549691660.2499995</v>
      </c>
      <c r="L250" s="34">
        <v>48035262.409999996</v>
      </c>
      <c r="M250" s="34">
        <v>229388730.89000002</v>
      </c>
      <c r="N250" s="34">
        <v>714837096.5999999</v>
      </c>
      <c r="O250" s="44">
        <v>100</v>
      </c>
      <c r="Q250" s="59" t="s">
        <v>3</v>
      </c>
    </row>
    <row r="251" spans="1:17" ht="15.95" customHeight="1" x14ac:dyDescent="0.2">
      <c r="A251" s="23">
        <v>1</v>
      </c>
      <c r="B251" s="24" t="s">
        <v>83</v>
      </c>
      <c r="C251" s="30">
        <v>4096749382.8699999</v>
      </c>
      <c r="D251" s="24">
        <v>6827145.0899999999</v>
      </c>
      <c r="E251" s="24">
        <v>394557189.12</v>
      </c>
      <c r="F251" s="24">
        <v>508735896.81</v>
      </c>
      <c r="G251" s="24">
        <v>19346246.02</v>
      </c>
      <c r="H251" s="24">
        <v>2647098786.1500001</v>
      </c>
      <c r="I251" s="24">
        <v>2939540.55</v>
      </c>
      <c r="J251" s="24">
        <v>37930828.230000004</v>
      </c>
      <c r="K251" s="24">
        <v>329564695.46999997</v>
      </c>
      <c r="L251" s="24">
        <v>0</v>
      </c>
      <c r="M251" s="24">
        <v>11413991.48</v>
      </c>
      <c r="N251" s="24">
        <v>138335063.94999999</v>
      </c>
      <c r="O251" s="28">
        <v>29.061215176982437</v>
      </c>
      <c r="Q251" s="59" t="s">
        <v>3</v>
      </c>
    </row>
    <row r="252" spans="1:17" ht="15.95" customHeight="1" x14ac:dyDescent="0.2">
      <c r="A252" s="23">
        <v>2</v>
      </c>
      <c r="B252" s="26" t="s">
        <v>90</v>
      </c>
      <c r="C252" s="30">
        <v>2070989994.3699996</v>
      </c>
      <c r="D252" s="24">
        <v>19240650.789999999</v>
      </c>
      <c r="E252" s="24">
        <v>387102981.27999997</v>
      </c>
      <c r="F252" s="24">
        <v>180975210.77000001</v>
      </c>
      <c r="G252" s="24">
        <v>4564455.5</v>
      </c>
      <c r="H252" s="24">
        <v>782877211.62</v>
      </c>
      <c r="I252" s="24">
        <v>20847129.170000002</v>
      </c>
      <c r="J252" s="24">
        <v>13795837</v>
      </c>
      <c r="K252" s="24">
        <v>449988884</v>
      </c>
      <c r="L252" s="24">
        <v>0</v>
      </c>
      <c r="M252" s="24">
        <v>12008912.1</v>
      </c>
      <c r="N252" s="24">
        <v>199588722.13999999</v>
      </c>
      <c r="O252" s="28">
        <v>14.69103433747293</v>
      </c>
      <c r="Q252" s="59" t="s">
        <v>3</v>
      </c>
    </row>
    <row r="253" spans="1:17" ht="15.95" customHeight="1" x14ac:dyDescent="0.2">
      <c r="A253" s="23">
        <v>3</v>
      </c>
      <c r="B253" s="26" t="s">
        <v>89</v>
      </c>
      <c r="C253" s="30">
        <v>1833022570.3500001</v>
      </c>
      <c r="D253" s="24">
        <v>5724595.5200000005</v>
      </c>
      <c r="E253" s="24">
        <v>36960210.359999999</v>
      </c>
      <c r="F253" s="24">
        <v>1560812286.79</v>
      </c>
      <c r="G253" s="24">
        <v>1367920.01</v>
      </c>
      <c r="H253" s="24">
        <v>69145130.969999999</v>
      </c>
      <c r="I253" s="24">
        <v>5631.24</v>
      </c>
      <c r="J253" s="24">
        <v>1764454.99</v>
      </c>
      <c r="K253" s="24">
        <v>141054069.63</v>
      </c>
      <c r="L253" s="24">
        <v>0</v>
      </c>
      <c r="M253" s="24">
        <v>4036960.9499999997</v>
      </c>
      <c r="N253" s="24">
        <v>12151309.889999999</v>
      </c>
      <c r="O253" s="28">
        <v>13.002958776035328</v>
      </c>
      <c r="Q253" s="59" t="s">
        <v>3</v>
      </c>
    </row>
    <row r="254" spans="1:17" ht="15.95" customHeight="1" x14ac:dyDescent="0.2">
      <c r="A254" s="23">
        <v>4</v>
      </c>
      <c r="B254" s="26" t="s">
        <v>106</v>
      </c>
      <c r="C254" s="30">
        <v>1572434549.4399998</v>
      </c>
      <c r="D254" s="24">
        <v>4678853.8</v>
      </c>
      <c r="E254" s="24">
        <v>252448382.24000001</v>
      </c>
      <c r="F254" s="24">
        <v>32651769.030000001</v>
      </c>
      <c r="G254" s="24">
        <v>22806543.620000001</v>
      </c>
      <c r="H254" s="24">
        <v>820269177.13</v>
      </c>
      <c r="I254" s="24">
        <v>1861658.33</v>
      </c>
      <c r="J254" s="24">
        <v>12108304.9</v>
      </c>
      <c r="K254" s="24">
        <v>281034981.53999996</v>
      </c>
      <c r="L254" s="24">
        <v>0</v>
      </c>
      <c r="M254" s="24">
        <v>34258315.109999999</v>
      </c>
      <c r="N254" s="24">
        <v>110316563.73999999</v>
      </c>
      <c r="O254" s="28">
        <v>11.154418911752927</v>
      </c>
      <c r="Q254" s="59" t="s">
        <v>3</v>
      </c>
    </row>
    <row r="255" spans="1:17" ht="15.95" customHeight="1" x14ac:dyDescent="0.2">
      <c r="A255" s="23">
        <v>5</v>
      </c>
      <c r="B255" s="26" t="s">
        <v>107</v>
      </c>
      <c r="C255" s="30">
        <v>1146115504.48</v>
      </c>
      <c r="D255" s="24">
        <v>202368.5</v>
      </c>
      <c r="E255" s="24">
        <v>21210643.440000001</v>
      </c>
      <c r="F255" s="24">
        <v>89459436.640000001</v>
      </c>
      <c r="G255" s="24">
        <v>661155.36</v>
      </c>
      <c r="H255" s="24">
        <v>589401639.50999999</v>
      </c>
      <c r="I255" s="24">
        <v>7683828.6200000001</v>
      </c>
      <c r="J255" s="24">
        <v>30457435.5</v>
      </c>
      <c r="K255" s="24">
        <v>323928664.99000001</v>
      </c>
      <c r="L255" s="24">
        <v>0</v>
      </c>
      <c r="M255" s="24">
        <v>13751848.57</v>
      </c>
      <c r="N255" s="24">
        <v>69358483.349999994</v>
      </c>
      <c r="O255" s="28">
        <v>8.1302286716975836</v>
      </c>
      <c r="Q255" s="59" t="s">
        <v>3</v>
      </c>
    </row>
    <row r="256" spans="1:17" ht="15.95" customHeight="1" x14ac:dyDescent="0.2">
      <c r="A256" s="23">
        <v>6</v>
      </c>
      <c r="B256" s="26" t="s">
        <v>108</v>
      </c>
      <c r="C256" s="30">
        <v>703448366.99000001</v>
      </c>
      <c r="D256" s="24">
        <v>1744915.83</v>
      </c>
      <c r="E256" s="24">
        <v>39990891.219999999</v>
      </c>
      <c r="F256" s="24">
        <v>29149849.390000001</v>
      </c>
      <c r="G256" s="24">
        <v>2967369.41</v>
      </c>
      <c r="H256" s="24">
        <v>232660031.34</v>
      </c>
      <c r="I256" s="24">
        <v>20165086.829999998</v>
      </c>
      <c r="J256" s="24">
        <v>24129221.559999999</v>
      </c>
      <c r="K256" s="24">
        <v>205511146.07999998</v>
      </c>
      <c r="L256" s="24">
        <v>0</v>
      </c>
      <c r="M256" s="24">
        <v>39018590.609999999</v>
      </c>
      <c r="N256" s="24">
        <v>108111264.72</v>
      </c>
      <c r="O256" s="28">
        <v>4.9900695523317076</v>
      </c>
      <c r="Q256" s="59" t="s">
        <v>3</v>
      </c>
    </row>
    <row r="257" spans="1:17" ht="15.95" customHeight="1" x14ac:dyDescent="0.2">
      <c r="A257" s="23">
        <v>7</v>
      </c>
      <c r="B257" s="26" t="s">
        <v>91</v>
      </c>
      <c r="C257" s="30">
        <v>644481174.74000001</v>
      </c>
      <c r="D257" s="24">
        <v>48865.22</v>
      </c>
      <c r="E257" s="24">
        <v>393900927.29000002</v>
      </c>
      <c r="F257" s="24">
        <v>0</v>
      </c>
      <c r="G257" s="24">
        <v>59933446.939999998</v>
      </c>
      <c r="H257" s="24">
        <v>83308691.939999998</v>
      </c>
      <c r="I257" s="24">
        <v>1840528.81</v>
      </c>
      <c r="J257" s="24">
        <v>1869154.93</v>
      </c>
      <c r="K257" s="24">
        <v>69755253.439999998</v>
      </c>
      <c r="L257" s="24">
        <v>0</v>
      </c>
      <c r="M257" s="24">
        <v>4959713.5599999996</v>
      </c>
      <c r="N257" s="24">
        <v>28864592.609999999</v>
      </c>
      <c r="O257" s="28">
        <v>4.5717724825804629</v>
      </c>
      <c r="Q257" s="59" t="s">
        <v>3</v>
      </c>
    </row>
    <row r="258" spans="1:17" ht="15.95" customHeight="1" x14ac:dyDescent="0.2">
      <c r="A258" s="23">
        <v>8</v>
      </c>
      <c r="B258" s="26" t="s">
        <v>76</v>
      </c>
      <c r="C258" s="30">
        <v>358755965.21000004</v>
      </c>
      <c r="D258" s="24">
        <v>111086153.48</v>
      </c>
      <c r="E258" s="24">
        <v>193919600.59</v>
      </c>
      <c r="F258" s="24">
        <v>21471.99</v>
      </c>
      <c r="G258" s="24">
        <v>95549.09</v>
      </c>
      <c r="H258" s="24">
        <v>9158707.7799999993</v>
      </c>
      <c r="I258" s="24">
        <v>16120422.49</v>
      </c>
      <c r="J258" s="24">
        <v>134178.07</v>
      </c>
      <c r="K258" s="24">
        <v>13392072.48</v>
      </c>
      <c r="L258" s="24">
        <v>0</v>
      </c>
      <c r="M258" s="24">
        <v>11477308.84</v>
      </c>
      <c r="N258" s="24">
        <v>3350500.4</v>
      </c>
      <c r="O258" s="28">
        <v>2.5449163047630523</v>
      </c>
      <c r="Q258" s="59" t="s">
        <v>3</v>
      </c>
    </row>
    <row r="259" spans="1:17" ht="15.95" customHeight="1" x14ac:dyDescent="0.2">
      <c r="A259" s="23">
        <v>9</v>
      </c>
      <c r="B259" s="26" t="s">
        <v>109</v>
      </c>
      <c r="C259" s="30">
        <v>352096050.08999997</v>
      </c>
      <c r="D259" s="24">
        <v>17718140.800000001</v>
      </c>
      <c r="E259" s="24">
        <v>1291613.76</v>
      </c>
      <c r="F259" s="24">
        <v>333086295.52999997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8">
        <v>2.4976726956782391</v>
      </c>
      <c r="Q259" s="59" t="s">
        <v>3</v>
      </c>
    </row>
    <row r="260" spans="1:17" ht="15.95" customHeight="1" x14ac:dyDescent="0.2">
      <c r="A260" s="23">
        <v>10</v>
      </c>
      <c r="B260" s="26" t="s">
        <v>110</v>
      </c>
      <c r="C260" s="30">
        <v>179419804.26000005</v>
      </c>
      <c r="D260" s="24">
        <v>178518.27</v>
      </c>
      <c r="E260" s="24">
        <v>286696.34000000003</v>
      </c>
      <c r="F260" s="24">
        <v>0</v>
      </c>
      <c r="G260" s="24">
        <v>201120.89</v>
      </c>
      <c r="H260" s="24">
        <v>473720.11</v>
      </c>
      <c r="I260" s="24">
        <v>128382.59</v>
      </c>
      <c r="J260" s="24">
        <v>5951760.5999999996</v>
      </c>
      <c r="K260" s="24">
        <v>163522131.40000001</v>
      </c>
      <c r="L260" s="24">
        <v>0</v>
      </c>
      <c r="M260" s="24">
        <v>8229663.5</v>
      </c>
      <c r="N260" s="24">
        <v>447810.56</v>
      </c>
      <c r="O260" s="28">
        <v>1.2727548237180974</v>
      </c>
      <c r="Q260" s="59" t="s">
        <v>3</v>
      </c>
    </row>
    <row r="261" spans="1:17" ht="15.95" customHeight="1" x14ac:dyDescent="0.2">
      <c r="A261" s="23">
        <v>11</v>
      </c>
      <c r="B261" s="26" t="s">
        <v>84</v>
      </c>
      <c r="C261" s="30">
        <v>122878214.00000001</v>
      </c>
      <c r="D261" s="24">
        <v>0</v>
      </c>
      <c r="E261" s="24">
        <v>2051711.34</v>
      </c>
      <c r="F261" s="24">
        <v>49652.05</v>
      </c>
      <c r="G261" s="24">
        <v>24821.64</v>
      </c>
      <c r="H261" s="24">
        <v>13570807.16</v>
      </c>
      <c r="I261" s="24">
        <v>147841.78</v>
      </c>
      <c r="J261" s="24">
        <v>80535.83</v>
      </c>
      <c r="K261" s="24">
        <v>100134310.57000001</v>
      </c>
      <c r="L261" s="24">
        <v>0</v>
      </c>
      <c r="M261" s="24">
        <v>1705051.98</v>
      </c>
      <c r="N261" s="24">
        <v>5113481.6500000004</v>
      </c>
      <c r="O261" s="28">
        <v>0.87166430842679954</v>
      </c>
      <c r="Q261" s="59" t="s">
        <v>3</v>
      </c>
    </row>
    <row r="262" spans="1:17" ht="15.95" customHeight="1" x14ac:dyDescent="0.2">
      <c r="A262" s="23">
        <v>12</v>
      </c>
      <c r="B262" s="26" t="s">
        <v>115</v>
      </c>
      <c r="C262" s="30">
        <v>101045522.61</v>
      </c>
      <c r="D262" s="24">
        <v>0</v>
      </c>
      <c r="E262" s="24">
        <v>29638636.489999998</v>
      </c>
      <c r="F262" s="24">
        <v>0</v>
      </c>
      <c r="G262" s="24">
        <v>0</v>
      </c>
      <c r="H262" s="24">
        <v>13711671.449999999</v>
      </c>
      <c r="I262" s="24">
        <v>0</v>
      </c>
      <c r="J262" s="24">
        <v>71521.16</v>
      </c>
      <c r="K262" s="24">
        <v>52816186.719999999</v>
      </c>
      <c r="L262" s="24">
        <v>0</v>
      </c>
      <c r="M262" s="24">
        <v>1325988.67</v>
      </c>
      <c r="N262" s="24">
        <v>3481518.12</v>
      </c>
      <c r="O262" s="28">
        <v>0.71678919084444181</v>
      </c>
      <c r="Q262" s="59" t="s">
        <v>3</v>
      </c>
    </row>
    <row r="263" spans="1:17" ht="15.95" customHeight="1" x14ac:dyDescent="0.2">
      <c r="A263" s="23">
        <v>13</v>
      </c>
      <c r="B263" s="26" t="s">
        <v>112</v>
      </c>
      <c r="C263" s="30">
        <v>96372798.340000004</v>
      </c>
      <c r="D263" s="24">
        <v>0</v>
      </c>
      <c r="E263" s="24">
        <v>12828.43</v>
      </c>
      <c r="F263" s="24">
        <v>0</v>
      </c>
      <c r="G263" s="24">
        <v>0</v>
      </c>
      <c r="H263" s="24">
        <v>149228.35</v>
      </c>
      <c r="I263" s="24">
        <v>0</v>
      </c>
      <c r="J263" s="24">
        <v>498704.54</v>
      </c>
      <c r="K263" s="24">
        <v>91887453.430000007</v>
      </c>
      <c r="L263" s="24">
        <v>0</v>
      </c>
      <c r="M263" s="24">
        <v>3343460.04</v>
      </c>
      <c r="N263" s="24">
        <v>481123.55</v>
      </c>
      <c r="O263" s="28">
        <v>0.68364216797773047</v>
      </c>
      <c r="Q263" s="59" t="s">
        <v>3</v>
      </c>
    </row>
    <row r="264" spans="1:17" ht="15.95" customHeight="1" x14ac:dyDescent="0.2">
      <c r="A264" s="23">
        <v>14</v>
      </c>
      <c r="B264" s="26" t="s">
        <v>361</v>
      </c>
      <c r="C264" s="30">
        <v>96035100.310000002</v>
      </c>
      <c r="D264" s="24">
        <v>5282502.6100000003</v>
      </c>
      <c r="E264" s="24">
        <v>0</v>
      </c>
      <c r="F264" s="24">
        <v>8329518.7800000003</v>
      </c>
      <c r="G264" s="24">
        <v>137649.18</v>
      </c>
      <c r="H264" s="24">
        <v>955168.97</v>
      </c>
      <c r="I264" s="24">
        <v>75134.55</v>
      </c>
      <c r="J264" s="24">
        <v>0</v>
      </c>
      <c r="K264" s="24">
        <v>46017872.030000001</v>
      </c>
      <c r="L264" s="24">
        <v>0</v>
      </c>
      <c r="M264" s="24">
        <v>29754451.800000001</v>
      </c>
      <c r="N264" s="24">
        <v>5482802.3899999997</v>
      </c>
      <c r="O264" s="28">
        <v>0.68124663088295268</v>
      </c>
      <c r="Q264" s="59" t="s">
        <v>3</v>
      </c>
    </row>
    <row r="265" spans="1:17" ht="15.95" customHeight="1" x14ac:dyDescent="0.2">
      <c r="A265" s="23">
        <v>15</v>
      </c>
      <c r="B265" s="26" t="s">
        <v>114</v>
      </c>
      <c r="C265" s="30">
        <v>84066643.790000007</v>
      </c>
      <c r="D265" s="24">
        <v>0</v>
      </c>
      <c r="E265" s="24">
        <v>1097285.29</v>
      </c>
      <c r="F265" s="24">
        <v>0</v>
      </c>
      <c r="G265" s="24">
        <v>0</v>
      </c>
      <c r="H265" s="24">
        <v>421102.12</v>
      </c>
      <c r="I265" s="24">
        <v>0</v>
      </c>
      <c r="J265" s="24">
        <v>0</v>
      </c>
      <c r="K265" s="24">
        <v>82493881.060000002</v>
      </c>
      <c r="L265" s="24">
        <v>0</v>
      </c>
      <c r="M265" s="24">
        <v>6300</v>
      </c>
      <c r="N265" s="24">
        <v>48075.32</v>
      </c>
      <c r="O265" s="28">
        <v>0.59634568680313371</v>
      </c>
      <c r="Q265" s="59" t="s">
        <v>3</v>
      </c>
    </row>
    <row r="266" spans="1:17" ht="15.95" customHeight="1" x14ac:dyDescent="0.2">
      <c r="A266" s="23">
        <v>16</v>
      </c>
      <c r="B266" s="26" t="s">
        <v>127</v>
      </c>
      <c r="C266" s="30">
        <v>80758267.960000008</v>
      </c>
      <c r="D266" s="24">
        <v>552723.75</v>
      </c>
      <c r="E266" s="24">
        <v>216829.22</v>
      </c>
      <c r="F266" s="24">
        <v>12520554.51</v>
      </c>
      <c r="G266" s="24">
        <v>374981.89</v>
      </c>
      <c r="H266" s="24">
        <v>14295564.459999999</v>
      </c>
      <c r="I266" s="24">
        <v>7341952.3200000003</v>
      </c>
      <c r="J266" s="24">
        <v>489421.57</v>
      </c>
      <c r="K266" s="24">
        <v>29763131.850000001</v>
      </c>
      <c r="L266" s="24">
        <v>0</v>
      </c>
      <c r="M266" s="24">
        <v>5501694.8700000001</v>
      </c>
      <c r="N266" s="24">
        <v>9701413.5199999996</v>
      </c>
      <c r="O266" s="28">
        <v>0.57287697712712171</v>
      </c>
      <c r="Q266" s="59" t="s">
        <v>3</v>
      </c>
    </row>
    <row r="267" spans="1:17" ht="15.95" customHeight="1" x14ac:dyDescent="0.2">
      <c r="A267" s="23">
        <v>17</v>
      </c>
      <c r="B267" s="26" t="s">
        <v>355</v>
      </c>
      <c r="C267" s="30">
        <v>66664958.429999992</v>
      </c>
      <c r="D267" s="24">
        <v>0</v>
      </c>
      <c r="E267" s="24">
        <v>24098816.82</v>
      </c>
      <c r="F267" s="24">
        <v>218198.88</v>
      </c>
      <c r="G267" s="24">
        <v>0</v>
      </c>
      <c r="H267" s="24">
        <v>2684268.1800000002</v>
      </c>
      <c r="I267" s="24">
        <v>97719.21</v>
      </c>
      <c r="J267" s="24">
        <v>73714.91</v>
      </c>
      <c r="K267" s="24">
        <v>11395566.42</v>
      </c>
      <c r="L267" s="24">
        <v>0</v>
      </c>
      <c r="M267" s="24">
        <v>26019471.57</v>
      </c>
      <c r="N267" s="24">
        <v>2077202.44</v>
      </c>
      <c r="O267" s="28">
        <v>0.47290290926744161</v>
      </c>
      <c r="Q267" s="59" t="s">
        <v>3</v>
      </c>
    </row>
    <row r="268" spans="1:17" ht="15.95" customHeight="1" x14ac:dyDescent="0.2">
      <c r="A268" s="23">
        <v>18</v>
      </c>
      <c r="B268" s="26" t="s">
        <v>117</v>
      </c>
      <c r="C268" s="30">
        <v>63237690.109999999</v>
      </c>
      <c r="D268" s="24">
        <v>0</v>
      </c>
      <c r="E268" s="24">
        <v>0</v>
      </c>
      <c r="F268" s="24">
        <v>63237690.109999999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8">
        <v>0.44859080891460057</v>
      </c>
      <c r="Q268" s="59" t="s">
        <v>3</v>
      </c>
    </row>
    <row r="269" spans="1:17" ht="15.95" customHeight="1" x14ac:dyDescent="0.2">
      <c r="A269" s="23">
        <v>19</v>
      </c>
      <c r="B269" s="26" t="s">
        <v>79</v>
      </c>
      <c r="C269" s="30">
        <v>60798199.709999993</v>
      </c>
      <c r="D269" s="24">
        <v>0</v>
      </c>
      <c r="E269" s="24">
        <v>0</v>
      </c>
      <c r="F269" s="24">
        <v>0</v>
      </c>
      <c r="G269" s="24">
        <v>0</v>
      </c>
      <c r="H269" s="24">
        <v>0</v>
      </c>
      <c r="I269" s="24">
        <v>0</v>
      </c>
      <c r="J269" s="24">
        <v>58971.55</v>
      </c>
      <c r="K269" s="24">
        <v>60739228.159999996</v>
      </c>
      <c r="L269" s="24">
        <v>0</v>
      </c>
      <c r="M269" s="24">
        <v>0</v>
      </c>
      <c r="N269" s="24">
        <v>0</v>
      </c>
      <c r="O269" s="28">
        <v>0.4312857338877954</v>
      </c>
      <c r="Q269" s="59" t="s">
        <v>3</v>
      </c>
    </row>
    <row r="270" spans="1:17" ht="15.95" customHeight="1" x14ac:dyDescent="0.2">
      <c r="A270" s="23">
        <v>20</v>
      </c>
      <c r="B270" s="26" t="s">
        <v>77</v>
      </c>
      <c r="C270" s="30">
        <v>60400974.650000006</v>
      </c>
      <c r="D270" s="24">
        <v>7448.27</v>
      </c>
      <c r="E270" s="24">
        <v>5525825.5300000003</v>
      </c>
      <c r="F270" s="24">
        <v>0</v>
      </c>
      <c r="G270" s="24">
        <v>0</v>
      </c>
      <c r="H270" s="24">
        <v>6388662.46</v>
      </c>
      <c r="I270" s="24">
        <v>274560.96000000002</v>
      </c>
      <c r="J270" s="24">
        <v>8620.68</v>
      </c>
      <c r="K270" s="24">
        <v>36962577.200000003</v>
      </c>
      <c r="L270" s="24">
        <v>0</v>
      </c>
      <c r="M270" s="24">
        <v>1514808.75</v>
      </c>
      <c r="N270" s="24">
        <v>9718470.8000000007</v>
      </c>
      <c r="O270" s="28">
        <v>0.42846792838799641</v>
      </c>
      <c r="Q270" s="59" t="s">
        <v>3</v>
      </c>
    </row>
    <row r="271" spans="1:17" ht="15.95" customHeight="1" x14ac:dyDescent="0.2">
      <c r="A271" s="23">
        <v>21</v>
      </c>
      <c r="B271" s="26" t="s">
        <v>116</v>
      </c>
      <c r="C271" s="30">
        <v>57181866.569999993</v>
      </c>
      <c r="D271" s="24">
        <v>0</v>
      </c>
      <c r="E271" s="24">
        <v>56634062.909999996</v>
      </c>
      <c r="F271" s="24">
        <v>0</v>
      </c>
      <c r="G271" s="24">
        <v>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547803.66</v>
      </c>
      <c r="N271" s="24">
        <v>0</v>
      </c>
      <c r="O271" s="28">
        <v>0.40563245961804556</v>
      </c>
      <c r="Q271" s="59" t="s">
        <v>3</v>
      </c>
    </row>
    <row r="272" spans="1:17" ht="15.95" customHeight="1" x14ac:dyDescent="0.2">
      <c r="A272" s="23">
        <v>22</v>
      </c>
      <c r="B272" s="26" t="s">
        <v>86</v>
      </c>
      <c r="C272" s="30">
        <v>51507687.109999999</v>
      </c>
      <c r="D272" s="24">
        <v>0</v>
      </c>
      <c r="E272" s="24">
        <v>612168.91</v>
      </c>
      <c r="F272" s="24">
        <v>50895518.200000003</v>
      </c>
      <c r="G272" s="24">
        <v>0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4">
        <v>0</v>
      </c>
      <c r="N272" s="24">
        <v>0</v>
      </c>
      <c r="O272" s="28">
        <v>0.36538138862762215</v>
      </c>
      <c r="Q272" s="59" t="s">
        <v>3</v>
      </c>
    </row>
    <row r="273" spans="1:17" ht="15.95" customHeight="1" x14ac:dyDescent="0.2">
      <c r="A273" s="23">
        <v>23</v>
      </c>
      <c r="B273" s="26" t="s">
        <v>113</v>
      </c>
      <c r="C273" s="30">
        <v>49869257.369999997</v>
      </c>
      <c r="D273" s="24">
        <v>0</v>
      </c>
      <c r="E273" s="24">
        <v>1655284.03</v>
      </c>
      <c r="F273" s="24">
        <v>0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48035262.409999996</v>
      </c>
      <c r="M273" s="24">
        <v>0</v>
      </c>
      <c r="N273" s="24">
        <v>178710.93</v>
      </c>
      <c r="O273" s="28">
        <v>0.35375881795595693</v>
      </c>
      <c r="Q273" s="59" t="s">
        <v>3</v>
      </c>
    </row>
    <row r="274" spans="1:17" ht="15.95" customHeight="1" x14ac:dyDescent="0.2">
      <c r="A274" s="23">
        <v>24</v>
      </c>
      <c r="B274" s="26" t="s">
        <v>120</v>
      </c>
      <c r="C274" s="30">
        <v>34818107.479999997</v>
      </c>
      <c r="D274" s="24">
        <v>0</v>
      </c>
      <c r="E274" s="24">
        <v>26627909.010000002</v>
      </c>
      <c r="F274" s="24">
        <v>470277.04</v>
      </c>
      <c r="G274" s="24">
        <v>0</v>
      </c>
      <c r="H274" s="24">
        <v>7236137.0099999998</v>
      </c>
      <c r="I274" s="24">
        <v>0</v>
      </c>
      <c r="J274" s="24">
        <v>2885.2</v>
      </c>
      <c r="K274" s="24">
        <v>39460.28</v>
      </c>
      <c r="L274" s="24">
        <v>0</v>
      </c>
      <c r="M274" s="24">
        <v>0</v>
      </c>
      <c r="N274" s="24">
        <v>441438.94</v>
      </c>
      <c r="O274" s="28">
        <v>0.24699009360018995</v>
      </c>
      <c r="Q274" s="59" t="s">
        <v>3</v>
      </c>
    </row>
    <row r="275" spans="1:17" ht="15.95" customHeight="1" x14ac:dyDescent="0.2">
      <c r="A275" s="23">
        <v>25</v>
      </c>
      <c r="B275" s="26" t="s">
        <v>119</v>
      </c>
      <c r="C275" s="30">
        <v>24783941.199999999</v>
      </c>
      <c r="D275" s="24">
        <v>0</v>
      </c>
      <c r="E275" s="24">
        <v>1422.41</v>
      </c>
      <c r="F275" s="24">
        <v>0</v>
      </c>
      <c r="G275" s="24">
        <v>2758.62</v>
      </c>
      <c r="H275" s="24">
        <v>1114601.95</v>
      </c>
      <c r="I275" s="24">
        <v>199352.33</v>
      </c>
      <c r="J275" s="24">
        <v>9105.3799999999992</v>
      </c>
      <c r="K275" s="24">
        <v>15957264.390000001</v>
      </c>
      <c r="L275" s="24">
        <v>0</v>
      </c>
      <c r="M275" s="24">
        <v>6600191.04</v>
      </c>
      <c r="N275" s="24">
        <v>899245.08</v>
      </c>
      <c r="O275" s="28">
        <v>0.17581047333735222</v>
      </c>
      <c r="Q275" s="59" t="s">
        <v>3</v>
      </c>
    </row>
    <row r="276" spans="1:17" ht="15.95" customHeight="1" x14ac:dyDescent="0.2">
      <c r="A276" s="23">
        <v>26</v>
      </c>
      <c r="B276" s="26" t="s">
        <v>105</v>
      </c>
      <c r="C276" s="30">
        <v>22052813.499999996</v>
      </c>
      <c r="D276" s="24">
        <v>63590.49</v>
      </c>
      <c r="E276" s="24">
        <v>616300.18999999994</v>
      </c>
      <c r="F276" s="24">
        <v>3000000</v>
      </c>
      <c r="G276" s="24">
        <v>0</v>
      </c>
      <c r="H276" s="24">
        <v>243669.67</v>
      </c>
      <c r="I276" s="24">
        <v>0</v>
      </c>
      <c r="J276" s="24">
        <v>0</v>
      </c>
      <c r="K276" s="24">
        <v>14091139.289999999</v>
      </c>
      <c r="L276" s="24">
        <v>0</v>
      </c>
      <c r="M276" s="24">
        <v>3987025.15</v>
      </c>
      <c r="N276" s="24">
        <v>51088.71</v>
      </c>
      <c r="O276" s="28">
        <v>0.15643660338636337</v>
      </c>
      <c r="Q276" s="59" t="s">
        <v>3</v>
      </c>
    </row>
    <row r="277" spans="1:17" ht="15.95" customHeight="1" x14ac:dyDescent="0.2">
      <c r="A277" s="23">
        <v>27</v>
      </c>
      <c r="B277" s="26" t="s">
        <v>124</v>
      </c>
      <c r="C277" s="30">
        <v>20365527.280000001</v>
      </c>
      <c r="D277" s="24">
        <v>0</v>
      </c>
      <c r="E277" s="24">
        <v>4926901.1399999997</v>
      </c>
      <c r="F277" s="24">
        <v>0</v>
      </c>
      <c r="G277" s="24">
        <v>0</v>
      </c>
      <c r="H277" s="24">
        <v>266830.34000000003</v>
      </c>
      <c r="I277" s="24">
        <v>0</v>
      </c>
      <c r="J277" s="24">
        <v>17241.38</v>
      </c>
      <c r="K277" s="24">
        <v>4814075.34</v>
      </c>
      <c r="L277" s="24">
        <v>0</v>
      </c>
      <c r="M277" s="24">
        <v>6602476.3399999999</v>
      </c>
      <c r="N277" s="24">
        <v>3738002.74</v>
      </c>
      <c r="O277" s="28">
        <v>0.14446745826130186</v>
      </c>
      <c r="Q277" s="59" t="s">
        <v>3</v>
      </c>
    </row>
    <row r="278" spans="1:17" ht="15.95" customHeight="1" x14ac:dyDescent="0.2">
      <c r="A278" s="23">
        <v>28</v>
      </c>
      <c r="B278" s="26" t="s">
        <v>125</v>
      </c>
      <c r="C278" s="30">
        <v>17349547.960000001</v>
      </c>
      <c r="D278" s="24">
        <v>93576.79</v>
      </c>
      <c r="E278" s="24">
        <v>3863444.95</v>
      </c>
      <c r="F278" s="24">
        <v>42352</v>
      </c>
      <c r="G278" s="24">
        <v>7589.49</v>
      </c>
      <c r="H278" s="24">
        <v>0</v>
      </c>
      <c r="I278" s="24">
        <v>0</v>
      </c>
      <c r="J278" s="24">
        <v>0</v>
      </c>
      <c r="K278" s="24">
        <v>12662597.73</v>
      </c>
      <c r="L278" s="24">
        <v>0</v>
      </c>
      <c r="M278" s="24">
        <v>0</v>
      </c>
      <c r="N278" s="24">
        <v>679987</v>
      </c>
      <c r="O278" s="28">
        <v>0.12307292913673852</v>
      </c>
      <c r="Q278" s="59" t="s">
        <v>3</v>
      </c>
    </row>
    <row r="279" spans="1:17" ht="15.95" customHeight="1" x14ac:dyDescent="0.2">
      <c r="A279" s="23">
        <v>29</v>
      </c>
      <c r="B279" s="26" t="s">
        <v>121</v>
      </c>
      <c r="C279" s="30">
        <v>12097645.520000001</v>
      </c>
      <c r="D279" s="24">
        <v>37849.339999999997</v>
      </c>
      <c r="E279" s="24">
        <v>3596.2</v>
      </c>
      <c r="F279" s="24">
        <v>0</v>
      </c>
      <c r="G279" s="24">
        <v>8253.44</v>
      </c>
      <c r="H279" s="24">
        <v>4525334.74</v>
      </c>
      <c r="I279" s="24">
        <v>0</v>
      </c>
      <c r="J279" s="24">
        <v>235597.24</v>
      </c>
      <c r="K279" s="24">
        <v>4889766.37</v>
      </c>
      <c r="L279" s="24">
        <v>0</v>
      </c>
      <c r="M279" s="24">
        <v>239043.97</v>
      </c>
      <c r="N279" s="24">
        <v>2158204.2200000002</v>
      </c>
      <c r="O279" s="28">
        <v>8.5817375371222193E-2</v>
      </c>
      <c r="Q279" s="59" t="s">
        <v>3</v>
      </c>
    </row>
    <row r="280" spans="1:17" ht="15.95" customHeight="1" x14ac:dyDescent="0.2">
      <c r="A280" s="23">
        <v>30</v>
      </c>
      <c r="B280" s="26" t="s">
        <v>122</v>
      </c>
      <c r="C280" s="30">
        <v>5967713.1099999994</v>
      </c>
      <c r="D280" s="24">
        <v>0</v>
      </c>
      <c r="E280" s="24">
        <v>0</v>
      </c>
      <c r="F280" s="24">
        <v>5924701.3899999997</v>
      </c>
      <c r="G280" s="24">
        <v>43011.72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8">
        <v>4.2333318100779803E-2</v>
      </c>
      <c r="Q280" s="59" t="s">
        <v>3</v>
      </c>
    </row>
    <row r="281" spans="1:17" ht="15.95" customHeight="1" x14ac:dyDescent="0.2">
      <c r="A281" s="23">
        <v>31</v>
      </c>
      <c r="B281" s="26" t="s">
        <v>78</v>
      </c>
      <c r="C281" s="30">
        <v>5365771.34</v>
      </c>
      <c r="D281" s="24">
        <v>0</v>
      </c>
      <c r="E281" s="24">
        <v>0</v>
      </c>
      <c r="F281" s="24">
        <v>0</v>
      </c>
      <c r="G281" s="24">
        <v>0</v>
      </c>
      <c r="H281" s="24">
        <v>0</v>
      </c>
      <c r="I281" s="24">
        <v>0</v>
      </c>
      <c r="J281" s="24">
        <v>0</v>
      </c>
      <c r="K281" s="24">
        <v>5365771.34</v>
      </c>
      <c r="L281" s="24">
        <v>0</v>
      </c>
      <c r="M281" s="24">
        <v>0</v>
      </c>
      <c r="N281" s="24">
        <v>0</v>
      </c>
      <c r="O281" s="28">
        <v>3.8063308474335741E-2</v>
      </c>
      <c r="Q281" s="59" t="s">
        <v>3</v>
      </c>
    </row>
    <row r="282" spans="1:17" ht="15.95" customHeight="1" x14ac:dyDescent="0.2">
      <c r="A282" s="23">
        <v>32</v>
      </c>
      <c r="B282" s="26" t="s">
        <v>123</v>
      </c>
      <c r="C282" s="30">
        <v>5057157.2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1909479.04</v>
      </c>
      <c r="L282" s="24">
        <v>0</v>
      </c>
      <c r="M282" s="24">
        <v>3085658.33</v>
      </c>
      <c r="N282" s="24">
        <v>62019.83</v>
      </c>
      <c r="O282" s="28">
        <v>3.587408450893996E-2</v>
      </c>
      <c r="Q282" s="59" t="s">
        <v>3</v>
      </c>
    </row>
    <row r="283" spans="1:17" ht="15.95" customHeight="1" x14ac:dyDescent="0.2">
      <c r="A283" s="23">
        <v>33</v>
      </c>
      <c r="B283" s="26" t="s">
        <v>128</v>
      </c>
      <c r="C283" s="30">
        <v>776406.44</v>
      </c>
      <c r="D283" s="24">
        <v>0</v>
      </c>
      <c r="E283" s="24">
        <v>776406.44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8">
        <v>5.507614088374635E-3</v>
      </c>
      <c r="Q283" s="59" t="s">
        <v>3</v>
      </c>
    </row>
    <row r="284" spans="1:17" x14ac:dyDescent="0.2">
      <c r="A284" s="35" t="s">
        <v>104</v>
      </c>
      <c r="B284" s="3"/>
      <c r="C284" s="8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9"/>
    </row>
    <row r="305" spans="1:17" ht="20.25" x14ac:dyDescent="0.3">
      <c r="A305" s="134" t="s">
        <v>42</v>
      </c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</row>
    <row r="306" spans="1:17" ht="13.5" customHeight="1" x14ac:dyDescent="0.2">
      <c r="A306" s="135" t="s">
        <v>55</v>
      </c>
      <c r="B306" s="135"/>
      <c r="C306" s="135"/>
      <c r="D306" s="135"/>
      <c r="E306" s="135"/>
      <c r="F306" s="135"/>
      <c r="G306" s="135"/>
      <c r="H306" s="135"/>
      <c r="I306" s="135"/>
      <c r="J306" s="135"/>
      <c r="K306" s="135"/>
      <c r="L306" s="135"/>
      <c r="M306" s="135"/>
      <c r="N306" s="135"/>
      <c r="O306" s="135"/>
    </row>
    <row r="307" spans="1:17" ht="13.5" customHeight="1" x14ac:dyDescent="0.2">
      <c r="A307" s="135" t="s">
        <v>133</v>
      </c>
      <c r="B307" s="135"/>
      <c r="C307" s="135"/>
      <c r="D307" s="135"/>
      <c r="E307" s="135"/>
      <c r="F307" s="135"/>
      <c r="G307" s="135"/>
      <c r="H307" s="135"/>
      <c r="I307" s="135"/>
      <c r="J307" s="135"/>
      <c r="K307" s="135"/>
      <c r="L307" s="135"/>
      <c r="M307" s="135"/>
      <c r="N307" s="135"/>
      <c r="O307" s="135"/>
    </row>
    <row r="308" spans="1:17" ht="15" customHeight="1" x14ac:dyDescent="0.2">
      <c r="A308" s="135" t="s">
        <v>88</v>
      </c>
      <c r="B308" s="135"/>
      <c r="C308" s="135"/>
      <c r="D308" s="135"/>
      <c r="E308" s="135"/>
      <c r="F308" s="135"/>
      <c r="G308" s="135"/>
      <c r="H308" s="135"/>
      <c r="I308" s="135"/>
      <c r="J308" s="135"/>
      <c r="K308" s="135"/>
      <c r="L308" s="135"/>
      <c r="M308" s="135"/>
      <c r="N308" s="135"/>
      <c r="O308" s="135"/>
    </row>
    <row r="309" spans="1:17" x14ac:dyDescent="0.2">
      <c r="A309" s="90"/>
      <c r="B309" s="90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</row>
    <row r="310" spans="1:17" ht="34.5" customHeight="1" x14ac:dyDescent="0.2">
      <c r="A310" s="92" t="s">
        <v>331</v>
      </c>
      <c r="B310" s="93" t="s">
        <v>332</v>
      </c>
      <c r="C310" s="92" t="s">
        <v>333</v>
      </c>
      <c r="D310" s="92" t="s">
        <v>43</v>
      </c>
      <c r="E310" s="92" t="s">
        <v>334</v>
      </c>
      <c r="F310" s="92" t="s">
        <v>44</v>
      </c>
      <c r="G310" s="92" t="s">
        <v>335</v>
      </c>
      <c r="H310" s="92" t="s">
        <v>45</v>
      </c>
      <c r="I310" s="92" t="s">
        <v>87</v>
      </c>
      <c r="J310" s="92" t="s">
        <v>46</v>
      </c>
      <c r="K310" s="92" t="s">
        <v>36</v>
      </c>
      <c r="L310" s="92" t="s">
        <v>47</v>
      </c>
      <c r="M310" s="92" t="s">
        <v>336</v>
      </c>
      <c r="N310" s="92" t="s">
        <v>48</v>
      </c>
      <c r="O310" s="92" t="s">
        <v>337</v>
      </c>
    </row>
    <row r="311" spans="1:17" ht="15.95" customHeight="1" x14ac:dyDescent="0.2">
      <c r="B311" s="89" t="s">
        <v>0</v>
      </c>
      <c r="C311" s="34">
        <v>12661650688.960003</v>
      </c>
      <c r="D311" s="34">
        <v>180488959.94</v>
      </c>
      <c r="E311" s="34">
        <v>2087689700.9100003</v>
      </c>
      <c r="F311" s="34">
        <v>2984446025.1100006</v>
      </c>
      <c r="G311" s="34">
        <v>145984639.62999997</v>
      </c>
      <c r="H311" s="34">
        <v>3369149354.5700002</v>
      </c>
      <c r="I311" s="34">
        <v>63354787.859999999</v>
      </c>
      <c r="J311" s="34">
        <v>131523616.65000001</v>
      </c>
      <c r="K311" s="34">
        <v>2622971356.0899997</v>
      </c>
      <c r="L311" s="34">
        <v>41859877.280000001</v>
      </c>
      <c r="M311" s="34">
        <v>285681248.87</v>
      </c>
      <c r="N311" s="34">
        <v>748501122.04999995</v>
      </c>
      <c r="O311" s="44">
        <v>100</v>
      </c>
      <c r="Q311" s="59" t="s">
        <v>4</v>
      </c>
    </row>
    <row r="312" spans="1:17" ht="15.95" customHeight="1" x14ac:dyDescent="0.2">
      <c r="A312" s="23">
        <v>1</v>
      </c>
      <c r="B312" s="24" t="s">
        <v>83</v>
      </c>
      <c r="C312" s="43">
        <v>2619114487.71</v>
      </c>
      <c r="D312" s="24">
        <v>8713012.209999999</v>
      </c>
      <c r="E312" s="24">
        <v>431304902.22000003</v>
      </c>
      <c r="F312" s="24">
        <v>565151645.76999998</v>
      </c>
      <c r="G312" s="24">
        <v>26532619.66</v>
      </c>
      <c r="H312" s="24">
        <v>1006877760.49</v>
      </c>
      <c r="I312" s="24">
        <v>3331109.58</v>
      </c>
      <c r="J312" s="24">
        <v>43410043.049999997</v>
      </c>
      <c r="K312" s="24">
        <v>326115651.01999998</v>
      </c>
      <c r="L312" s="24">
        <v>0</v>
      </c>
      <c r="M312" s="24">
        <v>64378287.870000005</v>
      </c>
      <c r="N312" s="24">
        <v>143299455.84</v>
      </c>
      <c r="O312" s="28">
        <v>20.685411026175828</v>
      </c>
      <c r="Q312" s="59" t="s">
        <v>4</v>
      </c>
    </row>
    <row r="313" spans="1:17" ht="15.95" customHeight="1" x14ac:dyDescent="0.2">
      <c r="A313" s="23">
        <v>2</v>
      </c>
      <c r="B313" s="26" t="s">
        <v>90</v>
      </c>
      <c r="C313" s="43">
        <v>2156983537.54</v>
      </c>
      <c r="D313" s="24">
        <v>17995415.649999999</v>
      </c>
      <c r="E313" s="24">
        <v>526974957.68000001</v>
      </c>
      <c r="F313" s="24">
        <v>194584556.34</v>
      </c>
      <c r="G313" s="24">
        <v>4122094.45</v>
      </c>
      <c r="H313" s="24">
        <v>707339328.45999992</v>
      </c>
      <c r="I313" s="24">
        <v>14694406.140000001</v>
      </c>
      <c r="J313" s="24">
        <v>18770516.330000002</v>
      </c>
      <c r="K313" s="24">
        <v>439035335.66000003</v>
      </c>
      <c r="L313" s="24">
        <v>0</v>
      </c>
      <c r="M313" s="24">
        <v>22876977.309999999</v>
      </c>
      <c r="N313" s="24">
        <v>210589949.51999998</v>
      </c>
      <c r="O313" s="28">
        <v>17.035563454777076</v>
      </c>
      <c r="Q313" s="59" t="s">
        <v>4</v>
      </c>
    </row>
    <row r="314" spans="1:17" ht="15.95" customHeight="1" x14ac:dyDescent="0.2">
      <c r="A314" s="23">
        <v>3</v>
      </c>
      <c r="B314" s="26" t="s">
        <v>89</v>
      </c>
      <c r="C314" s="43">
        <v>1914200742.7500002</v>
      </c>
      <c r="D314" s="24">
        <v>6159979.1299999999</v>
      </c>
      <c r="E314" s="24">
        <v>39027497.899999999</v>
      </c>
      <c r="F314" s="24">
        <v>1655845773.6900001</v>
      </c>
      <c r="G314" s="24">
        <v>1716533.53</v>
      </c>
      <c r="H314" s="24">
        <v>61869268.050000004</v>
      </c>
      <c r="I314" s="24">
        <v>47902.27</v>
      </c>
      <c r="J314" s="24">
        <v>1664574.19</v>
      </c>
      <c r="K314" s="24">
        <v>137013910.50999999</v>
      </c>
      <c r="L314" s="24">
        <v>0</v>
      </c>
      <c r="M314" s="24">
        <v>1969121.02</v>
      </c>
      <c r="N314" s="24">
        <v>8886182.459999999</v>
      </c>
      <c r="O314" s="28">
        <v>15.118097867121211</v>
      </c>
      <c r="Q314" s="59" t="s">
        <v>4</v>
      </c>
    </row>
    <row r="315" spans="1:17" ht="15.95" customHeight="1" x14ac:dyDescent="0.2">
      <c r="A315" s="23">
        <v>4</v>
      </c>
      <c r="B315" s="26" t="s">
        <v>106</v>
      </c>
      <c r="C315" s="43">
        <v>1366266725.3599999</v>
      </c>
      <c r="D315" s="24">
        <v>4901990.18</v>
      </c>
      <c r="E315" s="24">
        <v>279715812.68000001</v>
      </c>
      <c r="F315" s="24">
        <v>39824243.689999998</v>
      </c>
      <c r="G315" s="24">
        <v>28184378.150000002</v>
      </c>
      <c r="H315" s="24">
        <v>577477979.93999994</v>
      </c>
      <c r="I315" s="24">
        <v>295339.98</v>
      </c>
      <c r="J315" s="24">
        <v>23455553.359999999</v>
      </c>
      <c r="K315" s="24">
        <v>300798516.13</v>
      </c>
      <c r="L315" s="24">
        <v>0</v>
      </c>
      <c r="M315" s="24">
        <v>16314550.43</v>
      </c>
      <c r="N315" s="24">
        <v>95298360.819999993</v>
      </c>
      <c r="O315" s="28">
        <v>10.790589307216322</v>
      </c>
      <c r="Q315" s="59" t="s">
        <v>4</v>
      </c>
    </row>
    <row r="316" spans="1:17" ht="15.95" customHeight="1" x14ac:dyDescent="0.2">
      <c r="A316" s="23">
        <v>5</v>
      </c>
      <c r="B316" s="26" t="s">
        <v>107</v>
      </c>
      <c r="C316" s="43">
        <v>1195900129.5900002</v>
      </c>
      <c r="D316" s="24">
        <v>185121.1</v>
      </c>
      <c r="E316" s="24">
        <v>22394292.380000003</v>
      </c>
      <c r="F316" s="24">
        <v>96424612.179999992</v>
      </c>
      <c r="G316" s="24">
        <v>1474128.08</v>
      </c>
      <c r="H316" s="24">
        <v>578012864.41999996</v>
      </c>
      <c r="I316" s="24">
        <v>12591497.199999999</v>
      </c>
      <c r="J316" s="24">
        <v>15794777.829999998</v>
      </c>
      <c r="K316" s="24">
        <v>354555272.45000005</v>
      </c>
      <c r="L316" s="24">
        <v>0</v>
      </c>
      <c r="M316" s="24">
        <v>14911094.310000001</v>
      </c>
      <c r="N316" s="24">
        <v>99556469.640000001</v>
      </c>
      <c r="O316" s="28">
        <v>9.4450570385165822</v>
      </c>
      <c r="Q316" s="59" t="s">
        <v>4</v>
      </c>
    </row>
    <row r="317" spans="1:17" ht="15.95" customHeight="1" x14ac:dyDescent="0.2">
      <c r="A317" s="23">
        <v>6</v>
      </c>
      <c r="B317" s="26" t="s">
        <v>108</v>
      </c>
      <c r="C317" s="43">
        <v>724001830.91999996</v>
      </c>
      <c r="D317" s="24">
        <v>1664967.09</v>
      </c>
      <c r="E317" s="24">
        <v>31223295.989999998</v>
      </c>
      <c r="F317" s="24">
        <v>21130710.300000001</v>
      </c>
      <c r="G317" s="24">
        <v>3220532.45</v>
      </c>
      <c r="H317" s="24">
        <v>259866935.33000001</v>
      </c>
      <c r="I317" s="24">
        <v>7075341.5499999998</v>
      </c>
      <c r="J317" s="24">
        <v>17604993.879999999</v>
      </c>
      <c r="K317" s="24">
        <v>234510781.68000001</v>
      </c>
      <c r="L317" s="24">
        <v>0</v>
      </c>
      <c r="M317" s="24">
        <v>41350078.210000001</v>
      </c>
      <c r="N317" s="24">
        <v>106354194.44</v>
      </c>
      <c r="O317" s="28">
        <v>5.7180682732882095</v>
      </c>
      <c r="Q317" s="59" t="s">
        <v>4</v>
      </c>
    </row>
    <row r="318" spans="1:17" ht="15.95" customHeight="1" x14ac:dyDescent="0.2">
      <c r="A318" s="23">
        <v>7</v>
      </c>
      <c r="B318" s="26" t="s">
        <v>91</v>
      </c>
      <c r="C318" s="43">
        <v>679569932.37999988</v>
      </c>
      <c r="D318" s="24">
        <v>559249.05000000005</v>
      </c>
      <c r="E318" s="24">
        <v>404308899.44</v>
      </c>
      <c r="F318" s="24">
        <v>0</v>
      </c>
      <c r="G318" s="24">
        <v>79861369.909999996</v>
      </c>
      <c r="H318" s="24">
        <v>97278560.629999995</v>
      </c>
      <c r="I318" s="24">
        <v>4551150.95</v>
      </c>
      <c r="J318" s="24">
        <v>2121496.38</v>
      </c>
      <c r="K318" s="24">
        <v>61672053.019999996</v>
      </c>
      <c r="L318" s="24">
        <v>0</v>
      </c>
      <c r="M318" s="24">
        <v>2628190.08</v>
      </c>
      <c r="N318" s="24">
        <v>26588962.920000002</v>
      </c>
      <c r="O318" s="28">
        <v>5.3671511643622676</v>
      </c>
      <c r="Q318" s="59" t="s">
        <v>4</v>
      </c>
    </row>
    <row r="319" spans="1:17" ht="15.95" customHeight="1" x14ac:dyDescent="0.2">
      <c r="A319" s="23">
        <v>8</v>
      </c>
      <c r="B319" s="26" t="s">
        <v>76</v>
      </c>
      <c r="C319" s="43">
        <v>334651148.97999996</v>
      </c>
      <c r="D319" s="24">
        <v>121378259.83</v>
      </c>
      <c r="E319" s="24">
        <v>157007852.56</v>
      </c>
      <c r="F319" s="24">
        <v>28076.23</v>
      </c>
      <c r="G319" s="24">
        <v>89907.59</v>
      </c>
      <c r="H319" s="24">
        <v>13298046.290000001</v>
      </c>
      <c r="I319" s="24">
        <v>17284414.23</v>
      </c>
      <c r="J319" s="24">
        <v>147896.45000000001</v>
      </c>
      <c r="K319" s="24">
        <v>15096354.370000001</v>
      </c>
      <c r="L319" s="24">
        <v>0</v>
      </c>
      <c r="M319" s="24">
        <v>4776331.4400000004</v>
      </c>
      <c r="N319" s="24">
        <v>5544009.9900000002</v>
      </c>
      <c r="O319" s="28">
        <v>2.643029390092007</v>
      </c>
      <c r="Q319" s="59" t="s">
        <v>4</v>
      </c>
    </row>
    <row r="320" spans="1:17" ht="15.95" customHeight="1" x14ac:dyDescent="0.2">
      <c r="A320" s="23">
        <v>9</v>
      </c>
      <c r="B320" s="26" t="s">
        <v>109</v>
      </c>
      <c r="C320" s="43">
        <v>298875310.37</v>
      </c>
      <c r="D320" s="24">
        <v>17989806.890000001</v>
      </c>
      <c r="E320" s="24">
        <v>982735.55</v>
      </c>
      <c r="F320" s="24">
        <v>279902767.93000001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8">
        <v>2.3604766685800023</v>
      </c>
      <c r="Q320" s="59" t="s">
        <v>4</v>
      </c>
    </row>
    <row r="321" spans="1:17" ht="15.95" customHeight="1" x14ac:dyDescent="0.2">
      <c r="A321" s="23">
        <v>10</v>
      </c>
      <c r="B321" s="26" t="s">
        <v>110</v>
      </c>
      <c r="C321" s="43">
        <v>172743756.70999998</v>
      </c>
      <c r="D321" s="24">
        <v>196569.41</v>
      </c>
      <c r="E321" s="24">
        <v>159453.85</v>
      </c>
      <c r="F321" s="24">
        <v>0</v>
      </c>
      <c r="G321" s="24">
        <v>220101.22</v>
      </c>
      <c r="H321" s="24">
        <v>322602.65000000002</v>
      </c>
      <c r="I321" s="24">
        <v>369356.09</v>
      </c>
      <c r="J321" s="24">
        <v>6416602.1900000004</v>
      </c>
      <c r="K321" s="24">
        <v>164554856.72999999</v>
      </c>
      <c r="L321" s="24">
        <v>0</v>
      </c>
      <c r="M321" s="24">
        <v>343222.12</v>
      </c>
      <c r="N321" s="24">
        <v>160992.45000000001</v>
      </c>
      <c r="O321" s="28">
        <v>1.364306763419239</v>
      </c>
      <c r="Q321" s="59" t="s">
        <v>4</v>
      </c>
    </row>
    <row r="322" spans="1:17" ht="15.95" customHeight="1" x14ac:dyDescent="0.2">
      <c r="A322" s="23">
        <v>11</v>
      </c>
      <c r="B322" s="26" t="s">
        <v>84</v>
      </c>
      <c r="C322" s="43">
        <v>143164870.69</v>
      </c>
      <c r="D322" s="24">
        <v>0</v>
      </c>
      <c r="E322" s="24">
        <v>10993425.08</v>
      </c>
      <c r="F322" s="24">
        <v>27264.35</v>
      </c>
      <c r="G322" s="24">
        <v>2586.16</v>
      </c>
      <c r="H322" s="24">
        <v>13754687.67</v>
      </c>
      <c r="I322" s="24">
        <v>82378.44</v>
      </c>
      <c r="J322" s="24">
        <v>55824.04</v>
      </c>
      <c r="K322" s="24">
        <v>106271827.86</v>
      </c>
      <c r="L322" s="24">
        <v>0</v>
      </c>
      <c r="M322" s="24">
        <v>6454066.7599999998</v>
      </c>
      <c r="N322" s="24">
        <v>5522810.3300000001</v>
      </c>
      <c r="O322" s="28">
        <v>1.1306967330478395</v>
      </c>
      <c r="Q322" s="59" t="s">
        <v>4</v>
      </c>
    </row>
    <row r="323" spans="1:17" ht="15.95" customHeight="1" x14ac:dyDescent="0.2">
      <c r="A323" s="23">
        <v>12</v>
      </c>
      <c r="B323" s="26" t="s">
        <v>361</v>
      </c>
      <c r="C323" s="30">
        <v>110298441.80000001</v>
      </c>
      <c r="D323" s="24">
        <v>466245.96</v>
      </c>
      <c r="E323" s="24">
        <v>0</v>
      </c>
      <c r="F323" s="24">
        <v>0</v>
      </c>
      <c r="G323" s="24">
        <v>121286.09</v>
      </c>
      <c r="H323" s="24">
        <v>5783359.0099999998</v>
      </c>
      <c r="I323" s="24">
        <v>65193.97</v>
      </c>
      <c r="J323" s="24">
        <v>0</v>
      </c>
      <c r="K323" s="24">
        <v>42374776.549999997</v>
      </c>
      <c r="L323" s="24">
        <v>0</v>
      </c>
      <c r="M323" s="24">
        <v>50991762.079999998</v>
      </c>
      <c r="N323" s="24">
        <v>10495818.140000001</v>
      </c>
      <c r="O323" s="28">
        <v>0.87112213493752333</v>
      </c>
      <c r="Q323" s="59" t="s">
        <v>4</v>
      </c>
    </row>
    <row r="324" spans="1:17" ht="15.95" customHeight="1" x14ac:dyDescent="0.2">
      <c r="A324" s="23">
        <v>13</v>
      </c>
      <c r="B324" s="26" t="s">
        <v>115</v>
      </c>
      <c r="C324" s="43">
        <v>107632862.08000001</v>
      </c>
      <c r="D324" s="24">
        <v>0</v>
      </c>
      <c r="E324" s="24">
        <v>29445899.759999998</v>
      </c>
      <c r="F324" s="24">
        <v>0</v>
      </c>
      <c r="G324" s="24">
        <v>0</v>
      </c>
      <c r="H324" s="24">
        <v>14777627.619999999</v>
      </c>
      <c r="I324" s="24">
        <v>0</v>
      </c>
      <c r="J324" s="24">
        <v>89945.23</v>
      </c>
      <c r="K324" s="24">
        <v>56593021.200000003</v>
      </c>
      <c r="L324" s="24">
        <v>0</v>
      </c>
      <c r="M324" s="24">
        <v>3058323.93</v>
      </c>
      <c r="N324" s="24">
        <v>3668044.34</v>
      </c>
      <c r="O324" s="28">
        <v>0.85006974780821964</v>
      </c>
      <c r="Q324" s="59" t="s">
        <v>4</v>
      </c>
    </row>
    <row r="325" spans="1:17" ht="15.95" customHeight="1" x14ac:dyDescent="0.2">
      <c r="A325" s="23">
        <v>14</v>
      </c>
      <c r="B325" s="26" t="s">
        <v>112</v>
      </c>
      <c r="C325" s="43">
        <v>96045639.219999999</v>
      </c>
      <c r="D325" s="24">
        <v>0</v>
      </c>
      <c r="E325" s="24">
        <v>12827.75</v>
      </c>
      <c r="F325" s="24">
        <v>0</v>
      </c>
      <c r="G325" s="24">
        <v>0</v>
      </c>
      <c r="H325" s="24">
        <v>153503.20000000001</v>
      </c>
      <c r="I325" s="24">
        <v>0</v>
      </c>
      <c r="J325" s="24">
        <v>837378.02</v>
      </c>
      <c r="K325" s="24">
        <v>91557242.140000001</v>
      </c>
      <c r="L325" s="24">
        <v>0</v>
      </c>
      <c r="M325" s="24">
        <v>2935708.8</v>
      </c>
      <c r="N325" s="24">
        <v>548979.31000000006</v>
      </c>
      <c r="O325" s="28">
        <v>0.75855543309013018</v>
      </c>
      <c r="Q325" s="59" t="s">
        <v>4</v>
      </c>
    </row>
    <row r="326" spans="1:17" ht="15.95" customHeight="1" x14ac:dyDescent="0.2">
      <c r="A326" s="23">
        <v>15</v>
      </c>
      <c r="B326" s="26" t="s">
        <v>355</v>
      </c>
      <c r="C326" s="43">
        <v>88070809.520000011</v>
      </c>
      <c r="D326" s="24">
        <v>0</v>
      </c>
      <c r="E326" s="24">
        <v>49633972.75</v>
      </c>
      <c r="F326" s="24">
        <v>429548.03</v>
      </c>
      <c r="G326" s="24">
        <v>9397.52</v>
      </c>
      <c r="H326" s="24">
        <v>1218841.04</v>
      </c>
      <c r="I326" s="24">
        <v>0</v>
      </c>
      <c r="J326" s="24">
        <v>45340.43</v>
      </c>
      <c r="K326" s="24">
        <v>5262667.82</v>
      </c>
      <c r="L326" s="24">
        <v>0</v>
      </c>
      <c r="M326" s="24">
        <v>30095736.219999999</v>
      </c>
      <c r="N326" s="24">
        <v>1375305.71</v>
      </c>
      <c r="O326" s="28">
        <v>0.69557130964599312</v>
      </c>
      <c r="Q326" s="59" t="s">
        <v>4</v>
      </c>
    </row>
    <row r="327" spans="1:17" ht="15.95" customHeight="1" x14ac:dyDescent="0.2">
      <c r="A327" s="23">
        <v>16</v>
      </c>
      <c r="B327" s="26" t="s">
        <v>114</v>
      </c>
      <c r="C327" s="43">
        <v>84308676.99000001</v>
      </c>
      <c r="D327" s="24">
        <v>0</v>
      </c>
      <c r="E327" s="24">
        <v>1521.95</v>
      </c>
      <c r="F327" s="24">
        <v>0</v>
      </c>
      <c r="G327" s="24">
        <v>0</v>
      </c>
      <c r="H327" s="24">
        <v>523869.84</v>
      </c>
      <c r="I327" s="24">
        <v>0</v>
      </c>
      <c r="J327" s="24">
        <v>0</v>
      </c>
      <c r="K327" s="24">
        <v>83670326.340000004</v>
      </c>
      <c r="L327" s="24">
        <v>0</v>
      </c>
      <c r="M327" s="24">
        <v>9000</v>
      </c>
      <c r="N327" s="24">
        <v>103958.86</v>
      </c>
      <c r="O327" s="28">
        <v>0.66585849713505973</v>
      </c>
      <c r="Q327" s="59" t="s">
        <v>4</v>
      </c>
    </row>
    <row r="328" spans="1:17" ht="15.95" customHeight="1" x14ac:dyDescent="0.2">
      <c r="A328" s="23">
        <v>17</v>
      </c>
      <c r="B328" s="26" t="s">
        <v>127</v>
      </c>
      <c r="C328" s="43">
        <v>75092729.450000018</v>
      </c>
      <c r="D328" s="24">
        <v>10006.34</v>
      </c>
      <c r="E328" s="24">
        <v>347117.31</v>
      </c>
      <c r="F328" s="24">
        <v>496631.79</v>
      </c>
      <c r="G328" s="24">
        <v>309608.34000000003</v>
      </c>
      <c r="H328" s="24">
        <v>9219542.5700000003</v>
      </c>
      <c r="I328" s="24">
        <v>2417497.66</v>
      </c>
      <c r="J328" s="24">
        <v>468787.54</v>
      </c>
      <c r="K328" s="24">
        <v>47589520.170000002</v>
      </c>
      <c r="L328" s="24">
        <v>0</v>
      </c>
      <c r="M328" s="24">
        <v>6590752.0700000003</v>
      </c>
      <c r="N328" s="24">
        <v>7643265.6600000001</v>
      </c>
      <c r="O328" s="28">
        <v>0.59307219330790084</v>
      </c>
      <c r="Q328" s="59" t="s">
        <v>4</v>
      </c>
    </row>
    <row r="329" spans="1:17" ht="15.95" customHeight="1" x14ac:dyDescent="0.2">
      <c r="A329" s="23">
        <v>18</v>
      </c>
      <c r="B329" s="26" t="s">
        <v>117</v>
      </c>
      <c r="C329" s="43">
        <v>62160841.899999999</v>
      </c>
      <c r="D329" s="24">
        <v>0</v>
      </c>
      <c r="E329" s="24">
        <v>0</v>
      </c>
      <c r="F329" s="24">
        <v>62160841.899999999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8">
        <v>0.49093789922825409</v>
      </c>
      <c r="Q329" s="59" t="s">
        <v>4</v>
      </c>
    </row>
    <row r="330" spans="1:17" ht="15.95" customHeight="1" x14ac:dyDescent="0.2">
      <c r="A330" s="23">
        <v>19</v>
      </c>
      <c r="B330" s="26" t="s">
        <v>79</v>
      </c>
      <c r="C330" s="43">
        <v>60955467.369999997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10862.07</v>
      </c>
      <c r="K330" s="24">
        <v>60944605.299999997</v>
      </c>
      <c r="L330" s="24">
        <v>0</v>
      </c>
      <c r="M330" s="24">
        <v>0</v>
      </c>
      <c r="N330" s="24">
        <v>0</v>
      </c>
      <c r="O330" s="28">
        <v>0.48141801466019385</v>
      </c>
      <c r="Q330" s="59" t="s">
        <v>4</v>
      </c>
    </row>
    <row r="331" spans="1:17" ht="15.95" customHeight="1" x14ac:dyDescent="0.2">
      <c r="A331" s="23">
        <v>20</v>
      </c>
      <c r="B331" s="26" t="s">
        <v>77</v>
      </c>
      <c r="C331" s="43">
        <v>60752930.319999993</v>
      </c>
      <c r="D331" s="24">
        <v>7344.82</v>
      </c>
      <c r="E331" s="24">
        <v>3434310.39</v>
      </c>
      <c r="F331" s="24">
        <v>0</v>
      </c>
      <c r="G331" s="24">
        <v>0</v>
      </c>
      <c r="H331" s="24">
        <v>7847568.5899999999</v>
      </c>
      <c r="I331" s="24">
        <v>301616.87</v>
      </c>
      <c r="J331" s="24">
        <v>85875</v>
      </c>
      <c r="K331" s="24">
        <v>38628537.079999998</v>
      </c>
      <c r="L331" s="24">
        <v>0</v>
      </c>
      <c r="M331" s="24">
        <v>808009.67</v>
      </c>
      <c r="N331" s="24">
        <v>9639667.9000000004</v>
      </c>
      <c r="O331" s="28">
        <v>0.47981840450686203</v>
      </c>
      <c r="Q331" s="59" t="s">
        <v>4</v>
      </c>
    </row>
    <row r="332" spans="1:17" ht="15.95" customHeight="1" x14ac:dyDescent="0.2">
      <c r="A332" s="23">
        <v>21</v>
      </c>
      <c r="B332" s="26" t="s">
        <v>116</v>
      </c>
      <c r="C332" s="43">
        <v>60119946.649999999</v>
      </c>
      <c r="D332" s="24">
        <v>0</v>
      </c>
      <c r="E332" s="24">
        <v>60009985.299999997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109961.35</v>
      </c>
      <c r="N332" s="24">
        <v>0</v>
      </c>
      <c r="O332" s="28">
        <v>0.47481918532486467</v>
      </c>
      <c r="Q332" s="59" t="s">
        <v>4</v>
      </c>
    </row>
    <row r="333" spans="1:17" ht="15.95" customHeight="1" x14ac:dyDescent="0.2">
      <c r="A333" s="23">
        <v>22</v>
      </c>
      <c r="B333" s="26" t="s">
        <v>86</v>
      </c>
      <c r="C333" s="43">
        <v>58791646.260000005</v>
      </c>
      <c r="D333" s="24">
        <v>0</v>
      </c>
      <c r="E333" s="24">
        <v>601460.24</v>
      </c>
      <c r="F333" s="24">
        <v>58190186.020000003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8">
        <v>0.46432844898542225</v>
      </c>
      <c r="Q333" s="59" t="s">
        <v>4</v>
      </c>
    </row>
    <row r="334" spans="1:17" ht="15.95" customHeight="1" x14ac:dyDescent="0.2">
      <c r="A334" s="23">
        <v>23</v>
      </c>
      <c r="B334" s="26" t="s">
        <v>113</v>
      </c>
      <c r="C334" s="43">
        <v>44033414.190000005</v>
      </c>
      <c r="D334" s="24">
        <v>0</v>
      </c>
      <c r="E334" s="24">
        <v>2032498.81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41859877.280000001</v>
      </c>
      <c r="M334" s="24">
        <v>0</v>
      </c>
      <c r="N334" s="24">
        <v>141038.1</v>
      </c>
      <c r="O334" s="28">
        <v>0.3477699335710927</v>
      </c>
      <c r="Q334" s="59" t="s">
        <v>4</v>
      </c>
    </row>
    <row r="335" spans="1:17" ht="15.95" customHeight="1" x14ac:dyDescent="0.2">
      <c r="A335" s="23">
        <v>24</v>
      </c>
      <c r="B335" s="26" t="s">
        <v>120</v>
      </c>
      <c r="C335" s="43">
        <v>35428050.929999992</v>
      </c>
      <c r="D335" s="24">
        <v>0</v>
      </c>
      <c r="E335" s="24">
        <v>26793164.73</v>
      </c>
      <c r="F335" s="24">
        <v>355976.37</v>
      </c>
      <c r="G335" s="24">
        <v>0</v>
      </c>
      <c r="H335" s="24">
        <v>7885093.6100000003</v>
      </c>
      <c r="I335" s="24">
        <v>0</v>
      </c>
      <c r="J335" s="24">
        <v>0</v>
      </c>
      <c r="K335" s="24">
        <v>0</v>
      </c>
      <c r="L335" s="24">
        <v>0</v>
      </c>
      <c r="M335" s="24">
        <v>95439.81</v>
      </c>
      <c r="N335" s="24">
        <v>298376.40999999997</v>
      </c>
      <c r="O335" s="28">
        <v>0.27980594158146033</v>
      </c>
      <c r="Q335" s="59" t="s">
        <v>4</v>
      </c>
    </row>
    <row r="336" spans="1:17" ht="15.95" customHeight="1" x14ac:dyDescent="0.2">
      <c r="A336" s="23">
        <v>25</v>
      </c>
      <c r="B336" s="26" t="s">
        <v>119</v>
      </c>
      <c r="C336" s="43">
        <v>26312133.379999999</v>
      </c>
      <c r="D336" s="24">
        <v>0</v>
      </c>
      <c r="E336" s="24">
        <v>1422.41</v>
      </c>
      <c r="F336" s="24">
        <v>0</v>
      </c>
      <c r="G336" s="24">
        <v>27683.919999999998</v>
      </c>
      <c r="H336" s="24">
        <v>1435308.49</v>
      </c>
      <c r="I336" s="24">
        <v>247582.93</v>
      </c>
      <c r="J336" s="24">
        <v>79752.990000000005</v>
      </c>
      <c r="K336" s="24">
        <v>16210224.460000001</v>
      </c>
      <c r="L336" s="24">
        <v>0</v>
      </c>
      <c r="M336" s="24">
        <v>6804896.2999999998</v>
      </c>
      <c r="N336" s="24">
        <v>1505261.88</v>
      </c>
      <c r="O336" s="28">
        <v>0.20780966104950424</v>
      </c>
      <c r="Q336" s="59" t="s">
        <v>4</v>
      </c>
    </row>
    <row r="337" spans="1:17" ht="15.95" customHeight="1" x14ac:dyDescent="0.2">
      <c r="A337" s="23">
        <v>26</v>
      </c>
      <c r="B337" s="26" t="s">
        <v>125</v>
      </c>
      <c r="C337" s="43">
        <v>23426167.039999999</v>
      </c>
      <c r="D337" s="24">
        <v>138975.9</v>
      </c>
      <c r="E337" s="24">
        <v>4156076.51</v>
      </c>
      <c r="F337" s="24">
        <v>37160</v>
      </c>
      <c r="G337" s="24">
        <v>5549.83</v>
      </c>
      <c r="H337" s="24">
        <v>0</v>
      </c>
      <c r="I337" s="24">
        <v>0</v>
      </c>
      <c r="J337" s="24">
        <v>0</v>
      </c>
      <c r="K337" s="24">
        <v>11736742.880000001</v>
      </c>
      <c r="L337" s="24">
        <v>0</v>
      </c>
      <c r="M337" s="24">
        <v>0</v>
      </c>
      <c r="N337" s="24">
        <v>7351661.9199999999</v>
      </c>
      <c r="O337" s="28">
        <v>0.18501669028372295</v>
      </c>
      <c r="Q337" s="59" t="s">
        <v>4</v>
      </c>
    </row>
    <row r="338" spans="1:17" ht="15.95" customHeight="1" x14ac:dyDescent="0.2">
      <c r="A338" s="23">
        <v>27</v>
      </c>
      <c r="B338" s="26" t="s">
        <v>105</v>
      </c>
      <c r="C338" s="43">
        <v>21116260.990000002</v>
      </c>
      <c r="D338" s="24">
        <v>104396.55</v>
      </c>
      <c r="E338" s="24">
        <v>713882.03</v>
      </c>
      <c r="F338" s="24">
        <v>5500000</v>
      </c>
      <c r="G338" s="24">
        <v>0</v>
      </c>
      <c r="H338" s="24">
        <v>72548.95</v>
      </c>
      <c r="I338" s="24">
        <v>0</v>
      </c>
      <c r="J338" s="24">
        <v>0</v>
      </c>
      <c r="K338" s="24">
        <v>13332068.050000001</v>
      </c>
      <c r="L338" s="24">
        <v>0</v>
      </c>
      <c r="M338" s="24">
        <v>1144252.97</v>
      </c>
      <c r="N338" s="24">
        <v>249112.44</v>
      </c>
      <c r="O338" s="28">
        <v>0.16677336556450556</v>
      </c>
      <c r="Q338" s="59" t="s">
        <v>4</v>
      </c>
    </row>
    <row r="339" spans="1:17" ht="15.95" customHeight="1" x14ac:dyDescent="0.2">
      <c r="A339" s="23">
        <v>28</v>
      </c>
      <c r="B339" s="26" t="s">
        <v>124</v>
      </c>
      <c r="C339" s="43">
        <v>16214896.33</v>
      </c>
      <c r="D339" s="24">
        <v>0</v>
      </c>
      <c r="E339" s="24">
        <v>6009249.3000000007</v>
      </c>
      <c r="F339" s="24">
        <v>0</v>
      </c>
      <c r="G339" s="24">
        <v>76846.34</v>
      </c>
      <c r="H339" s="24">
        <v>325043.90999999997</v>
      </c>
      <c r="I339" s="24">
        <v>0</v>
      </c>
      <c r="J339" s="24">
        <v>0</v>
      </c>
      <c r="K339" s="24">
        <v>3143626.76</v>
      </c>
      <c r="L339" s="24">
        <v>0</v>
      </c>
      <c r="M339" s="24">
        <v>6482629.7400000002</v>
      </c>
      <c r="N339" s="24">
        <v>177500.28</v>
      </c>
      <c r="O339" s="28">
        <v>0.1280630521906449</v>
      </c>
      <c r="Q339" s="59" t="s">
        <v>4</v>
      </c>
    </row>
    <row r="340" spans="1:17" ht="15.95" customHeight="1" x14ac:dyDescent="0.2">
      <c r="A340" s="23">
        <v>29</v>
      </c>
      <c r="B340" s="26" t="s">
        <v>121</v>
      </c>
      <c r="C340" s="43">
        <v>10375970.43</v>
      </c>
      <c r="D340" s="24">
        <v>17619.830000000002</v>
      </c>
      <c r="E340" s="24">
        <v>6212.4</v>
      </c>
      <c r="F340" s="24">
        <v>0</v>
      </c>
      <c r="G340" s="24">
        <v>9649.14</v>
      </c>
      <c r="H340" s="24">
        <v>3488850.05</v>
      </c>
      <c r="I340" s="24">
        <v>0</v>
      </c>
      <c r="J340" s="24">
        <v>463397.67</v>
      </c>
      <c r="K340" s="24">
        <v>3439939.82</v>
      </c>
      <c r="L340" s="24">
        <v>0</v>
      </c>
      <c r="M340" s="24">
        <v>210343.14</v>
      </c>
      <c r="N340" s="24">
        <v>2739958.38</v>
      </c>
      <c r="O340" s="28">
        <v>8.19480072929753E-2</v>
      </c>
      <c r="Q340" s="59" t="s">
        <v>4</v>
      </c>
    </row>
    <row r="341" spans="1:17" ht="15.95" customHeight="1" x14ac:dyDescent="0.2">
      <c r="A341" s="23">
        <v>30</v>
      </c>
      <c r="B341" s="26" t="s">
        <v>78</v>
      </c>
      <c r="C341" s="43">
        <v>5176109.4400000004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5176109.4400000004</v>
      </c>
      <c r="L341" s="24">
        <v>0</v>
      </c>
      <c r="M341" s="24">
        <v>0</v>
      </c>
      <c r="N341" s="24">
        <v>0</v>
      </c>
      <c r="O341" s="28">
        <v>4.0880210386100561E-2</v>
      </c>
      <c r="Q341" s="59" t="s">
        <v>4</v>
      </c>
    </row>
    <row r="342" spans="1:17" ht="15.95" customHeight="1" x14ac:dyDescent="0.2">
      <c r="A342" s="23">
        <v>31</v>
      </c>
      <c r="B342" s="26" t="s">
        <v>123</v>
      </c>
      <c r="C342" s="43">
        <v>4381539.96</v>
      </c>
      <c r="D342" s="24">
        <v>0</v>
      </c>
      <c r="E342" s="24">
        <v>0</v>
      </c>
      <c r="F342" s="24">
        <v>0</v>
      </c>
      <c r="G342" s="24">
        <v>0</v>
      </c>
      <c r="H342" s="24">
        <v>320163.76</v>
      </c>
      <c r="I342" s="24">
        <v>0</v>
      </c>
      <c r="J342" s="24">
        <v>0</v>
      </c>
      <c r="K342" s="24">
        <v>3680570.21</v>
      </c>
      <c r="L342" s="24">
        <v>0</v>
      </c>
      <c r="M342" s="24">
        <v>342513.24</v>
      </c>
      <c r="N342" s="24">
        <v>38292.75</v>
      </c>
      <c r="O342" s="28">
        <v>3.4604808390586619E-2</v>
      </c>
      <c r="Q342" s="59" t="s">
        <v>4</v>
      </c>
    </row>
    <row r="343" spans="1:17" ht="15.95" customHeight="1" x14ac:dyDescent="0.2">
      <c r="A343" s="23">
        <v>32</v>
      </c>
      <c r="B343" s="26" t="s">
        <v>122</v>
      </c>
      <c r="C343" s="43">
        <v>4356030.5199999996</v>
      </c>
      <c r="D343" s="24">
        <v>0</v>
      </c>
      <c r="E343" s="24">
        <v>0</v>
      </c>
      <c r="F343" s="24">
        <v>4356030.5199999996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8">
        <v>3.4403338292993087E-2</v>
      </c>
      <c r="Q343" s="59" t="s">
        <v>4</v>
      </c>
    </row>
    <row r="344" spans="1:17" ht="15.95" customHeight="1" x14ac:dyDescent="0.2">
      <c r="A344" s="23">
        <v>33</v>
      </c>
      <c r="B344" s="26" t="s">
        <v>128</v>
      </c>
      <c r="C344" s="43">
        <v>1127651.19</v>
      </c>
      <c r="D344" s="24">
        <v>0</v>
      </c>
      <c r="E344" s="24">
        <v>396973.94</v>
      </c>
      <c r="F344" s="24">
        <v>0</v>
      </c>
      <c r="G344" s="24">
        <v>367.25</v>
      </c>
      <c r="H344" s="24">
        <v>0</v>
      </c>
      <c r="I344" s="24">
        <v>0</v>
      </c>
      <c r="J344" s="24">
        <v>0</v>
      </c>
      <c r="K344" s="24">
        <v>6818.44</v>
      </c>
      <c r="L344" s="24">
        <v>0</v>
      </c>
      <c r="M344" s="24">
        <v>0</v>
      </c>
      <c r="N344" s="24">
        <v>723491.56</v>
      </c>
      <c r="O344" s="28">
        <v>8.9060361693852914E-3</v>
      </c>
      <c r="Q344" s="59" t="s">
        <v>4</v>
      </c>
    </row>
    <row r="345" spans="1:17" x14ac:dyDescent="0.2">
      <c r="A345" s="35" t="s">
        <v>104</v>
      </c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x14ac:dyDescent="0.2">
      <c r="A364" s="10"/>
      <c r="B364" s="3"/>
      <c r="C364" s="8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9"/>
    </row>
    <row r="366" spans="1:15" ht="20.25" x14ac:dyDescent="0.3">
      <c r="A366" s="134" t="s">
        <v>42</v>
      </c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</row>
    <row r="367" spans="1:15" ht="13.5" customHeight="1" x14ac:dyDescent="0.2">
      <c r="A367" s="135" t="s">
        <v>55</v>
      </c>
      <c r="B367" s="135"/>
      <c r="C367" s="135"/>
      <c r="D367" s="135"/>
      <c r="E367" s="135"/>
      <c r="F367" s="135"/>
      <c r="G367" s="135"/>
      <c r="H367" s="135"/>
      <c r="I367" s="135"/>
      <c r="J367" s="135"/>
      <c r="K367" s="135"/>
      <c r="L367" s="135"/>
      <c r="M367" s="135"/>
      <c r="N367" s="135"/>
      <c r="O367" s="135"/>
    </row>
    <row r="368" spans="1:15" ht="13.5" customHeight="1" x14ac:dyDescent="0.2">
      <c r="A368" s="135" t="s">
        <v>338</v>
      </c>
      <c r="B368" s="135"/>
      <c r="C368" s="135"/>
      <c r="D368" s="135"/>
      <c r="E368" s="135"/>
      <c r="F368" s="135"/>
      <c r="G368" s="135"/>
      <c r="H368" s="135"/>
      <c r="I368" s="135"/>
      <c r="J368" s="135"/>
      <c r="K368" s="135"/>
      <c r="L368" s="135"/>
      <c r="M368" s="135"/>
      <c r="N368" s="135"/>
      <c r="O368" s="135"/>
    </row>
    <row r="369" spans="1:17" ht="15" customHeight="1" x14ac:dyDescent="0.2">
      <c r="A369" s="135" t="s">
        <v>88</v>
      </c>
      <c r="B369" s="135"/>
      <c r="C369" s="135"/>
      <c r="D369" s="135"/>
      <c r="E369" s="135"/>
      <c r="F369" s="135"/>
      <c r="G369" s="135"/>
      <c r="H369" s="135"/>
      <c r="I369" s="135"/>
      <c r="J369" s="135"/>
      <c r="K369" s="135"/>
      <c r="L369" s="135"/>
      <c r="M369" s="135"/>
      <c r="N369" s="135"/>
      <c r="O369" s="135"/>
    </row>
    <row r="370" spans="1:17" x14ac:dyDescent="0.2">
      <c r="A370" s="88"/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</row>
    <row r="371" spans="1:17" ht="34.5" customHeight="1" x14ac:dyDescent="0.2">
      <c r="A371" s="92" t="s">
        <v>331</v>
      </c>
      <c r="B371" s="93" t="s">
        <v>332</v>
      </c>
      <c r="C371" s="92" t="s">
        <v>333</v>
      </c>
      <c r="D371" s="92" t="s">
        <v>43</v>
      </c>
      <c r="E371" s="92" t="s">
        <v>334</v>
      </c>
      <c r="F371" s="92" t="s">
        <v>44</v>
      </c>
      <c r="G371" s="92" t="s">
        <v>335</v>
      </c>
      <c r="H371" s="92" t="s">
        <v>45</v>
      </c>
      <c r="I371" s="92" t="s">
        <v>87</v>
      </c>
      <c r="J371" s="92" t="s">
        <v>46</v>
      </c>
      <c r="K371" s="92" t="s">
        <v>36</v>
      </c>
      <c r="L371" s="92" t="s">
        <v>47</v>
      </c>
      <c r="M371" s="92" t="s">
        <v>336</v>
      </c>
      <c r="N371" s="92" t="s">
        <v>48</v>
      </c>
      <c r="O371" s="92" t="s">
        <v>337</v>
      </c>
    </row>
    <row r="372" spans="1:17" ht="15.95" customHeight="1" x14ac:dyDescent="0.2">
      <c r="B372" s="89" t="s">
        <v>0</v>
      </c>
      <c r="C372" s="34">
        <v>12854642009.059999</v>
      </c>
      <c r="D372" s="34">
        <v>178519757.42999998</v>
      </c>
      <c r="E372" s="34">
        <v>1807313328.77</v>
      </c>
      <c r="F372" s="34">
        <v>2678270193.1900001</v>
      </c>
      <c r="G372" s="34">
        <v>143308716.14000002</v>
      </c>
      <c r="H372" s="34">
        <v>4033020490.2199993</v>
      </c>
      <c r="I372" s="34">
        <v>155209357.91</v>
      </c>
      <c r="J372" s="34">
        <v>162252218.18999997</v>
      </c>
      <c r="K372" s="34">
        <v>2672194982.6400003</v>
      </c>
      <c r="L372" s="34">
        <v>30421674.989999998</v>
      </c>
      <c r="M372" s="34">
        <v>204348332.98000002</v>
      </c>
      <c r="N372" s="34">
        <v>789782956.5999999</v>
      </c>
      <c r="O372" s="44">
        <v>99.999999999999986</v>
      </c>
      <c r="Q372" s="59" t="s">
        <v>4</v>
      </c>
    </row>
    <row r="373" spans="1:17" ht="15.95" customHeight="1" x14ac:dyDescent="0.2">
      <c r="A373" s="23">
        <v>1</v>
      </c>
      <c r="B373" s="24" t="s">
        <v>90</v>
      </c>
      <c r="C373" s="43">
        <v>2799386331.0699997</v>
      </c>
      <c r="D373" s="24">
        <v>17703848.969999999</v>
      </c>
      <c r="E373" s="24">
        <v>377515466.33000004</v>
      </c>
      <c r="F373" s="24">
        <v>51862049.25</v>
      </c>
      <c r="G373" s="24">
        <v>4460533.32</v>
      </c>
      <c r="H373" s="24">
        <v>1312806445.3399999</v>
      </c>
      <c r="I373" s="24">
        <v>97451978.900000006</v>
      </c>
      <c r="J373" s="24">
        <v>15487814.830000002</v>
      </c>
      <c r="K373" s="24">
        <v>583599730.80999994</v>
      </c>
      <c r="L373" s="24">
        <v>0</v>
      </c>
      <c r="M373" s="24">
        <v>11720159.640000001</v>
      </c>
      <c r="N373" s="24">
        <v>326778303.68000001</v>
      </c>
      <c r="O373" s="28">
        <v>21.777240697150347</v>
      </c>
      <c r="Q373" s="59" t="s">
        <v>4</v>
      </c>
    </row>
    <row r="374" spans="1:17" ht="15.95" customHeight="1" x14ac:dyDescent="0.2">
      <c r="A374" s="23">
        <v>2</v>
      </c>
      <c r="B374" s="26" t="s">
        <v>83</v>
      </c>
      <c r="C374" s="43">
        <v>2463095182.9299998</v>
      </c>
      <c r="D374" s="24">
        <v>8063207.29</v>
      </c>
      <c r="E374" s="24">
        <v>409997015.50999999</v>
      </c>
      <c r="F374" s="24">
        <v>540530527.98000002</v>
      </c>
      <c r="G374" s="24">
        <v>16437384.98</v>
      </c>
      <c r="H374" s="24">
        <v>905041862.52999997</v>
      </c>
      <c r="I374" s="24">
        <v>5496077.2300000004</v>
      </c>
      <c r="J374" s="24">
        <v>49916227.990000002</v>
      </c>
      <c r="K374" s="24">
        <v>318098871.49000001</v>
      </c>
      <c r="L374" s="24">
        <v>0</v>
      </c>
      <c r="M374" s="24">
        <v>26765799.389999997</v>
      </c>
      <c r="N374" s="24">
        <v>182748208.53999999</v>
      </c>
      <c r="O374" s="28">
        <v>19.161134018310282</v>
      </c>
      <c r="Q374" s="59" t="s">
        <v>4</v>
      </c>
    </row>
    <row r="375" spans="1:17" ht="15.95" customHeight="1" x14ac:dyDescent="0.2">
      <c r="A375" s="23">
        <v>3</v>
      </c>
      <c r="B375" s="26" t="s">
        <v>89</v>
      </c>
      <c r="C375" s="43">
        <v>1818638158.8100002</v>
      </c>
      <c r="D375" s="24">
        <v>4735900.49</v>
      </c>
      <c r="E375" s="24">
        <v>33814276.660000004</v>
      </c>
      <c r="F375" s="24">
        <v>1566408060.52</v>
      </c>
      <c r="G375" s="24">
        <v>3718451.9400000004</v>
      </c>
      <c r="H375" s="24">
        <v>57447143.379999995</v>
      </c>
      <c r="I375" s="24">
        <v>221214.37</v>
      </c>
      <c r="J375" s="24">
        <v>940993.14</v>
      </c>
      <c r="K375" s="24">
        <v>138073047.81999999</v>
      </c>
      <c r="L375" s="24">
        <v>0</v>
      </c>
      <c r="M375" s="24">
        <v>2425414.44</v>
      </c>
      <c r="N375" s="24">
        <v>10853656.050000001</v>
      </c>
      <c r="O375" s="28">
        <v>14.147715335271235</v>
      </c>
      <c r="Q375" s="59" t="s">
        <v>4</v>
      </c>
    </row>
    <row r="376" spans="1:17" ht="15.95" customHeight="1" x14ac:dyDescent="0.2">
      <c r="A376" s="23">
        <v>4</v>
      </c>
      <c r="B376" s="26" t="s">
        <v>106</v>
      </c>
      <c r="C376" s="43">
        <v>1717333304.9400001</v>
      </c>
      <c r="D376" s="24">
        <v>4909314.04</v>
      </c>
      <c r="E376" s="24">
        <v>275500721.53999996</v>
      </c>
      <c r="F376" s="24">
        <v>30589996.030000001</v>
      </c>
      <c r="G376" s="24">
        <v>29973663.770000003</v>
      </c>
      <c r="H376" s="24">
        <v>963499610.83000004</v>
      </c>
      <c r="I376" s="24">
        <v>515811.79</v>
      </c>
      <c r="J376" s="24">
        <v>39106708.159999996</v>
      </c>
      <c r="K376" s="24">
        <v>293732609.74000001</v>
      </c>
      <c r="L376" s="24">
        <v>0</v>
      </c>
      <c r="M376" s="24">
        <v>18919548.540000003</v>
      </c>
      <c r="N376" s="24">
        <v>60585320.5</v>
      </c>
      <c r="O376" s="28">
        <v>13.359635404312442</v>
      </c>
      <c r="Q376" s="59" t="s">
        <v>4</v>
      </c>
    </row>
    <row r="377" spans="1:17" ht="15.95" customHeight="1" x14ac:dyDescent="0.2">
      <c r="A377" s="23">
        <v>5</v>
      </c>
      <c r="B377" s="26" t="s">
        <v>107</v>
      </c>
      <c r="C377" s="43">
        <v>936977050.71000004</v>
      </c>
      <c r="D377" s="24">
        <v>123857.45</v>
      </c>
      <c r="E377" s="24">
        <v>21137002.890000001</v>
      </c>
      <c r="F377" s="24">
        <v>77615781.819999993</v>
      </c>
      <c r="G377" s="24">
        <v>1010561.1</v>
      </c>
      <c r="H377" s="24">
        <v>407099323.49000001</v>
      </c>
      <c r="I377" s="24">
        <v>10277364.23</v>
      </c>
      <c r="J377" s="24">
        <v>12351151.41</v>
      </c>
      <c r="K377" s="24">
        <v>328017925.99000001</v>
      </c>
      <c r="L377" s="24">
        <v>0</v>
      </c>
      <c r="M377" s="24">
        <v>19568496.469999999</v>
      </c>
      <c r="N377" s="24">
        <v>59775585.859999999</v>
      </c>
      <c r="O377" s="28">
        <v>7.2890170729734445</v>
      </c>
      <c r="Q377" s="59" t="s">
        <v>4</v>
      </c>
    </row>
    <row r="378" spans="1:17" ht="15.95" customHeight="1" x14ac:dyDescent="0.2">
      <c r="A378" s="23">
        <v>6</v>
      </c>
      <c r="B378" s="26" t="s">
        <v>91</v>
      </c>
      <c r="C378" s="43">
        <v>648983253.28999996</v>
      </c>
      <c r="D378" s="24">
        <v>83719.56</v>
      </c>
      <c r="E378" s="24">
        <v>398212503.38</v>
      </c>
      <c r="F378" s="24">
        <v>0</v>
      </c>
      <c r="G378" s="24">
        <v>79765793.050000012</v>
      </c>
      <c r="H378" s="24">
        <v>76894511.679999992</v>
      </c>
      <c r="I378" s="24">
        <v>351834</v>
      </c>
      <c r="J378" s="24">
        <v>2080396.71</v>
      </c>
      <c r="K378" s="24">
        <v>64656413.960000001</v>
      </c>
      <c r="L378" s="24">
        <v>0</v>
      </c>
      <c r="M378" s="24">
        <v>7758876.7400000002</v>
      </c>
      <c r="N378" s="24">
        <v>19179204.210000001</v>
      </c>
      <c r="O378" s="28">
        <v>5.0486295365720339</v>
      </c>
      <c r="Q378" s="59" t="s">
        <v>4</v>
      </c>
    </row>
    <row r="379" spans="1:17" ht="15.95" customHeight="1" x14ac:dyDescent="0.2">
      <c r="A379" s="23">
        <v>7</v>
      </c>
      <c r="B379" s="26" t="s">
        <v>108</v>
      </c>
      <c r="C379" s="43">
        <v>646571861.70000005</v>
      </c>
      <c r="D379" s="24">
        <v>2135051.4</v>
      </c>
      <c r="E379" s="24">
        <v>23000023.220000003</v>
      </c>
      <c r="F379" s="24">
        <v>23961043.719999999</v>
      </c>
      <c r="G379" s="24">
        <v>6958479.3700000001</v>
      </c>
      <c r="H379" s="24">
        <v>239762288.79999998</v>
      </c>
      <c r="I379" s="24">
        <v>21829847.699999999</v>
      </c>
      <c r="J379" s="24">
        <v>31584691.920000002</v>
      </c>
      <c r="K379" s="24">
        <v>194512373.19</v>
      </c>
      <c r="L379" s="24">
        <v>0</v>
      </c>
      <c r="M379" s="24">
        <v>24337797.59</v>
      </c>
      <c r="N379" s="24">
        <v>78490264.790000007</v>
      </c>
      <c r="O379" s="28">
        <v>5.0298706198452958</v>
      </c>
      <c r="Q379" s="59" t="s">
        <v>4</v>
      </c>
    </row>
    <row r="380" spans="1:17" ht="15.95" customHeight="1" x14ac:dyDescent="0.2">
      <c r="A380" s="23">
        <v>8</v>
      </c>
      <c r="B380" s="26" t="s">
        <v>109</v>
      </c>
      <c r="C380" s="43">
        <v>293158652.53999996</v>
      </c>
      <c r="D380" s="24">
        <v>21763297.199999999</v>
      </c>
      <c r="E380" s="24">
        <v>1220001.33</v>
      </c>
      <c r="F380" s="24">
        <v>270175354.00999999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8">
        <v>2.280566446995417</v>
      </c>
      <c r="Q380" s="59" t="s">
        <v>4</v>
      </c>
    </row>
    <row r="381" spans="1:17" ht="15.95" customHeight="1" x14ac:dyDescent="0.2">
      <c r="A381" s="23">
        <v>9</v>
      </c>
      <c r="B381" s="26" t="s">
        <v>76</v>
      </c>
      <c r="C381" s="43">
        <v>284548719.50999999</v>
      </c>
      <c r="D381" s="24">
        <v>118562763.97999999</v>
      </c>
      <c r="E381" s="24">
        <v>114324099.8</v>
      </c>
      <c r="F381" s="24">
        <v>140136.72</v>
      </c>
      <c r="G381" s="24">
        <v>75237.38</v>
      </c>
      <c r="H381" s="24">
        <v>10447963.190000001</v>
      </c>
      <c r="I381" s="24">
        <v>15734720.699999999</v>
      </c>
      <c r="J381" s="24">
        <v>188407.89</v>
      </c>
      <c r="K381" s="24">
        <v>13910077.799999999</v>
      </c>
      <c r="L381" s="24">
        <v>0</v>
      </c>
      <c r="M381" s="24">
        <v>5209430.62</v>
      </c>
      <c r="N381" s="24">
        <v>5955881.4299999997</v>
      </c>
      <c r="O381" s="28">
        <v>2.2135872730601829</v>
      </c>
      <c r="Q381" s="59" t="s">
        <v>4</v>
      </c>
    </row>
    <row r="382" spans="1:17" ht="15.95" customHeight="1" x14ac:dyDescent="0.2">
      <c r="A382" s="23">
        <v>10</v>
      </c>
      <c r="B382" s="26" t="s">
        <v>110</v>
      </c>
      <c r="C382" s="43">
        <v>168628290.02999997</v>
      </c>
      <c r="D382" s="24">
        <v>170884.64</v>
      </c>
      <c r="E382" s="24">
        <v>593325.42000000004</v>
      </c>
      <c r="F382" s="24">
        <v>0</v>
      </c>
      <c r="G382" s="24">
        <v>185668.14</v>
      </c>
      <c r="H382" s="24">
        <v>406680.82</v>
      </c>
      <c r="I382" s="24">
        <v>211400.86</v>
      </c>
      <c r="J382" s="24">
        <v>8641585.1699999999</v>
      </c>
      <c r="K382" s="24">
        <v>157108275.10000002</v>
      </c>
      <c r="L382" s="24">
        <v>0</v>
      </c>
      <c r="M382" s="24">
        <v>806378.34</v>
      </c>
      <c r="N382" s="24">
        <v>504091.54</v>
      </c>
      <c r="O382" s="28">
        <v>1.3118085273098239</v>
      </c>
      <c r="Q382" s="59" t="s">
        <v>4</v>
      </c>
    </row>
    <row r="383" spans="1:17" ht="15.95" customHeight="1" x14ac:dyDescent="0.2">
      <c r="A383" s="23">
        <v>11</v>
      </c>
      <c r="B383" s="26" t="s">
        <v>84</v>
      </c>
      <c r="C383" s="43">
        <v>131961491.63000003</v>
      </c>
      <c r="D383" s="24">
        <v>0</v>
      </c>
      <c r="E383" s="24">
        <v>1237722.28</v>
      </c>
      <c r="F383" s="24">
        <v>51627.55</v>
      </c>
      <c r="G383" s="24">
        <v>0</v>
      </c>
      <c r="H383" s="24">
        <v>15079977.52</v>
      </c>
      <c r="I383" s="24">
        <v>155227.09</v>
      </c>
      <c r="J383" s="24">
        <v>74034.899999999994</v>
      </c>
      <c r="K383" s="24">
        <v>106805653.88000001</v>
      </c>
      <c r="L383" s="24">
        <v>0</v>
      </c>
      <c r="M383" s="24">
        <v>1800049.62</v>
      </c>
      <c r="N383" s="24">
        <v>6757198.79</v>
      </c>
      <c r="O383" s="28">
        <v>1.0265668350545512</v>
      </c>
      <c r="Q383" s="59" t="s">
        <v>4</v>
      </c>
    </row>
    <row r="384" spans="1:17" ht="15.95" customHeight="1" x14ac:dyDescent="0.2">
      <c r="A384" s="23">
        <v>12</v>
      </c>
      <c r="B384" s="26" t="s">
        <v>112</v>
      </c>
      <c r="C384" s="30">
        <v>94602634.850000009</v>
      </c>
      <c r="D384" s="24">
        <v>0</v>
      </c>
      <c r="E384" s="24">
        <v>12828.43</v>
      </c>
      <c r="F384" s="24">
        <v>0</v>
      </c>
      <c r="G384" s="24">
        <v>0</v>
      </c>
      <c r="H384" s="24">
        <v>235607.98</v>
      </c>
      <c r="I384" s="24">
        <v>0</v>
      </c>
      <c r="J384" s="24">
        <v>856780.24</v>
      </c>
      <c r="K384" s="24">
        <v>90786948.969999999</v>
      </c>
      <c r="L384" s="24">
        <v>0</v>
      </c>
      <c r="M384" s="24">
        <v>2437707.5499999998</v>
      </c>
      <c r="N384" s="24">
        <v>272761.68</v>
      </c>
      <c r="O384" s="28">
        <v>0.73594141932014678</v>
      </c>
      <c r="Q384" s="59" t="s">
        <v>4</v>
      </c>
    </row>
    <row r="385" spans="1:17" ht="15.95" customHeight="1" x14ac:dyDescent="0.2">
      <c r="A385" s="23">
        <v>13</v>
      </c>
      <c r="B385" s="26" t="s">
        <v>115</v>
      </c>
      <c r="C385" s="43">
        <v>94138803.310000002</v>
      </c>
      <c r="D385" s="24">
        <v>0</v>
      </c>
      <c r="E385" s="24">
        <v>28984783.789999999</v>
      </c>
      <c r="F385" s="24">
        <v>0</v>
      </c>
      <c r="G385" s="24">
        <v>0</v>
      </c>
      <c r="H385" s="24">
        <v>10137362.18</v>
      </c>
      <c r="I385" s="24">
        <v>0</v>
      </c>
      <c r="J385" s="24">
        <v>138742.78</v>
      </c>
      <c r="K385" s="24">
        <v>51051401.079999998</v>
      </c>
      <c r="L385" s="24">
        <v>0</v>
      </c>
      <c r="M385" s="24">
        <v>2418091.39</v>
      </c>
      <c r="N385" s="24">
        <v>1408422.09</v>
      </c>
      <c r="O385" s="28">
        <v>0.7323331388275971</v>
      </c>
      <c r="Q385" s="59" t="s">
        <v>4</v>
      </c>
    </row>
    <row r="386" spans="1:17" ht="15.95" customHeight="1" x14ac:dyDescent="0.2">
      <c r="A386" s="23">
        <v>14</v>
      </c>
      <c r="B386" s="26" t="s">
        <v>114</v>
      </c>
      <c r="C386" s="43">
        <v>85528880.709999993</v>
      </c>
      <c r="D386" s="24">
        <v>0</v>
      </c>
      <c r="E386" s="24">
        <v>1531.84</v>
      </c>
      <c r="F386" s="24">
        <v>0</v>
      </c>
      <c r="G386" s="24">
        <v>0</v>
      </c>
      <c r="H386" s="24">
        <v>367646.09</v>
      </c>
      <c r="I386" s="24">
        <v>0</v>
      </c>
      <c r="J386" s="24">
        <v>13793.1</v>
      </c>
      <c r="K386" s="24">
        <v>85082988.079999998</v>
      </c>
      <c r="L386" s="24">
        <v>0</v>
      </c>
      <c r="M386" s="24">
        <v>16894.740000000002</v>
      </c>
      <c r="N386" s="24">
        <v>46026.86</v>
      </c>
      <c r="O386" s="28">
        <v>0.66535404603036719</v>
      </c>
      <c r="Q386" s="59" t="s">
        <v>4</v>
      </c>
    </row>
    <row r="387" spans="1:17" ht="15.95" customHeight="1" x14ac:dyDescent="0.2">
      <c r="A387" s="23">
        <v>15</v>
      </c>
      <c r="B387" s="26" t="s">
        <v>361</v>
      </c>
      <c r="C387" s="43">
        <v>82933395.469999999</v>
      </c>
      <c r="D387" s="24">
        <v>90257.16</v>
      </c>
      <c r="E387" s="24">
        <v>0</v>
      </c>
      <c r="F387" s="24">
        <v>0</v>
      </c>
      <c r="G387" s="24">
        <v>229546.6</v>
      </c>
      <c r="H387" s="24">
        <v>1133243.6599999999</v>
      </c>
      <c r="I387" s="24">
        <v>63899.59</v>
      </c>
      <c r="J387" s="24">
        <v>0</v>
      </c>
      <c r="K387" s="24">
        <v>46032763.420000002</v>
      </c>
      <c r="L387" s="24">
        <v>0</v>
      </c>
      <c r="M387" s="24">
        <v>33612270.039999999</v>
      </c>
      <c r="N387" s="24">
        <v>1771415</v>
      </c>
      <c r="O387" s="28">
        <v>0.64516301124176167</v>
      </c>
      <c r="Q387" s="59" t="s">
        <v>4</v>
      </c>
    </row>
    <row r="388" spans="1:17" ht="15.95" customHeight="1" x14ac:dyDescent="0.2">
      <c r="A388" s="23">
        <v>16</v>
      </c>
      <c r="B388" s="26" t="s">
        <v>127</v>
      </c>
      <c r="C388" s="43">
        <v>69261817.390000015</v>
      </c>
      <c r="D388" s="24">
        <v>1562.71</v>
      </c>
      <c r="E388" s="24">
        <v>264595.3</v>
      </c>
      <c r="F388" s="24">
        <v>364045.64</v>
      </c>
      <c r="G388" s="24">
        <v>248445.49</v>
      </c>
      <c r="H388" s="24">
        <v>7281248.9699999997</v>
      </c>
      <c r="I388" s="24">
        <v>1809741.76</v>
      </c>
      <c r="J388" s="24">
        <v>500081.28</v>
      </c>
      <c r="K388" s="24">
        <v>42504459.080000006</v>
      </c>
      <c r="L388" s="24">
        <v>0</v>
      </c>
      <c r="M388" s="24">
        <v>8238560.2800000003</v>
      </c>
      <c r="N388" s="24">
        <v>8049076.8800000008</v>
      </c>
      <c r="O388" s="28">
        <v>0.53880782787403969</v>
      </c>
      <c r="Q388" s="59" t="s">
        <v>4</v>
      </c>
    </row>
    <row r="389" spans="1:17" ht="15.95" customHeight="1" x14ac:dyDescent="0.2">
      <c r="A389" s="23">
        <v>17</v>
      </c>
      <c r="B389" s="26" t="s">
        <v>79</v>
      </c>
      <c r="C389" s="43">
        <v>60246234.710000001</v>
      </c>
      <c r="D389" s="24">
        <v>0</v>
      </c>
      <c r="E389" s="24">
        <v>0</v>
      </c>
      <c r="F389" s="24">
        <v>0</v>
      </c>
      <c r="G389" s="24">
        <v>22500</v>
      </c>
      <c r="H389" s="24">
        <v>0</v>
      </c>
      <c r="I389" s="24">
        <v>0</v>
      </c>
      <c r="J389" s="24">
        <v>22619.33</v>
      </c>
      <c r="K389" s="24">
        <v>60201115.380000003</v>
      </c>
      <c r="L389" s="24">
        <v>0</v>
      </c>
      <c r="M389" s="24">
        <v>0</v>
      </c>
      <c r="N389" s="24">
        <v>0</v>
      </c>
      <c r="O389" s="28">
        <v>0.46867298729547058</v>
      </c>
      <c r="Q389" s="59" t="s">
        <v>4</v>
      </c>
    </row>
    <row r="390" spans="1:17" ht="15.95" customHeight="1" x14ac:dyDescent="0.2">
      <c r="A390" s="23">
        <v>18</v>
      </c>
      <c r="B390" s="26" t="s">
        <v>116</v>
      </c>
      <c r="C390" s="43">
        <v>56550441.380000003</v>
      </c>
      <c r="D390" s="24">
        <v>0</v>
      </c>
      <c r="E390" s="24">
        <v>56435776.210000001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114665.17</v>
      </c>
      <c r="N390" s="24">
        <v>0</v>
      </c>
      <c r="O390" s="28">
        <v>0.43992233576122175</v>
      </c>
      <c r="Q390" s="59" t="s">
        <v>4</v>
      </c>
    </row>
    <row r="391" spans="1:17" ht="15.95" customHeight="1" x14ac:dyDescent="0.2">
      <c r="A391" s="23">
        <v>19</v>
      </c>
      <c r="B391" s="26" t="s">
        <v>355</v>
      </c>
      <c r="C391" s="43">
        <v>54342875.719999999</v>
      </c>
      <c r="D391" s="24">
        <v>0</v>
      </c>
      <c r="E391" s="24">
        <v>20774878.27</v>
      </c>
      <c r="F391" s="24">
        <v>221895.09</v>
      </c>
      <c r="G391" s="24">
        <v>0</v>
      </c>
      <c r="H391" s="24">
        <v>1472554.54</v>
      </c>
      <c r="I391" s="24">
        <v>86206.51</v>
      </c>
      <c r="J391" s="24">
        <v>59174.17</v>
      </c>
      <c r="K391" s="24">
        <v>1910507.9</v>
      </c>
      <c r="L391" s="24">
        <v>0</v>
      </c>
      <c r="M391" s="24">
        <v>20074077.359999999</v>
      </c>
      <c r="N391" s="24">
        <v>9743581.8800000008</v>
      </c>
      <c r="O391" s="28">
        <v>0.4227490402431972</v>
      </c>
      <c r="Q391" s="59" t="s">
        <v>4</v>
      </c>
    </row>
    <row r="392" spans="1:17" ht="15.95" customHeight="1" x14ac:dyDescent="0.2">
      <c r="A392" s="23">
        <v>20</v>
      </c>
      <c r="B392" s="26" t="s">
        <v>77</v>
      </c>
      <c r="C392" s="43">
        <v>53869613.560000002</v>
      </c>
      <c r="D392" s="24">
        <v>8543.7900000000009</v>
      </c>
      <c r="E392" s="24">
        <v>3349629.56</v>
      </c>
      <c r="F392" s="24">
        <v>0</v>
      </c>
      <c r="G392" s="24">
        <v>0</v>
      </c>
      <c r="H392" s="24">
        <v>6409660.3300000001</v>
      </c>
      <c r="I392" s="24">
        <v>422703</v>
      </c>
      <c r="J392" s="24">
        <v>0</v>
      </c>
      <c r="K392" s="24">
        <v>33981867.310000002</v>
      </c>
      <c r="L392" s="24">
        <v>0</v>
      </c>
      <c r="M392" s="24">
        <v>867170.47</v>
      </c>
      <c r="N392" s="24">
        <v>8830039.0999999996</v>
      </c>
      <c r="O392" s="28">
        <v>0.41906739621400968</v>
      </c>
      <c r="Q392" s="59" t="s">
        <v>4</v>
      </c>
    </row>
    <row r="393" spans="1:17" ht="15.95" customHeight="1" x14ac:dyDescent="0.2">
      <c r="A393" s="23">
        <v>21</v>
      </c>
      <c r="B393" s="26" t="s">
        <v>117</v>
      </c>
      <c r="C393" s="43">
        <v>52073944.810000002</v>
      </c>
      <c r="D393" s="24">
        <v>0</v>
      </c>
      <c r="E393" s="24">
        <v>0</v>
      </c>
      <c r="F393" s="24">
        <v>52073944.810000002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8">
        <v>0.4050983665923803</v>
      </c>
      <c r="Q393" s="59" t="s">
        <v>4</v>
      </c>
    </row>
    <row r="394" spans="1:17" ht="15.95" customHeight="1" x14ac:dyDescent="0.2">
      <c r="A394" s="23">
        <v>22</v>
      </c>
      <c r="B394" s="26" t="s">
        <v>86</v>
      </c>
      <c r="C394" s="43">
        <v>49767929.849999994</v>
      </c>
      <c r="D394" s="24">
        <v>0</v>
      </c>
      <c r="E394" s="24">
        <v>539329.12</v>
      </c>
      <c r="F394" s="24">
        <v>49228600.729999997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8">
        <v>0.38715920532772025</v>
      </c>
      <c r="Q394" s="59" t="s">
        <v>4</v>
      </c>
    </row>
    <row r="395" spans="1:17" ht="15.95" customHeight="1" x14ac:dyDescent="0.2">
      <c r="A395" s="23">
        <v>23</v>
      </c>
      <c r="B395" s="26" t="s">
        <v>120</v>
      </c>
      <c r="C395" s="43">
        <v>33348080.389999997</v>
      </c>
      <c r="D395" s="24">
        <v>0</v>
      </c>
      <c r="E395" s="24">
        <v>24341336.25</v>
      </c>
      <c r="F395" s="24">
        <v>415389.02</v>
      </c>
      <c r="G395" s="24">
        <v>0</v>
      </c>
      <c r="H395" s="24">
        <v>7589087.5800000001</v>
      </c>
      <c r="I395" s="24">
        <v>0</v>
      </c>
      <c r="J395" s="24">
        <v>562.5</v>
      </c>
      <c r="K395" s="24">
        <v>0</v>
      </c>
      <c r="L395" s="24">
        <v>0</v>
      </c>
      <c r="M395" s="24">
        <v>0</v>
      </c>
      <c r="N395" s="24">
        <v>1001705.04</v>
      </c>
      <c r="O395" s="28">
        <v>0.25942441933813593</v>
      </c>
      <c r="Q395" s="59" t="s">
        <v>4</v>
      </c>
    </row>
    <row r="396" spans="1:17" ht="15.95" customHeight="1" x14ac:dyDescent="0.2">
      <c r="A396" s="23">
        <v>24</v>
      </c>
      <c r="B396" s="26" t="s">
        <v>113</v>
      </c>
      <c r="C396" s="43">
        <v>33093477.719999999</v>
      </c>
      <c r="D396" s="24">
        <v>0</v>
      </c>
      <c r="E396" s="24">
        <v>2635632.83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30421674.989999998</v>
      </c>
      <c r="M396" s="24">
        <v>0</v>
      </c>
      <c r="N396" s="24">
        <v>36169.9</v>
      </c>
      <c r="O396" s="28">
        <v>0.25744379109644272</v>
      </c>
      <c r="Q396" s="59" t="s">
        <v>4</v>
      </c>
    </row>
    <row r="397" spans="1:17" ht="15.95" customHeight="1" x14ac:dyDescent="0.2">
      <c r="A397" s="23">
        <v>25</v>
      </c>
      <c r="B397" s="26" t="s">
        <v>119</v>
      </c>
      <c r="C397" s="43">
        <v>27286887.540000003</v>
      </c>
      <c r="D397" s="24">
        <v>0</v>
      </c>
      <c r="E397" s="24">
        <v>2844.82</v>
      </c>
      <c r="F397" s="24">
        <v>0</v>
      </c>
      <c r="G397" s="24">
        <v>27683.919999999998</v>
      </c>
      <c r="H397" s="24">
        <v>1392814.12</v>
      </c>
      <c r="I397" s="24">
        <v>263770.18</v>
      </c>
      <c r="J397" s="24">
        <v>37494.97</v>
      </c>
      <c r="K397" s="24">
        <v>15920343.18</v>
      </c>
      <c r="L397" s="24">
        <v>0</v>
      </c>
      <c r="M397" s="24">
        <v>8629669.6600000001</v>
      </c>
      <c r="N397" s="24">
        <v>1012266.69</v>
      </c>
      <c r="O397" s="28">
        <v>0.21227263677018857</v>
      </c>
      <c r="Q397" s="59" t="s">
        <v>4</v>
      </c>
    </row>
    <row r="398" spans="1:17" ht="15.95" customHeight="1" x14ac:dyDescent="0.2">
      <c r="A398" s="23">
        <v>26</v>
      </c>
      <c r="B398" s="26" t="s">
        <v>105</v>
      </c>
      <c r="C398" s="43">
        <v>25692765.16</v>
      </c>
      <c r="D398" s="24">
        <v>64659.48</v>
      </c>
      <c r="E398" s="24">
        <v>639983.17000000004</v>
      </c>
      <c r="F398" s="24">
        <v>11120253.630000001</v>
      </c>
      <c r="G398" s="24">
        <v>0</v>
      </c>
      <c r="H398" s="24">
        <v>72518.95</v>
      </c>
      <c r="I398" s="24">
        <v>0</v>
      </c>
      <c r="J398" s="24">
        <v>0</v>
      </c>
      <c r="K398" s="24">
        <v>12871239.18</v>
      </c>
      <c r="L398" s="24">
        <v>0</v>
      </c>
      <c r="M398" s="24">
        <v>738975.34</v>
      </c>
      <c r="N398" s="24">
        <v>185135.41</v>
      </c>
      <c r="O398" s="28">
        <v>0.19987149499683959</v>
      </c>
      <c r="Q398" s="59" t="s">
        <v>4</v>
      </c>
    </row>
    <row r="399" spans="1:17" ht="15.95" customHeight="1" x14ac:dyDescent="0.2">
      <c r="A399" s="23">
        <v>27</v>
      </c>
      <c r="B399" s="26" t="s">
        <v>125</v>
      </c>
      <c r="C399" s="43">
        <v>25607229.990000002</v>
      </c>
      <c r="D399" s="24">
        <v>101376.77</v>
      </c>
      <c r="E399" s="24">
        <v>4649326.21</v>
      </c>
      <c r="F399" s="24">
        <v>32399</v>
      </c>
      <c r="G399" s="24">
        <v>3312.94</v>
      </c>
      <c r="H399" s="24">
        <v>0</v>
      </c>
      <c r="I399" s="24">
        <v>0</v>
      </c>
      <c r="J399" s="24">
        <v>0</v>
      </c>
      <c r="K399" s="24">
        <v>16823762.57</v>
      </c>
      <c r="L399" s="24">
        <v>0</v>
      </c>
      <c r="M399" s="24">
        <v>0</v>
      </c>
      <c r="N399" s="24">
        <v>3997052.5</v>
      </c>
      <c r="O399" s="28">
        <v>0.19920609202459258</v>
      </c>
      <c r="Q399" s="59" t="s">
        <v>4</v>
      </c>
    </row>
    <row r="400" spans="1:17" ht="15.95" customHeight="1" x14ac:dyDescent="0.2">
      <c r="A400" s="23">
        <v>28</v>
      </c>
      <c r="B400" s="26" t="s">
        <v>124</v>
      </c>
      <c r="C400" s="43">
        <v>20492174.580000002</v>
      </c>
      <c r="D400" s="24">
        <v>0</v>
      </c>
      <c r="E400" s="24">
        <v>7166013.1099999994</v>
      </c>
      <c r="F400" s="24">
        <v>0</v>
      </c>
      <c r="G400" s="24">
        <v>0</v>
      </c>
      <c r="H400" s="24">
        <v>4252202.3899999997</v>
      </c>
      <c r="I400" s="24">
        <v>0</v>
      </c>
      <c r="J400" s="24">
        <v>26724.14</v>
      </c>
      <c r="K400" s="24">
        <v>2696131.07</v>
      </c>
      <c r="L400" s="24">
        <v>0</v>
      </c>
      <c r="M400" s="24">
        <v>5795993.3600000003</v>
      </c>
      <c r="N400" s="24">
        <v>555110.51</v>
      </c>
      <c r="O400" s="28">
        <v>0.15941458786294507</v>
      </c>
      <c r="Q400" s="59" t="s">
        <v>4</v>
      </c>
    </row>
    <row r="401" spans="1:17" ht="15.95" customHeight="1" x14ac:dyDescent="0.2">
      <c r="A401" s="23">
        <v>29</v>
      </c>
      <c r="B401" s="26" t="s">
        <v>121</v>
      </c>
      <c r="C401" s="43">
        <v>9781545.7100000009</v>
      </c>
      <c r="D401" s="24">
        <v>1512.5</v>
      </c>
      <c r="E401" s="24">
        <v>980</v>
      </c>
      <c r="F401" s="24">
        <v>0</v>
      </c>
      <c r="G401" s="24">
        <v>21050.87</v>
      </c>
      <c r="H401" s="24">
        <v>4190735.85</v>
      </c>
      <c r="I401" s="24">
        <v>0</v>
      </c>
      <c r="J401" s="24">
        <v>224233.56</v>
      </c>
      <c r="K401" s="24">
        <v>3842457.18</v>
      </c>
      <c r="L401" s="24">
        <v>0</v>
      </c>
      <c r="M401" s="24">
        <v>423124.39</v>
      </c>
      <c r="N401" s="24">
        <v>1077451.3600000001</v>
      </c>
      <c r="O401" s="28">
        <v>7.6093489831190395E-2</v>
      </c>
      <c r="Q401" s="59" t="s">
        <v>4</v>
      </c>
    </row>
    <row r="402" spans="1:17" ht="15.95" customHeight="1" x14ac:dyDescent="0.2">
      <c r="A402" s="23">
        <v>30</v>
      </c>
      <c r="B402" s="26" t="s">
        <v>123</v>
      </c>
      <c r="C402" s="43">
        <v>7219906.6299999999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317560</v>
      </c>
      <c r="J402" s="24">
        <v>0</v>
      </c>
      <c r="K402" s="24">
        <v>5111552.29</v>
      </c>
      <c r="L402" s="24">
        <v>0</v>
      </c>
      <c r="M402" s="24">
        <v>1669181.84</v>
      </c>
      <c r="N402" s="24">
        <v>121612.5</v>
      </c>
      <c r="O402" s="28">
        <v>5.6165754168115936E-2</v>
      </c>
      <c r="Q402" s="59" t="s">
        <v>4</v>
      </c>
    </row>
    <row r="403" spans="1:17" ht="15.95" customHeight="1" x14ac:dyDescent="0.2">
      <c r="A403" s="23">
        <v>31</v>
      </c>
      <c r="B403" s="26" t="s">
        <v>78</v>
      </c>
      <c r="C403" s="43">
        <v>4859204.17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4859204.17</v>
      </c>
      <c r="L403" s="24">
        <v>0</v>
      </c>
      <c r="M403" s="24">
        <v>0</v>
      </c>
      <c r="N403" s="24">
        <v>0</v>
      </c>
      <c r="O403" s="28">
        <v>3.7801162930676827E-2</v>
      </c>
      <c r="Q403" s="59" t="s">
        <v>4</v>
      </c>
    </row>
    <row r="404" spans="1:17" ht="15.95" customHeight="1" x14ac:dyDescent="0.2">
      <c r="A404" s="23">
        <v>32</v>
      </c>
      <c r="B404" s="26" t="s">
        <v>122</v>
      </c>
      <c r="C404" s="43">
        <v>3500594.31</v>
      </c>
      <c r="D404" s="24">
        <v>0</v>
      </c>
      <c r="E404" s="24">
        <v>0</v>
      </c>
      <c r="F404" s="24">
        <v>3479087.67</v>
      </c>
      <c r="G404" s="24">
        <v>21506.639999999999</v>
      </c>
      <c r="H404" s="24">
        <v>0</v>
      </c>
      <c r="I404" s="24">
        <v>0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8">
        <v>2.7232141568258126E-2</v>
      </c>
      <c r="Q404" s="59" t="s">
        <v>4</v>
      </c>
    </row>
    <row r="405" spans="1:17" ht="15.95" customHeight="1" x14ac:dyDescent="0.2">
      <c r="A405" s="23">
        <v>33</v>
      </c>
      <c r="B405" s="26" t="s">
        <v>128</v>
      </c>
      <c r="C405" s="43">
        <v>1161273.94</v>
      </c>
      <c r="D405" s="24">
        <v>0</v>
      </c>
      <c r="E405" s="24">
        <v>961701.5</v>
      </c>
      <c r="F405" s="24">
        <v>0</v>
      </c>
      <c r="G405" s="24">
        <v>148896.63</v>
      </c>
      <c r="H405" s="24">
        <v>0</v>
      </c>
      <c r="I405" s="24">
        <v>0</v>
      </c>
      <c r="J405" s="24">
        <v>0</v>
      </c>
      <c r="K405" s="24">
        <v>3262</v>
      </c>
      <c r="L405" s="24">
        <v>0</v>
      </c>
      <c r="M405" s="24">
        <v>0</v>
      </c>
      <c r="N405" s="24">
        <v>47413.81</v>
      </c>
      <c r="O405" s="28">
        <v>9.0338878296379599E-3</v>
      </c>
      <c r="Q405" s="59" t="s">
        <v>4</v>
      </c>
    </row>
    <row r="406" spans="1:17" x14ac:dyDescent="0.2">
      <c r="A406" s="35" t="s">
        <v>104</v>
      </c>
      <c r="B406" s="3"/>
      <c r="C406" s="8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9"/>
    </row>
    <row r="407" spans="1:17" x14ac:dyDescent="0.2">
      <c r="A407" s="10"/>
      <c r="B407" s="3"/>
      <c r="C407" s="8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9"/>
    </row>
    <row r="408" spans="1:17" x14ac:dyDescent="0.2">
      <c r="A408" s="10"/>
      <c r="B408" s="3"/>
      <c r="C408" s="8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9"/>
    </row>
    <row r="409" spans="1:17" x14ac:dyDescent="0.2">
      <c r="A409" s="10"/>
      <c r="B409" s="3"/>
      <c r="C409" s="8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9"/>
    </row>
    <row r="410" spans="1:17" x14ac:dyDescent="0.2">
      <c r="A410" s="10"/>
      <c r="B410" s="3"/>
      <c r="C410" s="8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9"/>
    </row>
    <row r="411" spans="1:17" x14ac:dyDescent="0.2">
      <c r="A411" s="10"/>
      <c r="B411" s="3"/>
      <c r="C411" s="8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9"/>
    </row>
    <row r="412" spans="1:17" x14ac:dyDescent="0.2">
      <c r="A412" s="10"/>
      <c r="B412" s="3"/>
      <c r="C412" s="8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9"/>
    </row>
    <row r="413" spans="1:17" x14ac:dyDescent="0.2">
      <c r="A413" s="10"/>
      <c r="B413" s="3"/>
      <c r="C413" s="8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9"/>
    </row>
    <row r="414" spans="1:17" x14ac:dyDescent="0.2">
      <c r="A414" s="10"/>
      <c r="B414" s="3"/>
      <c r="C414" s="8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9"/>
    </row>
    <row r="415" spans="1:17" x14ac:dyDescent="0.2">
      <c r="A415" s="10"/>
      <c r="B415" s="3"/>
      <c r="C415" s="8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9"/>
    </row>
    <row r="416" spans="1:17" x14ac:dyDescent="0.2">
      <c r="A416" s="10"/>
      <c r="B416" s="3"/>
      <c r="C416" s="8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9"/>
    </row>
    <row r="417" spans="1:15" x14ac:dyDescent="0.2">
      <c r="A417" s="10"/>
      <c r="B417" s="3"/>
      <c r="C417" s="8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9"/>
    </row>
    <row r="418" spans="1:15" x14ac:dyDescent="0.2">
      <c r="A418" s="10"/>
      <c r="B418" s="3"/>
      <c r="C418" s="8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9"/>
    </row>
    <row r="419" spans="1:15" x14ac:dyDescent="0.2">
      <c r="A419" s="10"/>
      <c r="B419" s="3"/>
      <c r="C419" s="8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9"/>
    </row>
    <row r="420" spans="1:15" x14ac:dyDescent="0.2">
      <c r="A420" s="10"/>
      <c r="B420" s="3"/>
      <c r="C420" s="8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9"/>
    </row>
    <row r="421" spans="1:15" x14ac:dyDescent="0.2">
      <c r="A421" s="10"/>
      <c r="B421" s="3"/>
      <c r="C421" s="8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9"/>
    </row>
    <row r="422" spans="1:15" x14ac:dyDescent="0.2">
      <c r="A422" s="10"/>
      <c r="B422" s="3"/>
      <c r="C422" s="8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9"/>
    </row>
    <row r="423" spans="1:15" x14ac:dyDescent="0.2">
      <c r="A423" s="10"/>
      <c r="B423" s="3"/>
      <c r="C423" s="8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9"/>
    </row>
    <row r="424" spans="1:15" x14ac:dyDescent="0.2">
      <c r="A424" s="10"/>
      <c r="B424" s="3"/>
      <c r="C424" s="8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9"/>
    </row>
    <row r="425" spans="1:15" x14ac:dyDescent="0.2">
      <c r="A425" s="10"/>
      <c r="B425" s="3"/>
      <c r="C425" s="8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9"/>
    </row>
    <row r="427" spans="1:15" ht="20.25" x14ac:dyDescent="0.3">
      <c r="A427" s="134" t="s">
        <v>42</v>
      </c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</row>
    <row r="428" spans="1:15" ht="13.5" customHeight="1" x14ac:dyDescent="0.2">
      <c r="A428" s="135" t="s">
        <v>55</v>
      </c>
      <c r="B428" s="135"/>
      <c r="C428" s="135"/>
      <c r="D428" s="135"/>
      <c r="E428" s="135"/>
      <c r="F428" s="135"/>
      <c r="G428" s="135"/>
      <c r="H428" s="135"/>
      <c r="I428" s="135"/>
      <c r="J428" s="135"/>
      <c r="K428" s="135"/>
      <c r="L428" s="135"/>
      <c r="M428" s="135"/>
      <c r="N428" s="135"/>
      <c r="O428" s="135"/>
    </row>
    <row r="429" spans="1:15" ht="13.5" customHeight="1" x14ac:dyDescent="0.2">
      <c r="A429" s="135" t="s">
        <v>342</v>
      </c>
      <c r="B429" s="135"/>
      <c r="C429" s="135"/>
      <c r="D429" s="135"/>
      <c r="E429" s="135"/>
      <c r="F429" s="135"/>
      <c r="G429" s="135"/>
      <c r="H429" s="135"/>
      <c r="I429" s="135"/>
      <c r="J429" s="135"/>
      <c r="K429" s="135"/>
      <c r="L429" s="135"/>
      <c r="M429" s="135"/>
      <c r="N429" s="135"/>
      <c r="O429" s="135"/>
    </row>
    <row r="430" spans="1:15" ht="15" customHeight="1" x14ac:dyDescent="0.2">
      <c r="A430" s="135" t="s">
        <v>88</v>
      </c>
      <c r="B430" s="135"/>
      <c r="C430" s="135"/>
      <c r="D430" s="135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</row>
    <row r="431" spans="1:15" x14ac:dyDescent="0.2">
      <c r="A431" s="88"/>
      <c r="B431" s="88"/>
      <c r="C431" s="88"/>
      <c r="D431" s="88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8"/>
    </row>
    <row r="432" spans="1:15" ht="34.5" customHeight="1" x14ac:dyDescent="0.2">
      <c r="A432" s="92" t="s">
        <v>331</v>
      </c>
      <c r="B432" s="93" t="s">
        <v>332</v>
      </c>
      <c r="C432" s="92" t="s">
        <v>333</v>
      </c>
      <c r="D432" s="92" t="s">
        <v>43</v>
      </c>
      <c r="E432" s="92" t="s">
        <v>334</v>
      </c>
      <c r="F432" s="92" t="s">
        <v>44</v>
      </c>
      <c r="G432" s="92" t="s">
        <v>335</v>
      </c>
      <c r="H432" s="92" t="s">
        <v>45</v>
      </c>
      <c r="I432" s="92" t="s">
        <v>87</v>
      </c>
      <c r="J432" s="92" t="s">
        <v>46</v>
      </c>
      <c r="K432" s="92" t="s">
        <v>36</v>
      </c>
      <c r="L432" s="92" t="s">
        <v>47</v>
      </c>
      <c r="M432" s="92" t="s">
        <v>336</v>
      </c>
      <c r="N432" s="92" t="s">
        <v>48</v>
      </c>
      <c r="O432" s="92" t="s">
        <v>337</v>
      </c>
    </row>
    <row r="433" spans="1:17" ht="15.95" customHeight="1" x14ac:dyDescent="0.2">
      <c r="B433" s="89" t="s">
        <v>0</v>
      </c>
      <c r="C433" s="127">
        <v>13823281219.409998</v>
      </c>
      <c r="D433" s="34">
        <v>202781508.94</v>
      </c>
      <c r="E433" s="34">
        <v>2122952632.1400003</v>
      </c>
      <c r="F433" s="34">
        <v>2933064054.6399999</v>
      </c>
      <c r="G433" s="34">
        <v>184356973.19999993</v>
      </c>
      <c r="H433" s="34">
        <v>3999381175.3899989</v>
      </c>
      <c r="I433" s="34">
        <v>74387779.710000008</v>
      </c>
      <c r="J433" s="34">
        <v>141028149.09</v>
      </c>
      <c r="K433" s="34">
        <v>3035460093.7499995</v>
      </c>
      <c r="L433" s="34">
        <v>121226111.75</v>
      </c>
      <c r="M433" s="34">
        <v>246281495.72000003</v>
      </c>
      <c r="N433" s="34">
        <v>762361245.08000004</v>
      </c>
      <c r="O433" s="44">
        <v>99.999999999999986</v>
      </c>
      <c r="Q433" s="59" t="s">
        <v>4</v>
      </c>
    </row>
    <row r="434" spans="1:17" ht="15.95" customHeight="1" x14ac:dyDescent="0.2">
      <c r="A434" s="23">
        <v>1</v>
      </c>
      <c r="B434" s="24" t="s">
        <v>83</v>
      </c>
      <c r="C434" s="43">
        <v>3020901861.3499999</v>
      </c>
      <c r="D434" s="24">
        <v>9471613.9499999993</v>
      </c>
      <c r="E434" s="24">
        <v>439015124.33999997</v>
      </c>
      <c r="F434" s="24">
        <v>559766377.46000004</v>
      </c>
      <c r="G434" s="24">
        <v>21660383.600000001</v>
      </c>
      <c r="H434" s="24">
        <v>1243422475.78</v>
      </c>
      <c r="I434" s="24">
        <v>10843151.57</v>
      </c>
      <c r="J434" s="24">
        <v>58859172.210000001</v>
      </c>
      <c r="K434" s="24">
        <v>383512767.94</v>
      </c>
      <c r="L434" s="24">
        <v>0</v>
      </c>
      <c r="M434" s="24">
        <v>23693173.550000001</v>
      </c>
      <c r="N434" s="24">
        <v>270657620.94999999</v>
      </c>
      <c r="O434" s="28">
        <v>21.853861726331953</v>
      </c>
      <c r="Q434" s="59" t="s">
        <v>4</v>
      </c>
    </row>
    <row r="435" spans="1:17" ht="15.95" customHeight="1" x14ac:dyDescent="0.2">
      <c r="A435" s="23">
        <v>2</v>
      </c>
      <c r="B435" s="26" t="s">
        <v>90</v>
      </c>
      <c r="C435" s="43">
        <v>2278415756.9099998</v>
      </c>
      <c r="D435" s="24">
        <v>18966249.039999999</v>
      </c>
      <c r="E435" s="24">
        <v>398502461.11000001</v>
      </c>
      <c r="F435" s="24">
        <v>59922016.020000003</v>
      </c>
      <c r="G435" s="24">
        <v>47306153.740000002</v>
      </c>
      <c r="H435" s="24">
        <v>830239609.19999993</v>
      </c>
      <c r="I435" s="24">
        <v>23849570.920000002</v>
      </c>
      <c r="J435" s="24">
        <v>12674854.139999999</v>
      </c>
      <c r="K435" s="24">
        <v>687341838.22000003</v>
      </c>
      <c r="L435" s="24">
        <v>0</v>
      </c>
      <c r="M435" s="24">
        <v>41813510.740000002</v>
      </c>
      <c r="N435" s="24">
        <v>157799493.78</v>
      </c>
      <c r="O435" s="28">
        <v>16.482555604886695</v>
      </c>
      <c r="Q435" s="59" t="s">
        <v>4</v>
      </c>
    </row>
    <row r="436" spans="1:17" ht="15.95" customHeight="1" x14ac:dyDescent="0.2">
      <c r="A436" s="23">
        <v>3</v>
      </c>
      <c r="B436" s="26" t="s">
        <v>89</v>
      </c>
      <c r="C436" s="43">
        <v>2012969736.72</v>
      </c>
      <c r="D436" s="24">
        <v>5815520</v>
      </c>
      <c r="E436" s="24">
        <v>38011456.270000003</v>
      </c>
      <c r="F436" s="24">
        <v>1724860912.7</v>
      </c>
      <c r="G436" s="24">
        <v>2296779.04</v>
      </c>
      <c r="H436" s="24">
        <v>62721378.310000002</v>
      </c>
      <c r="I436" s="24">
        <v>111523.46</v>
      </c>
      <c r="J436" s="24">
        <v>859007.76</v>
      </c>
      <c r="K436" s="24">
        <v>165612555.74000001</v>
      </c>
      <c r="L436" s="24">
        <v>0</v>
      </c>
      <c r="M436" s="24">
        <v>3110831.25</v>
      </c>
      <c r="N436" s="24">
        <v>9569772.1899999995</v>
      </c>
      <c r="O436" s="28">
        <v>14.56226130626788</v>
      </c>
      <c r="Q436" s="59" t="s">
        <v>4</v>
      </c>
    </row>
    <row r="437" spans="1:17" ht="15.95" customHeight="1" x14ac:dyDescent="0.2">
      <c r="A437" s="23">
        <v>4</v>
      </c>
      <c r="B437" s="26" t="s">
        <v>106</v>
      </c>
      <c r="C437" s="43">
        <v>1386535868.6700001</v>
      </c>
      <c r="D437" s="24">
        <v>6565139.4699999997</v>
      </c>
      <c r="E437" s="24">
        <v>280858942.58000004</v>
      </c>
      <c r="F437" s="24">
        <v>36945680.990000002</v>
      </c>
      <c r="G437" s="24">
        <v>27595601.27</v>
      </c>
      <c r="H437" s="24">
        <v>646632814.04999995</v>
      </c>
      <c r="I437" s="24">
        <v>1556911.08</v>
      </c>
      <c r="J437" s="24">
        <v>14314390.960000001</v>
      </c>
      <c r="K437" s="24">
        <v>300621337.18000001</v>
      </c>
      <c r="L437" s="24">
        <v>0</v>
      </c>
      <c r="M437" s="24">
        <v>15893790.710000001</v>
      </c>
      <c r="N437" s="24">
        <v>55551260.380000003</v>
      </c>
      <c r="O437" s="28">
        <v>10.030502327861972</v>
      </c>
      <c r="Q437" s="59" t="s">
        <v>4</v>
      </c>
    </row>
    <row r="438" spans="1:17" ht="15.95" customHeight="1" x14ac:dyDescent="0.2">
      <c r="A438" s="23">
        <v>5</v>
      </c>
      <c r="B438" s="26" t="s">
        <v>107</v>
      </c>
      <c r="C438" s="43">
        <v>1206098039.4100001</v>
      </c>
      <c r="D438" s="24">
        <v>294344.12</v>
      </c>
      <c r="E438" s="24">
        <v>20984757.07</v>
      </c>
      <c r="F438" s="24">
        <v>100764493.91</v>
      </c>
      <c r="G438" s="24">
        <v>1082116.23</v>
      </c>
      <c r="H438" s="24">
        <v>567315042.18000007</v>
      </c>
      <c r="I438" s="24">
        <v>14311539.58</v>
      </c>
      <c r="J438" s="24">
        <v>26254576.240000002</v>
      </c>
      <c r="K438" s="24">
        <v>365399462.28999996</v>
      </c>
      <c r="L438" s="24">
        <v>0</v>
      </c>
      <c r="M438" s="24">
        <v>12177901.120000001</v>
      </c>
      <c r="N438" s="24">
        <v>97513806.670000002</v>
      </c>
      <c r="O438" s="28">
        <v>8.7251757890232238</v>
      </c>
      <c r="Q438" s="59" t="s">
        <v>4</v>
      </c>
    </row>
    <row r="439" spans="1:17" ht="15.95" customHeight="1" x14ac:dyDescent="0.2">
      <c r="A439" s="23">
        <v>6</v>
      </c>
      <c r="B439" s="26" t="s">
        <v>108</v>
      </c>
      <c r="C439" s="43">
        <v>846638019.18000007</v>
      </c>
      <c r="D439" s="24">
        <v>2042483.83</v>
      </c>
      <c r="E439" s="24">
        <v>39495976.609999999</v>
      </c>
      <c r="F439" s="24">
        <v>22556155.91</v>
      </c>
      <c r="G439" s="24">
        <v>3149126.44</v>
      </c>
      <c r="H439" s="24">
        <v>458241840.81</v>
      </c>
      <c r="I439" s="24">
        <v>11244493.619999999</v>
      </c>
      <c r="J439" s="24">
        <v>18413546.780000001</v>
      </c>
      <c r="K439" s="24">
        <v>179603594.19</v>
      </c>
      <c r="L439" s="24">
        <v>0</v>
      </c>
      <c r="M439" s="24">
        <v>29390790.359999999</v>
      </c>
      <c r="N439" s="24">
        <v>82500010.629999995</v>
      </c>
      <c r="O439" s="28">
        <v>6.124763746925189</v>
      </c>
      <c r="Q439" s="59" t="s">
        <v>4</v>
      </c>
    </row>
    <row r="440" spans="1:17" ht="15.95" customHeight="1" x14ac:dyDescent="0.2">
      <c r="A440" s="23">
        <v>7</v>
      </c>
      <c r="B440" s="26" t="s">
        <v>91</v>
      </c>
      <c r="C440" s="43">
        <v>763177823.17000008</v>
      </c>
      <c r="D440" s="24">
        <v>277013.46000000002</v>
      </c>
      <c r="E440" s="24">
        <v>470625003.21000004</v>
      </c>
      <c r="F440" s="24">
        <v>0</v>
      </c>
      <c r="G440" s="24">
        <v>80349268.370000005</v>
      </c>
      <c r="H440" s="24">
        <v>107104063.25</v>
      </c>
      <c r="I440" s="24">
        <v>2275535.48</v>
      </c>
      <c r="J440" s="24">
        <v>993551.4</v>
      </c>
      <c r="K440" s="24">
        <v>66413748.629999995</v>
      </c>
      <c r="L440" s="24">
        <v>0</v>
      </c>
      <c r="M440" s="24">
        <v>2727231.6399999997</v>
      </c>
      <c r="N440" s="24">
        <v>32412407.729999997</v>
      </c>
      <c r="O440" s="28">
        <v>5.520994519400527</v>
      </c>
      <c r="Q440" s="59" t="s">
        <v>4</v>
      </c>
    </row>
    <row r="441" spans="1:17" ht="15.95" customHeight="1" x14ac:dyDescent="0.2">
      <c r="A441" s="23">
        <v>8</v>
      </c>
      <c r="B441" s="26" t="s">
        <v>76</v>
      </c>
      <c r="C441" s="43">
        <v>376918293.31999999</v>
      </c>
      <c r="D441" s="24">
        <v>141633043.99000001</v>
      </c>
      <c r="E441" s="24">
        <v>192708937.94999999</v>
      </c>
      <c r="F441" s="24">
        <v>89750.25</v>
      </c>
      <c r="G441" s="24">
        <v>140687.88</v>
      </c>
      <c r="H441" s="24">
        <v>8974448.0999999996</v>
      </c>
      <c r="I441" s="24">
        <v>7906063.9400000004</v>
      </c>
      <c r="J441" s="24">
        <v>372207.8</v>
      </c>
      <c r="K441" s="24">
        <v>15406457</v>
      </c>
      <c r="L441" s="24">
        <v>0</v>
      </c>
      <c r="M441" s="24">
        <v>6435370.7400000002</v>
      </c>
      <c r="N441" s="24">
        <v>3251325.67</v>
      </c>
      <c r="O441" s="28">
        <v>2.7267089903606641</v>
      </c>
      <c r="Q441" s="59" t="s">
        <v>4</v>
      </c>
    </row>
    <row r="442" spans="1:17" ht="15.95" customHeight="1" x14ac:dyDescent="0.2">
      <c r="A442" s="23">
        <v>9</v>
      </c>
      <c r="B442" s="26" t="s">
        <v>109</v>
      </c>
      <c r="C442" s="43">
        <v>310783457.44999999</v>
      </c>
      <c r="D442" s="24">
        <v>16376885.130000001</v>
      </c>
      <c r="E442" s="24">
        <v>5245676.24</v>
      </c>
      <c r="F442" s="24">
        <v>289160896.07999998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8">
        <v>2.2482751898826989</v>
      </c>
      <c r="Q442" s="59" t="s">
        <v>4</v>
      </c>
    </row>
    <row r="443" spans="1:17" ht="15.95" customHeight="1" x14ac:dyDescent="0.2">
      <c r="A443" s="23">
        <v>10</v>
      </c>
      <c r="B443" s="26" t="s">
        <v>110</v>
      </c>
      <c r="C443" s="43">
        <v>198295041.52999997</v>
      </c>
      <c r="D443" s="24">
        <v>43359.38</v>
      </c>
      <c r="E443" s="24">
        <v>352087.48</v>
      </c>
      <c r="F443" s="24">
        <v>0</v>
      </c>
      <c r="G443" s="24">
        <v>72616.98</v>
      </c>
      <c r="H443" s="24">
        <v>531088.91</v>
      </c>
      <c r="I443" s="24">
        <v>148381.03</v>
      </c>
      <c r="J443" s="24">
        <v>6076420.1299999999</v>
      </c>
      <c r="K443" s="24">
        <v>189872403.69</v>
      </c>
      <c r="L443" s="24">
        <v>0</v>
      </c>
      <c r="M443" s="24">
        <v>536795.56999999995</v>
      </c>
      <c r="N443" s="24">
        <v>661888.36</v>
      </c>
      <c r="O443" s="28">
        <v>1.4345094999800105</v>
      </c>
      <c r="Q443" s="59" t="s">
        <v>4</v>
      </c>
    </row>
    <row r="444" spans="1:17" ht="15.95" customHeight="1" x14ac:dyDescent="0.2">
      <c r="A444" s="23">
        <v>11</v>
      </c>
      <c r="B444" s="26" t="s">
        <v>84</v>
      </c>
      <c r="C444" s="43">
        <v>162092038.11999997</v>
      </c>
      <c r="D444" s="24">
        <v>0</v>
      </c>
      <c r="E444" s="24">
        <v>1170994.2</v>
      </c>
      <c r="F444" s="24">
        <v>47341.25</v>
      </c>
      <c r="G444" s="24">
        <v>65302.95</v>
      </c>
      <c r="H444" s="24">
        <v>22888311.23</v>
      </c>
      <c r="I444" s="24">
        <v>55980.639999999999</v>
      </c>
      <c r="J444" s="24">
        <v>93682.069999999992</v>
      </c>
      <c r="K444" s="24">
        <v>126467478.39</v>
      </c>
      <c r="L444" s="24">
        <v>0</v>
      </c>
      <c r="M444" s="24">
        <v>3518533.3800000004</v>
      </c>
      <c r="N444" s="24">
        <v>7784414.0100000007</v>
      </c>
      <c r="O444" s="28">
        <v>1.1726090917865122</v>
      </c>
      <c r="Q444" s="59" t="s">
        <v>4</v>
      </c>
    </row>
    <row r="445" spans="1:17" ht="15.95" customHeight="1" x14ac:dyDescent="0.2">
      <c r="A445" s="23">
        <v>12</v>
      </c>
      <c r="B445" s="26" t="s">
        <v>113</v>
      </c>
      <c r="C445" s="30">
        <v>124420197.55</v>
      </c>
      <c r="D445" s="24">
        <v>0</v>
      </c>
      <c r="E445" s="24">
        <v>3172500.55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121226111.75</v>
      </c>
      <c r="M445" s="24">
        <v>0</v>
      </c>
      <c r="N445" s="24">
        <v>21585.25</v>
      </c>
      <c r="O445" s="28">
        <v>0.90008279580638018</v>
      </c>
      <c r="Q445" s="59" t="s">
        <v>4</v>
      </c>
    </row>
    <row r="446" spans="1:17" ht="15.95" customHeight="1" x14ac:dyDescent="0.2">
      <c r="A446" s="23">
        <v>13</v>
      </c>
      <c r="B446" s="26" t="s">
        <v>112</v>
      </c>
      <c r="C446" s="43">
        <v>122982280.2</v>
      </c>
      <c r="D446" s="24">
        <v>0</v>
      </c>
      <c r="E446" s="24">
        <v>12668.97</v>
      </c>
      <c r="F446" s="24">
        <v>0</v>
      </c>
      <c r="G446" s="24">
        <v>0</v>
      </c>
      <c r="H446" s="24">
        <v>353712.57</v>
      </c>
      <c r="I446" s="24">
        <v>0</v>
      </c>
      <c r="J446" s="24">
        <v>921834.54</v>
      </c>
      <c r="K446" s="24">
        <v>119126688.44</v>
      </c>
      <c r="L446" s="24">
        <v>0</v>
      </c>
      <c r="M446" s="24">
        <v>2133889.06</v>
      </c>
      <c r="N446" s="24">
        <v>433486.62</v>
      </c>
      <c r="O446" s="28">
        <v>0.88968058865664146</v>
      </c>
      <c r="Q446" s="59" t="s">
        <v>4</v>
      </c>
    </row>
    <row r="447" spans="1:17" ht="15.95" customHeight="1" x14ac:dyDescent="0.2">
      <c r="A447" s="23">
        <v>14</v>
      </c>
      <c r="B447" s="26" t="s">
        <v>115</v>
      </c>
      <c r="C447" s="43">
        <v>118513001.24000001</v>
      </c>
      <c r="D447" s="24">
        <v>0</v>
      </c>
      <c r="E447" s="24">
        <v>32182753.23</v>
      </c>
      <c r="F447" s="24">
        <v>0</v>
      </c>
      <c r="G447" s="24">
        <v>0</v>
      </c>
      <c r="H447" s="24">
        <v>18207901.16</v>
      </c>
      <c r="I447" s="24">
        <v>83296</v>
      </c>
      <c r="J447" s="24">
        <v>306486.91000000003</v>
      </c>
      <c r="K447" s="24">
        <v>62717675.120000005</v>
      </c>
      <c r="L447" s="24">
        <v>0</v>
      </c>
      <c r="M447" s="24">
        <v>2758800.54</v>
      </c>
      <c r="N447" s="24">
        <v>2256088.2800000003</v>
      </c>
      <c r="O447" s="28">
        <v>0.8573488516817116</v>
      </c>
      <c r="Q447" s="59" t="s">
        <v>4</v>
      </c>
    </row>
    <row r="448" spans="1:17" ht="15.95" customHeight="1" x14ac:dyDescent="0.2">
      <c r="A448" s="23">
        <v>15</v>
      </c>
      <c r="B448" s="26" t="s">
        <v>355</v>
      </c>
      <c r="C448" s="43">
        <v>114251860.3</v>
      </c>
      <c r="D448" s="24">
        <v>0</v>
      </c>
      <c r="E448" s="24">
        <v>83801465.980000004</v>
      </c>
      <c r="F448" s="24">
        <v>213793.74</v>
      </c>
      <c r="G448" s="24">
        <v>0</v>
      </c>
      <c r="H448" s="24">
        <v>1791263.84</v>
      </c>
      <c r="I448" s="24">
        <v>86207.6</v>
      </c>
      <c r="J448" s="24">
        <v>37391.11</v>
      </c>
      <c r="K448" s="24">
        <v>5242730.12</v>
      </c>
      <c r="L448" s="24">
        <v>0</v>
      </c>
      <c r="M448" s="24">
        <v>22160655.449999999</v>
      </c>
      <c r="N448" s="24">
        <v>918352.46</v>
      </c>
      <c r="O448" s="28">
        <v>0.82652283045586572</v>
      </c>
      <c r="Q448" s="59" t="s">
        <v>4</v>
      </c>
    </row>
    <row r="449" spans="1:17" ht="15.95" customHeight="1" x14ac:dyDescent="0.2">
      <c r="A449" s="23">
        <v>16</v>
      </c>
      <c r="B449" s="26" t="s">
        <v>114</v>
      </c>
      <c r="C449" s="43">
        <v>102260303.67999999</v>
      </c>
      <c r="D449" s="24">
        <v>0</v>
      </c>
      <c r="E449" s="24">
        <v>187913.31</v>
      </c>
      <c r="F449" s="24">
        <v>0</v>
      </c>
      <c r="G449" s="24">
        <v>0</v>
      </c>
      <c r="H449" s="24">
        <v>789652.36</v>
      </c>
      <c r="I449" s="24">
        <v>0</v>
      </c>
      <c r="J449" s="24">
        <v>0</v>
      </c>
      <c r="K449" s="24">
        <v>101200808.36</v>
      </c>
      <c r="L449" s="24">
        <v>0</v>
      </c>
      <c r="M449" s="24">
        <v>6600</v>
      </c>
      <c r="N449" s="24">
        <v>75329.649999999994</v>
      </c>
      <c r="O449" s="28">
        <v>0.73977329926128099</v>
      </c>
      <c r="Q449" s="59" t="s">
        <v>4</v>
      </c>
    </row>
    <row r="450" spans="1:17" ht="15.95" customHeight="1" x14ac:dyDescent="0.2">
      <c r="A450" s="23">
        <v>17</v>
      </c>
      <c r="B450" s="26" t="s">
        <v>361</v>
      </c>
      <c r="C450" s="43">
        <v>97942281.840000004</v>
      </c>
      <c r="D450" s="24">
        <v>1042709.13</v>
      </c>
      <c r="E450" s="24">
        <v>0</v>
      </c>
      <c r="F450" s="24">
        <v>0</v>
      </c>
      <c r="G450" s="24">
        <v>316252.96999999997</v>
      </c>
      <c r="H450" s="24">
        <v>77842.63</v>
      </c>
      <c r="I450" s="24">
        <v>22229.95</v>
      </c>
      <c r="J450" s="24">
        <v>0</v>
      </c>
      <c r="K450" s="24">
        <v>51552168.659999996</v>
      </c>
      <c r="L450" s="24">
        <v>0</v>
      </c>
      <c r="M450" s="24">
        <v>33285604.52</v>
      </c>
      <c r="N450" s="24">
        <v>11645473.98</v>
      </c>
      <c r="O450" s="28">
        <v>0.7085357892216565</v>
      </c>
      <c r="Q450" s="59" t="s">
        <v>4</v>
      </c>
    </row>
    <row r="451" spans="1:17" ht="15.95" customHeight="1" x14ac:dyDescent="0.2">
      <c r="A451" s="23">
        <v>18</v>
      </c>
      <c r="B451" s="26" t="s">
        <v>127</v>
      </c>
      <c r="C451" s="43">
        <v>82179282.739999995</v>
      </c>
      <c r="D451" s="24">
        <v>33782</v>
      </c>
      <c r="E451" s="24">
        <v>239141.29</v>
      </c>
      <c r="F451" s="24">
        <v>2007452.05</v>
      </c>
      <c r="G451" s="24">
        <v>296019.32</v>
      </c>
      <c r="H451" s="24">
        <v>10253468.1</v>
      </c>
      <c r="I451" s="24">
        <v>1288176.28</v>
      </c>
      <c r="J451" s="24">
        <v>479036.67</v>
      </c>
      <c r="K451" s="24">
        <v>44127073.399999999</v>
      </c>
      <c r="L451" s="24">
        <v>0</v>
      </c>
      <c r="M451" s="24">
        <v>11476176.33</v>
      </c>
      <c r="N451" s="24">
        <v>11978957.300000001</v>
      </c>
      <c r="O451" s="28">
        <v>0.59450282207000238</v>
      </c>
      <c r="Q451" s="59" t="s">
        <v>4</v>
      </c>
    </row>
    <row r="452" spans="1:17" ht="15.95" customHeight="1" x14ac:dyDescent="0.2">
      <c r="A452" s="23">
        <v>19</v>
      </c>
      <c r="B452" s="26" t="s">
        <v>116</v>
      </c>
      <c r="C452" s="43">
        <v>72467056.689999998</v>
      </c>
      <c r="D452" s="24">
        <v>0</v>
      </c>
      <c r="E452" s="24">
        <v>72467056.689999998</v>
      </c>
      <c r="F452" s="24">
        <v>0</v>
      </c>
      <c r="G452" s="24">
        <v>0</v>
      </c>
      <c r="H452" s="24">
        <v>0</v>
      </c>
      <c r="I452" s="24">
        <v>0</v>
      </c>
      <c r="J452" s="24">
        <v>0</v>
      </c>
      <c r="K452" s="24">
        <v>0</v>
      </c>
      <c r="L452" s="24">
        <v>0</v>
      </c>
      <c r="M452" s="24">
        <v>0</v>
      </c>
      <c r="N452" s="24">
        <v>0</v>
      </c>
      <c r="O452" s="28">
        <v>0.52424246443735567</v>
      </c>
      <c r="Q452" s="59" t="s">
        <v>4</v>
      </c>
    </row>
    <row r="453" spans="1:17" ht="15.95" customHeight="1" x14ac:dyDescent="0.2">
      <c r="A453" s="23">
        <v>20</v>
      </c>
      <c r="B453" s="26" t="s">
        <v>79</v>
      </c>
      <c r="C453" s="43">
        <v>68671725.25999999</v>
      </c>
      <c r="D453" s="24">
        <v>0</v>
      </c>
      <c r="E453" s="24">
        <v>0</v>
      </c>
      <c r="F453" s="24">
        <v>0</v>
      </c>
      <c r="G453" s="24">
        <v>0</v>
      </c>
      <c r="H453" s="24">
        <v>0</v>
      </c>
      <c r="I453" s="24">
        <v>0</v>
      </c>
      <c r="J453" s="24">
        <v>27672.41</v>
      </c>
      <c r="K453" s="24">
        <v>68644052.849999994</v>
      </c>
      <c r="L453" s="24">
        <v>0</v>
      </c>
      <c r="M453" s="24">
        <v>0</v>
      </c>
      <c r="N453" s="24">
        <v>0</v>
      </c>
      <c r="O453" s="28">
        <v>0.49678621061527489</v>
      </c>
      <c r="Q453" s="59" t="s">
        <v>4</v>
      </c>
    </row>
    <row r="454" spans="1:17" ht="15.95" customHeight="1" x14ac:dyDescent="0.2">
      <c r="A454" s="23">
        <v>21</v>
      </c>
      <c r="B454" s="26" t="s">
        <v>117</v>
      </c>
      <c r="C454" s="43">
        <v>66186343.609999999</v>
      </c>
      <c r="D454" s="24">
        <v>0</v>
      </c>
      <c r="E454" s="24">
        <v>0</v>
      </c>
      <c r="F454" s="24">
        <v>66186343.609999999</v>
      </c>
      <c r="G454" s="24">
        <v>0</v>
      </c>
      <c r="H454" s="24">
        <v>0</v>
      </c>
      <c r="I454" s="24">
        <v>0</v>
      </c>
      <c r="J454" s="24">
        <v>0</v>
      </c>
      <c r="K454" s="24">
        <v>0</v>
      </c>
      <c r="L454" s="24">
        <v>0</v>
      </c>
      <c r="M454" s="24">
        <v>0</v>
      </c>
      <c r="N454" s="24">
        <v>0</v>
      </c>
      <c r="O454" s="28">
        <v>0.47880641868254725</v>
      </c>
      <c r="Q454" s="59" t="s">
        <v>4</v>
      </c>
    </row>
    <row r="455" spans="1:17" ht="15.95" customHeight="1" x14ac:dyDescent="0.2">
      <c r="A455" s="23">
        <v>22</v>
      </c>
      <c r="B455" s="26" t="s">
        <v>86</v>
      </c>
      <c r="C455" s="43">
        <v>62285162.359999999</v>
      </c>
      <c r="D455" s="24">
        <v>0</v>
      </c>
      <c r="E455" s="24">
        <v>115466.54</v>
      </c>
      <c r="F455" s="24">
        <v>62169695.82</v>
      </c>
      <c r="G455" s="24">
        <v>0</v>
      </c>
      <c r="H455" s="24">
        <v>0</v>
      </c>
      <c r="I455" s="24">
        <v>0</v>
      </c>
      <c r="J455" s="24">
        <v>0</v>
      </c>
      <c r="K455" s="24">
        <v>0</v>
      </c>
      <c r="L455" s="24">
        <v>0</v>
      </c>
      <c r="M455" s="24">
        <v>0</v>
      </c>
      <c r="N455" s="24">
        <v>0</v>
      </c>
      <c r="O455" s="28">
        <v>0.45058160484026122</v>
      </c>
      <c r="Q455" s="59" t="s">
        <v>4</v>
      </c>
    </row>
    <row r="456" spans="1:17" ht="15.95" customHeight="1" x14ac:dyDescent="0.2">
      <c r="A456" s="23">
        <v>23</v>
      </c>
      <c r="B456" s="26" t="s">
        <v>77</v>
      </c>
      <c r="C456" s="43">
        <v>55654972.340000011</v>
      </c>
      <c r="D456" s="24">
        <v>10434.469999999999</v>
      </c>
      <c r="E456" s="24">
        <v>4752668.3499999996</v>
      </c>
      <c r="F456" s="24">
        <v>0</v>
      </c>
      <c r="G456" s="24">
        <v>0</v>
      </c>
      <c r="H456" s="24">
        <v>4326779.92</v>
      </c>
      <c r="I456" s="24">
        <v>261071.95</v>
      </c>
      <c r="J456" s="24">
        <v>15320.36</v>
      </c>
      <c r="K456" s="24">
        <v>37403025.270000003</v>
      </c>
      <c r="L456" s="24">
        <v>0</v>
      </c>
      <c r="M456" s="24">
        <v>1083261.1100000001</v>
      </c>
      <c r="N456" s="24">
        <v>7802410.9100000001</v>
      </c>
      <c r="O456" s="28">
        <v>0.40262018619752593</v>
      </c>
      <c r="Q456" s="59" t="s">
        <v>4</v>
      </c>
    </row>
    <row r="457" spans="1:17" ht="15.95" customHeight="1" x14ac:dyDescent="0.2">
      <c r="A457" s="23">
        <v>24</v>
      </c>
      <c r="B457" s="26" t="s">
        <v>120</v>
      </c>
      <c r="C457" s="43">
        <v>37912042.620000005</v>
      </c>
      <c r="D457" s="24">
        <v>0</v>
      </c>
      <c r="E457" s="24">
        <v>30167241.370000001</v>
      </c>
      <c r="F457" s="24">
        <v>370927.74</v>
      </c>
      <c r="G457" s="24">
        <v>0</v>
      </c>
      <c r="H457" s="24">
        <v>7013488.5899999999</v>
      </c>
      <c r="I457" s="24">
        <v>0</v>
      </c>
      <c r="J457" s="24">
        <v>2977.22</v>
      </c>
      <c r="K457" s="24">
        <v>0</v>
      </c>
      <c r="L457" s="24">
        <v>0</v>
      </c>
      <c r="M457" s="24">
        <v>0</v>
      </c>
      <c r="N457" s="24">
        <v>357407.7</v>
      </c>
      <c r="O457" s="28">
        <v>0.27426396990269242</v>
      </c>
      <c r="Q457" s="59" t="s">
        <v>4</v>
      </c>
    </row>
    <row r="458" spans="1:17" ht="15.95" customHeight="1" x14ac:dyDescent="0.2">
      <c r="A458" s="23">
        <v>25</v>
      </c>
      <c r="B458" s="26" t="s">
        <v>119</v>
      </c>
      <c r="C458" s="43">
        <v>35753519.550000004</v>
      </c>
      <c r="D458" s="24">
        <v>0</v>
      </c>
      <c r="E458" s="24">
        <v>0</v>
      </c>
      <c r="F458" s="24">
        <v>0</v>
      </c>
      <c r="G458" s="24">
        <v>8620.68</v>
      </c>
      <c r="H458" s="24">
        <v>1892360.31</v>
      </c>
      <c r="I458" s="24">
        <v>329939.71000000002</v>
      </c>
      <c r="J458" s="24">
        <v>41956.62</v>
      </c>
      <c r="K458" s="24">
        <v>22481626.91</v>
      </c>
      <c r="L458" s="24">
        <v>0</v>
      </c>
      <c r="M458" s="24">
        <v>8965521.0800000001</v>
      </c>
      <c r="N458" s="24">
        <v>2033494.24</v>
      </c>
      <c r="O458" s="28">
        <v>0.25864874409598682</v>
      </c>
      <c r="Q458" s="59" t="s">
        <v>4</v>
      </c>
    </row>
    <row r="459" spans="1:17" ht="15.95" customHeight="1" x14ac:dyDescent="0.2">
      <c r="A459" s="23">
        <v>26</v>
      </c>
      <c r="B459" s="26" t="s">
        <v>124</v>
      </c>
      <c r="C459" s="43">
        <v>31456145.719999999</v>
      </c>
      <c r="D459" s="24">
        <v>0</v>
      </c>
      <c r="E459" s="24">
        <v>6562771.4199999999</v>
      </c>
      <c r="F459" s="24">
        <v>0</v>
      </c>
      <c r="G459" s="24">
        <v>-3478.26</v>
      </c>
      <c r="H459" s="24">
        <v>495939.25</v>
      </c>
      <c r="I459" s="24">
        <v>13706.9</v>
      </c>
      <c r="J459" s="24">
        <v>8759.48</v>
      </c>
      <c r="K459" s="24">
        <v>3394903.35</v>
      </c>
      <c r="L459" s="24">
        <v>0</v>
      </c>
      <c r="M459" s="24">
        <v>20506225.530000001</v>
      </c>
      <c r="N459" s="24">
        <v>477318.05000000005</v>
      </c>
      <c r="O459" s="28">
        <v>0.22756060625584901</v>
      </c>
      <c r="Q459" s="59" t="s">
        <v>4</v>
      </c>
    </row>
    <row r="460" spans="1:17" ht="15.95" customHeight="1" x14ac:dyDescent="0.2">
      <c r="A460" s="23">
        <v>27</v>
      </c>
      <c r="B460" s="26" t="s">
        <v>105</v>
      </c>
      <c r="C460" s="43">
        <v>17681765.550000001</v>
      </c>
      <c r="D460" s="24">
        <v>84696.28</v>
      </c>
      <c r="E460" s="24">
        <v>625343.03</v>
      </c>
      <c r="F460" s="24">
        <v>3000000</v>
      </c>
      <c r="G460" s="24">
        <v>0</v>
      </c>
      <c r="H460" s="24">
        <v>74937.94</v>
      </c>
      <c r="I460" s="24">
        <v>0</v>
      </c>
      <c r="J460" s="24">
        <v>0</v>
      </c>
      <c r="K460" s="24">
        <v>11736307.09</v>
      </c>
      <c r="L460" s="24">
        <v>0</v>
      </c>
      <c r="M460" s="24">
        <v>1975345.8</v>
      </c>
      <c r="N460" s="24">
        <v>185135.41</v>
      </c>
      <c r="O460" s="28">
        <v>0.12791374137339118</v>
      </c>
      <c r="Q460" s="59" t="s">
        <v>4</v>
      </c>
    </row>
    <row r="461" spans="1:17" ht="15.95" customHeight="1" x14ac:dyDescent="0.2">
      <c r="A461" s="23">
        <v>28</v>
      </c>
      <c r="B461" s="26" t="s">
        <v>125</v>
      </c>
      <c r="C461" s="43">
        <v>17013777.52</v>
      </c>
      <c r="D461" s="24">
        <v>104218.99</v>
      </c>
      <c r="E461" s="24">
        <v>1098800.6399999999</v>
      </c>
      <c r="F461" s="24">
        <v>36499</v>
      </c>
      <c r="G461" s="24">
        <v>8097.04</v>
      </c>
      <c r="H461" s="24">
        <v>0</v>
      </c>
      <c r="I461" s="24">
        <v>0</v>
      </c>
      <c r="J461" s="24">
        <v>0</v>
      </c>
      <c r="K461" s="24">
        <v>11678404.279999999</v>
      </c>
      <c r="L461" s="24">
        <v>0</v>
      </c>
      <c r="M461" s="24">
        <v>0</v>
      </c>
      <c r="N461" s="24">
        <v>4087757.57</v>
      </c>
      <c r="O461" s="28">
        <v>0.1230813705409467</v>
      </c>
      <c r="Q461" s="59" t="s">
        <v>4</v>
      </c>
    </row>
    <row r="462" spans="1:17" ht="15.95" customHeight="1" x14ac:dyDescent="0.2">
      <c r="A462" s="23">
        <v>29</v>
      </c>
      <c r="B462" s="26" t="s">
        <v>121</v>
      </c>
      <c r="C462" s="43">
        <v>10723087.27</v>
      </c>
      <c r="D462" s="24">
        <v>20015.7</v>
      </c>
      <c r="E462" s="24">
        <v>7192.4</v>
      </c>
      <c r="F462" s="24">
        <v>0</v>
      </c>
      <c r="G462" s="24">
        <v>12299.14</v>
      </c>
      <c r="H462" s="24">
        <v>5128318.0999999996</v>
      </c>
      <c r="I462" s="24">
        <v>0</v>
      </c>
      <c r="J462" s="24">
        <v>275304.28000000003</v>
      </c>
      <c r="K462" s="24">
        <v>4173022.03</v>
      </c>
      <c r="L462" s="24">
        <v>0</v>
      </c>
      <c r="M462" s="24">
        <v>367959.88</v>
      </c>
      <c r="N462" s="24">
        <v>738975.74</v>
      </c>
      <c r="O462" s="28">
        <v>7.7573147766292094E-2</v>
      </c>
      <c r="Q462" s="59" t="s">
        <v>4</v>
      </c>
    </row>
    <row r="463" spans="1:17" ht="15.95" customHeight="1" x14ac:dyDescent="0.2">
      <c r="A463" s="23">
        <v>30</v>
      </c>
      <c r="B463" s="26" t="s">
        <v>123</v>
      </c>
      <c r="C463" s="43">
        <v>10036797.73</v>
      </c>
      <c r="D463" s="24">
        <v>0</v>
      </c>
      <c r="E463" s="24">
        <v>0</v>
      </c>
      <c r="F463" s="24">
        <v>0</v>
      </c>
      <c r="G463" s="24">
        <v>0</v>
      </c>
      <c r="H463" s="24">
        <v>904438.8</v>
      </c>
      <c r="I463" s="24">
        <v>0</v>
      </c>
      <c r="J463" s="24">
        <v>0</v>
      </c>
      <c r="K463" s="24">
        <v>5221360.0199999996</v>
      </c>
      <c r="L463" s="24">
        <v>0</v>
      </c>
      <c r="M463" s="24">
        <v>2263527.36</v>
      </c>
      <c r="N463" s="24">
        <v>1647471.55</v>
      </c>
      <c r="O463" s="28">
        <v>7.2608379826202343E-2</v>
      </c>
      <c r="Q463" s="59" t="s">
        <v>4</v>
      </c>
    </row>
    <row r="464" spans="1:17" ht="15.95" customHeight="1" x14ac:dyDescent="0.2">
      <c r="A464" s="23">
        <v>31</v>
      </c>
      <c r="B464" s="26" t="s">
        <v>78</v>
      </c>
      <c r="C464" s="43">
        <v>6502860.0199999996</v>
      </c>
      <c r="D464" s="24">
        <v>0</v>
      </c>
      <c r="E464" s="24">
        <v>0</v>
      </c>
      <c r="F464" s="24">
        <v>0</v>
      </c>
      <c r="G464" s="24">
        <v>0</v>
      </c>
      <c r="H464" s="24">
        <v>0</v>
      </c>
      <c r="I464" s="24">
        <v>0</v>
      </c>
      <c r="J464" s="24">
        <v>0</v>
      </c>
      <c r="K464" s="24">
        <v>6502860.0199999996</v>
      </c>
      <c r="L464" s="24">
        <v>0</v>
      </c>
      <c r="M464" s="24">
        <v>0</v>
      </c>
      <c r="N464" s="24">
        <v>0</v>
      </c>
      <c r="O464" s="28">
        <v>4.7043105080965472E-2</v>
      </c>
      <c r="Q464" s="59" t="s">
        <v>4</v>
      </c>
    </row>
    <row r="465" spans="1:17" ht="15.95" customHeight="1" x14ac:dyDescent="0.2">
      <c r="A465" s="23">
        <v>32</v>
      </c>
      <c r="B465" s="26" t="s">
        <v>122</v>
      </c>
      <c r="C465" s="43">
        <v>4966180.9800000004</v>
      </c>
      <c r="D465" s="24">
        <v>0</v>
      </c>
      <c r="E465" s="24">
        <v>0</v>
      </c>
      <c r="F465" s="24">
        <v>4965718.1100000003</v>
      </c>
      <c r="G465" s="24">
        <v>462.87</v>
      </c>
      <c r="H465" s="24">
        <v>0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0</v>
      </c>
      <c r="O465" s="28">
        <v>3.5926434364987631E-2</v>
      </c>
      <c r="Q465" s="59" t="s">
        <v>4</v>
      </c>
    </row>
    <row r="466" spans="1:17" ht="15.95" customHeight="1" x14ac:dyDescent="0.2">
      <c r="A466" s="23">
        <v>33</v>
      </c>
      <c r="B466" s="26" t="s">
        <v>128</v>
      </c>
      <c r="C466" s="43">
        <v>594638.81000000006</v>
      </c>
      <c r="D466" s="24">
        <v>0</v>
      </c>
      <c r="E466" s="24">
        <v>588231.31000000006</v>
      </c>
      <c r="F466" s="24">
        <v>0</v>
      </c>
      <c r="G466" s="24">
        <v>662.94</v>
      </c>
      <c r="H466" s="24">
        <v>0</v>
      </c>
      <c r="I466" s="24">
        <v>0</v>
      </c>
      <c r="J466" s="24">
        <v>0</v>
      </c>
      <c r="K466" s="24">
        <v>5744.56</v>
      </c>
      <c r="L466" s="24">
        <v>0</v>
      </c>
      <c r="M466" s="24">
        <v>0</v>
      </c>
      <c r="N466" s="24">
        <v>0</v>
      </c>
      <c r="O466" s="28">
        <v>4.3017466065723899E-3</v>
      </c>
      <c r="Q466" s="59" t="s">
        <v>4</v>
      </c>
    </row>
    <row r="467" spans="1:17" x14ac:dyDescent="0.2">
      <c r="A467" s="35" t="s">
        <v>104</v>
      </c>
      <c r="B467" s="3"/>
      <c r="C467" s="8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9"/>
    </row>
    <row r="468" spans="1:17" x14ac:dyDescent="0.2">
      <c r="A468" s="35"/>
      <c r="B468" s="3"/>
      <c r="C468" s="8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9"/>
    </row>
    <row r="469" spans="1:17" x14ac:dyDescent="0.2">
      <c r="A469" s="35"/>
      <c r="B469" s="3"/>
      <c r="C469" s="8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9"/>
    </row>
    <row r="470" spans="1:17" x14ac:dyDescent="0.2">
      <c r="A470" s="10"/>
      <c r="B470" s="3"/>
      <c r="C470" s="8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9"/>
    </row>
    <row r="471" spans="1:17" x14ac:dyDescent="0.2">
      <c r="A471" s="10"/>
      <c r="B471" s="3"/>
      <c r="C471" s="8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9"/>
    </row>
    <row r="472" spans="1:17" x14ac:dyDescent="0.2">
      <c r="A472" s="10"/>
      <c r="B472" s="3"/>
      <c r="C472" s="8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9"/>
    </row>
    <row r="473" spans="1:17" x14ac:dyDescent="0.2">
      <c r="A473" s="10"/>
      <c r="B473" s="3"/>
      <c r="C473" s="8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9"/>
    </row>
    <row r="474" spans="1:17" x14ac:dyDescent="0.2">
      <c r="A474" s="10"/>
      <c r="B474" s="3"/>
      <c r="C474" s="8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9"/>
    </row>
    <row r="475" spans="1:17" x14ac:dyDescent="0.2">
      <c r="A475" s="10"/>
      <c r="B475" s="3"/>
      <c r="C475" s="8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9"/>
    </row>
    <row r="476" spans="1:17" x14ac:dyDescent="0.2">
      <c r="A476" s="10"/>
      <c r="B476" s="3"/>
      <c r="C476" s="8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9"/>
    </row>
    <row r="477" spans="1:17" x14ac:dyDescent="0.2">
      <c r="A477" s="10"/>
      <c r="B477" s="3"/>
      <c r="C477" s="8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9"/>
    </row>
    <row r="478" spans="1:17" x14ac:dyDescent="0.2">
      <c r="A478" s="10"/>
      <c r="B478" s="3"/>
      <c r="C478" s="8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9"/>
    </row>
    <row r="479" spans="1:17" x14ac:dyDescent="0.2">
      <c r="A479" s="10"/>
      <c r="B479" s="3"/>
      <c r="C479" s="8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9"/>
    </row>
    <row r="480" spans="1:17" x14ac:dyDescent="0.2">
      <c r="A480" s="10"/>
      <c r="B480" s="3"/>
      <c r="C480" s="8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9"/>
    </row>
    <row r="481" spans="1:17" x14ac:dyDescent="0.2">
      <c r="A481" s="10"/>
      <c r="B481" s="3"/>
      <c r="C481" s="8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9"/>
    </row>
    <row r="482" spans="1:17" x14ac:dyDescent="0.2">
      <c r="A482" s="10"/>
      <c r="B482" s="3"/>
      <c r="C482" s="8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9"/>
    </row>
    <row r="483" spans="1:17" x14ac:dyDescent="0.2">
      <c r="A483" s="10"/>
      <c r="B483" s="3"/>
      <c r="C483" s="8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9"/>
    </row>
    <row r="484" spans="1:17" x14ac:dyDescent="0.2">
      <c r="A484" s="10"/>
      <c r="B484" s="3"/>
      <c r="C484" s="8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9"/>
    </row>
    <row r="485" spans="1:17" x14ac:dyDescent="0.2">
      <c r="A485" s="10"/>
      <c r="B485" s="3"/>
      <c r="C485" s="8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9"/>
    </row>
    <row r="486" spans="1:17" x14ac:dyDescent="0.2">
      <c r="A486" s="10"/>
      <c r="B486" s="3"/>
      <c r="C486" s="8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9"/>
    </row>
    <row r="487" spans="1:17" x14ac:dyDescent="0.2">
      <c r="A487" s="10"/>
      <c r="B487" s="3"/>
      <c r="C487" s="8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9"/>
    </row>
    <row r="488" spans="1:17" x14ac:dyDescent="0.2">
      <c r="A488" s="10"/>
      <c r="B488" s="3"/>
      <c r="C488" s="8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9"/>
    </row>
    <row r="490" spans="1:17" ht="20.25" x14ac:dyDescent="0.3">
      <c r="A490" s="134" t="s">
        <v>42</v>
      </c>
      <c r="B490" s="134"/>
      <c r="C490" s="134"/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</row>
    <row r="491" spans="1:17" ht="13.5" customHeight="1" x14ac:dyDescent="0.2">
      <c r="A491" s="135" t="s">
        <v>55</v>
      </c>
      <c r="B491" s="135"/>
      <c r="C491" s="135"/>
      <c r="D491" s="135"/>
      <c r="E491" s="135"/>
      <c r="F491" s="135"/>
      <c r="G491" s="135"/>
      <c r="H491" s="135"/>
      <c r="I491" s="135"/>
      <c r="J491" s="135"/>
      <c r="K491" s="135"/>
      <c r="L491" s="135"/>
      <c r="M491" s="135"/>
      <c r="N491" s="135"/>
      <c r="O491" s="135"/>
    </row>
    <row r="492" spans="1:17" ht="13.5" customHeight="1" x14ac:dyDescent="0.2">
      <c r="A492" s="135" t="s">
        <v>347</v>
      </c>
      <c r="B492" s="135"/>
      <c r="C492" s="135"/>
      <c r="D492" s="135"/>
      <c r="E492" s="135"/>
      <c r="F492" s="135"/>
      <c r="G492" s="135"/>
      <c r="H492" s="135"/>
      <c r="I492" s="135"/>
      <c r="J492" s="135"/>
      <c r="K492" s="135"/>
      <c r="L492" s="135"/>
      <c r="M492" s="135"/>
      <c r="N492" s="135"/>
      <c r="O492" s="135"/>
    </row>
    <row r="493" spans="1:17" ht="15" customHeight="1" x14ac:dyDescent="0.2">
      <c r="A493" s="135" t="s">
        <v>88</v>
      </c>
      <c r="B493" s="135"/>
      <c r="C493" s="135"/>
      <c r="D493" s="135"/>
      <c r="E493" s="135"/>
      <c r="F493" s="135"/>
      <c r="G493" s="135"/>
      <c r="H493" s="135"/>
      <c r="I493" s="135"/>
      <c r="J493" s="135"/>
      <c r="K493" s="135"/>
      <c r="L493" s="135"/>
      <c r="M493" s="135"/>
      <c r="N493" s="135"/>
      <c r="O493" s="135"/>
    </row>
    <row r="494" spans="1:17" x14ac:dyDescent="0.2">
      <c r="A494" s="123"/>
      <c r="B494" s="123"/>
      <c r="C494" s="123"/>
      <c r="D494" s="123"/>
      <c r="E494" s="123"/>
      <c r="F494" s="123"/>
      <c r="G494" s="123"/>
      <c r="H494" s="123"/>
      <c r="I494" s="123"/>
      <c r="J494" s="123"/>
      <c r="K494" s="123"/>
      <c r="L494" s="123"/>
      <c r="M494" s="123"/>
      <c r="N494" s="123"/>
      <c r="O494" s="123"/>
    </row>
    <row r="495" spans="1:17" ht="34.5" customHeight="1" x14ac:dyDescent="0.2">
      <c r="A495" s="122" t="s">
        <v>331</v>
      </c>
      <c r="B495" s="93" t="s">
        <v>332</v>
      </c>
      <c r="C495" s="122" t="s">
        <v>333</v>
      </c>
      <c r="D495" s="122" t="s">
        <v>43</v>
      </c>
      <c r="E495" s="122" t="s">
        <v>334</v>
      </c>
      <c r="F495" s="122" t="s">
        <v>44</v>
      </c>
      <c r="G495" s="122" t="s">
        <v>335</v>
      </c>
      <c r="H495" s="122" t="s">
        <v>45</v>
      </c>
      <c r="I495" s="122" t="s">
        <v>87</v>
      </c>
      <c r="J495" s="122" t="s">
        <v>46</v>
      </c>
      <c r="K495" s="122" t="s">
        <v>36</v>
      </c>
      <c r="L495" s="122" t="s">
        <v>47</v>
      </c>
      <c r="M495" s="122" t="s">
        <v>336</v>
      </c>
      <c r="N495" s="122" t="s">
        <v>48</v>
      </c>
      <c r="O495" s="122" t="s">
        <v>337</v>
      </c>
    </row>
    <row r="496" spans="1:17" ht="15.95" customHeight="1" x14ac:dyDescent="0.2">
      <c r="B496" s="125" t="s">
        <v>0</v>
      </c>
      <c r="C496" s="34">
        <v>12545549134.41</v>
      </c>
      <c r="D496" s="34">
        <v>145942597.64000002</v>
      </c>
      <c r="E496" s="34">
        <v>1941224900.1099999</v>
      </c>
      <c r="F496" s="34">
        <v>3124068134.4400005</v>
      </c>
      <c r="G496" s="34">
        <v>148808570.33000001</v>
      </c>
      <c r="H496" s="34">
        <v>3255110295.1500006</v>
      </c>
      <c r="I496" s="34">
        <v>90606233.689999998</v>
      </c>
      <c r="J496" s="34">
        <v>183834974.33999997</v>
      </c>
      <c r="K496" s="34">
        <v>2645208053.3400002</v>
      </c>
      <c r="L496" s="34">
        <v>65300160.020000003</v>
      </c>
      <c r="M496" s="34">
        <v>235630417.62000003</v>
      </c>
      <c r="N496" s="34">
        <v>709814797.7299999</v>
      </c>
      <c r="O496" s="44">
        <v>99.999999999999986</v>
      </c>
      <c r="Q496" s="59" t="s">
        <v>4</v>
      </c>
    </row>
    <row r="497" spans="1:17" ht="15.95" customHeight="1" x14ac:dyDescent="0.2">
      <c r="A497" s="23">
        <v>1</v>
      </c>
      <c r="B497" s="24" t="s">
        <v>83</v>
      </c>
      <c r="C497" s="43">
        <v>2545699200.8500004</v>
      </c>
      <c r="D497" s="24">
        <v>6259028.4899999993</v>
      </c>
      <c r="E497" s="24">
        <v>401570791.63999999</v>
      </c>
      <c r="F497" s="24">
        <v>571050997.36000001</v>
      </c>
      <c r="G497" s="24">
        <v>18497693.719999999</v>
      </c>
      <c r="H497" s="24">
        <v>946088367.73000002</v>
      </c>
      <c r="I497" s="24">
        <v>5679582.4800000004</v>
      </c>
      <c r="J497" s="24">
        <v>80740800.140000001</v>
      </c>
      <c r="K497" s="24">
        <v>289746817.33000004</v>
      </c>
      <c r="L497" s="24">
        <v>0</v>
      </c>
      <c r="M497" s="24">
        <v>15222817.33</v>
      </c>
      <c r="N497" s="24">
        <v>210842304.63000003</v>
      </c>
      <c r="O497" s="28">
        <v>20.291652231209572</v>
      </c>
      <c r="Q497" s="59" t="s">
        <v>4</v>
      </c>
    </row>
    <row r="498" spans="1:17" ht="15.95" customHeight="1" x14ac:dyDescent="0.2">
      <c r="A498" s="23">
        <v>2</v>
      </c>
      <c r="B498" s="26" t="s">
        <v>90</v>
      </c>
      <c r="C498" s="43">
        <v>2060635076.1199999</v>
      </c>
      <c r="D498" s="24">
        <v>16924525.059999999</v>
      </c>
      <c r="E498" s="24">
        <v>389891802.88999999</v>
      </c>
      <c r="F498" s="24">
        <v>195368193.49000001</v>
      </c>
      <c r="G498" s="24">
        <v>3176548.27</v>
      </c>
      <c r="H498" s="24">
        <v>666605876.11000001</v>
      </c>
      <c r="I498" s="24">
        <v>35383872.280000001</v>
      </c>
      <c r="J498" s="24">
        <v>14453965.41</v>
      </c>
      <c r="K498" s="24">
        <v>563595496.13</v>
      </c>
      <c r="L498" s="24">
        <v>0</v>
      </c>
      <c r="M498" s="24">
        <v>35813358.810000002</v>
      </c>
      <c r="N498" s="24">
        <v>139421437.66999999</v>
      </c>
      <c r="O498" s="28">
        <v>16.425228214746525</v>
      </c>
      <c r="Q498" s="59" t="s">
        <v>4</v>
      </c>
    </row>
    <row r="499" spans="1:17" ht="15.95" customHeight="1" x14ac:dyDescent="0.2">
      <c r="A499" s="23">
        <v>3</v>
      </c>
      <c r="B499" s="26" t="s">
        <v>89</v>
      </c>
      <c r="C499" s="43">
        <v>1871427754.6700001</v>
      </c>
      <c r="D499" s="24">
        <v>4826841.5599999996</v>
      </c>
      <c r="E499" s="24">
        <v>33857391.960000001</v>
      </c>
      <c r="F499" s="24">
        <v>1600735882.8800001</v>
      </c>
      <c r="G499" s="24">
        <v>2599577.11</v>
      </c>
      <c r="H499" s="24">
        <v>63196629.399999999</v>
      </c>
      <c r="I499" s="24">
        <v>1.89</v>
      </c>
      <c r="J499" s="24">
        <v>846673.36</v>
      </c>
      <c r="K499" s="24">
        <v>149429302.05000001</v>
      </c>
      <c r="L499" s="24">
        <v>0</v>
      </c>
      <c r="M499" s="24">
        <v>3526578.9699999997</v>
      </c>
      <c r="N499" s="24">
        <v>12408875.49</v>
      </c>
      <c r="O499" s="28">
        <v>14.917065284428544</v>
      </c>
      <c r="Q499" s="59" t="s">
        <v>4</v>
      </c>
    </row>
    <row r="500" spans="1:17" ht="15.95" customHeight="1" x14ac:dyDescent="0.2">
      <c r="A500" s="23">
        <v>4</v>
      </c>
      <c r="B500" s="26" t="s">
        <v>107</v>
      </c>
      <c r="C500" s="43">
        <v>1291750162.21</v>
      </c>
      <c r="D500" s="24">
        <v>50425.89</v>
      </c>
      <c r="E500" s="24">
        <v>21527032.91</v>
      </c>
      <c r="F500" s="24">
        <v>218845205.12</v>
      </c>
      <c r="G500" s="24">
        <v>2102496.27</v>
      </c>
      <c r="H500" s="24">
        <v>519131042.14999998</v>
      </c>
      <c r="I500" s="24">
        <v>19796237.210000001</v>
      </c>
      <c r="J500" s="24">
        <v>12175440.690000001</v>
      </c>
      <c r="K500" s="24">
        <v>315852983.27000004</v>
      </c>
      <c r="L500" s="24">
        <v>0</v>
      </c>
      <c r="M500" s="24">
        <v>11693153.720000001</v>
      </c>
      <c r="N500" s="24">
        <v>170576144.97999999</v>
      </c>
      <c r="O500" s="28">
        <v>10.29648163161691</v>
      </c>
      <c r="Q500" s="59" t="s">
        <v>4</v>
      </c>
    </row>
    <row r="501" spans="1:17" ht="15.95" customHeight="1" x14ac:dyDescent="0.2">
      <c r="A501" s="23">
        <v>5</v>
      </c>
      <c r="B501" s="26" t="s">
        <v>106</v>
      </c>
      <c r="C501" s="43">
        <v>1242947420.1100001</v>
      </c>
      <c r="D501" s="24">
        <v>4437128.57</v>
      </c>
      <c r="E501" s="24">
        <v>311720899.10000002</v>
      </c>
      <c r="F501" s="24">
        <v>41016248.359999999</v>
      </c>
      <c r="G501" s="24">
        <v>25895951.859999999</v>
      </c>
      <c r="H501" s="24">
        <v>528956415.25999999</v>
      </c>
      <c r="I501" s="24">
        <v>1231913.57</v>
      </c>
      <c r="J501" s="24">
        <v>20356549.66</v>
      </c>
      <c r="K501" s="24">
        <v>255689893.04000002</v>
      </c>
      <c r="L501" s="24">
        <v>0</v>
      </c>
      <c r="M501" s="24">
        <v>10412711.459999999</v>
      </c>
      <c r="N501" s="24">
        <v>43229709.229999997</v>
      </c>
      <c r="O501" s="28">
        <v>9.9074772000281524</v>
      </c>
      <c r="Q501" s="59" t="s">
        <v>4</v>
      </c>
    </row>
    <row r="502" spans="1:17" ht="15.95" customHeight="1" x14ac:dyDescent="0.2">
      <c r="A502" s="23">
        <v>6</v>
      </c>
      <c r="B502" s="26" t="s">
        <v>108</v>
      </c>
      <c r="C502" s="43">
        <v>782032587.30999994</v>
      </c>
      <c r="D502" s="24">
        <v>1362610.01</v>
      </c>
      <c r="E502" s="24">
        <v>32677562.629999999</v>
      </c>
      <c r="F502" s="24">
        <v>24468169.559999999</v>
      </c>
      <c r="G502" s="24">
        <v>4199275.1500000004</v>
      </c>
      <c r="H502" s="24">
        <v>340737896.87</v>
      </c>
      <c r="I502" s="24">
        <v>10424026.41</v>
      </c>
      <c r="J502" s="24">
        <v>45356894.449999996</v>
      </c>
      <c r="K502" s="24">
        <v>198661654.45000002</v>
      </c>
      <c r="L502" s="24">
        <v>0</v>
      </c>
      <c r="M502" s="24">
        <v>55188256.119999997</v>
      </c>
      <c r="N502" s="24">
        <v>68956241.659999996</v>
      </c>
      <c r="O502" s="28">
        <v>6.2335460881902467</v>
      </c>
      <c r="Q502" s="59" t="s">
        <v>4</v>
      </c>
    </row>
    <row r="503" spans="1:17" ht="15.95" customHeight="1" x14ac:dyDescent="0.2">
      <c r="A503" s="23">
        <v>7</v>
      </c>
      <c r="B503" s="26" t="s">
        <v>91</v>
      </c>
      <c r="C503" s="43">
        <v>661495858.47000003</v>
      </c>
      <c r="D503" s="24">
        <v>145718.09</v>
      </c>
      <c r="E503" s="24">
        <v>370263255.41999996</v>
      </c>
      <c r="F503" s="24">
        <v>0</v>
      </c>
      <c r="G503" s="24">
        <v>91280588.070000008</v>
      </c>
      <c r="H503" s="24">
        <v>111804979.34</v>
      </c>
      <c r="I503" s="24">
        <v>1144342.05</v>
      </c>
      <c r="J503" s="24">
        <v>1599115.8599999999</v>
      </c>
      <c r="K503" s="24">
        <v>62462040.450000003</v>
      </c>
      <c r="L503" s="24">
        <v>0</v>
      </c>
      <c r="M503" s="24">
        <v>965778.62</v>
      </c>
      <c r="N503" s="24">
        <v>21830040.57</v>
      </c>
      <c r="O503" s="28">
        <v>5.2727533197861023</v>
      </c>
      <c r="Q503" s="59" t="s">
        <v>4</v>
      </c>
    </row>
    <row r="504" spans="1:17" ht="15.95" customHeight="1" x14ac:dyDescent="0.2">
      <c r="A504" s="23">
        <v>8</v>
      </c>
      <c r="B504" s="26" t="s">
        <v>109</v>
      </c>
      <c r="C504" s="43">
        <v>355740102.88</v>
      </c>
      <c r="D504" s="24">
        <v>19549647.489999998</v>
      </c>
      <c r="E504" s="24">
        <v>1018000.4299999999</v>
      </c>
      <c r="F504" s="24">
        <v>335172454.95999998</v>
      </c>
      <c r="G504" s="24">
        <v>0</v>
      </c>
      <c r="H504" s="24">
        <v>0</v>
      </c>
      <c r="I504" s="24">
        <v>0</v>
      </c>
      <c r="J504" s="24">
        <v>0</v>
      </c>
      <c r="K504" s="24">
        <v>0</v>
      </c>
      <c r="L504" s="24">
        <v>0</v>
      </c>
      <c r="M504" s="24">
        <v>0</v>
      </c>
      <c r="N504" s="24">
        <v>0</v>
      </c>
      <c r="O504" s="28">
        <v>2.8355881362281234</v>
      </c>
      <c r="Q504" s="59" t="s">
        <v>4</v>
      </c>
    </row>
    <row r="505" spans="1:17" ht="15.95" customHeight="1" x14ac:dyDescent="0.2">
      <c r="A505" s="23">
        <v>9</v>
      </c>
      <c r="B505" s="26" t="s">
        <v>76</v>
      </c>
      <c r="C505" s="43">
        <v>295477712.73000002</v>
      </c>
      <c r="D505" s="24">
        <v>91047631.549999997</v>
      </c>
      <c r="E505" s="24">
        <v>153418185.16</v>
      </c>
      <c r="F505" s="24">
        <v>73716.94</v>
      </c>
      <c r="G505" s="24">
        <v>131261.6</v>
      </c>
      <c r="H505" s="24">
        <v>10120323.24</v>
      </c>
      <c r="I505" s="24">
        <v>9152680.0899999999</v>
      </c>
      <c r="J505" s="24">
        <v>67276.78</v>
      </c>
      <c r="K505" s="24">
        <v>13960078.869999999</v>
      </c>
      <c r="L505" s="24">
        <v>0</v>
      </c>
      <c r="M505" s="24">
        <v>14253710.890000001</v>
      </c>
      <c r="N505" s="24">
        <v>3252847.61</v>
      </c>
      <c r="O505" s="28">
        <v>2.3552393726597596</v>
      </c>
      <c r="Q505" s="59" t="s">
        <v>4</v>
      </c>
    </row>
    <row r="506" spans="1:17" ht="15.95" customHeight="1" x14ac:dyDescent="0.2">
      <c r="A506" s="23">
        <v>10</v>
      </c>
      <c r="B506" s="26" t="s">
        <v>110</v>
      </c>
      <c r="C506" s="43">
        <v>179835453.28999999</v>
      </c>
      <c r="D506" s="24">
        <v>34283.56</v>
      </c>
      <c r="E506" s="24">
        <v>364083.52</v>
      </c>
      <c r="F506" s="24">
        <v>0</v>
      </c>
      <c r="G506" s="24">
        <v>57981.9</v>
      </c>
      <c r="H506" s="24">
        <v>189987.33</v>
      </c>
      <c r="I506" s="24">
        <v>155509.48000000001</v>
      </c>
      <c r="J506" s="24">
        <v>6334782.6600000001</v>
      </c>
      <c r="K506" s="24">
        <v>171902576.03999999</v>
      </c>
      <c r="L506" s="24">
        <v>0</v>
      </c>
      <c r="M506" s="24">
        <v>617579.9</v>
      </c>
      <c r="N506" s="24">
        <v>178668.9</v>
      </c>
      <c r="O506" s="28">
        <v>1.4334601966265974</v>
      </c>
      <c r="Q506" s="59" t="s">
        <v>4</v>
      </c>
    </row>
    <row r="507" spans="1:17" ht="15.95" customHeight="1" x14ac:dyDescent="0.2">
      <c r="A507" s="23">
        <v>11</v>
      </c>
      <c r="B507" s="26" t="s">
        <v>84</v>
      </c>
      <c r="C507" s="43">
        <v>144492166.24000001</v>
      </c>
      <c r="D507" s="24">
        <v>0</v>
      </c>
      <c r="E507" s="24">
        <v>1865524.59</v>
      </c>
      <c r="F507" s="24">
        <v>32234.63</v>
      </c>
      <c r="G507" s="24">
        <v>1232.01</v>
      </c>
      <c r="H507" s="24">
        <v>29625300.350000001</v>
      </c>
      <c r="I507" s="24">
        <v>255926.08</v>
      </c>
      <c r="J507" s="24">
        <v>159234.73000000001</v>
      </c>
      <c r="K507" s="24">
        <v>104732096.34</v>
      </c>
      <c r="L507" s="24">
        <v>0</v>
      </c>
      <c r="M507" s="24">
        <v>2063751.28</v>
      </c>
      <c r="N507" s="24">
        <v>5756866.2299999995</v>
      </c>
      <c r="O507" s="28">
        <v>1.1517404674115546</v>
      </c>
      <c r="Q507" s="59" t="s">
        <v>4</v>
      </c>
    </row>
    <row r="508" spans="1:17" ht="15.95" customHeight="1" x14ac:dyDescent="0.2">
      <c r="A508" s="23">
        <v>12</v>
      </c>
      <c r="B508" s="26" t="s">
        <v>112</v>
      </c>
      <c r="C508" s="30">
        <v>111018132.41999999</v>
      </c>
      <c r="D508" s="24">
        <v>0</v>
      </c>
      <c r="E508" s="24">
        <v>12668.97</v>
      </c>
      <c r="F508" s="24">
        <v>0</v>
      </c>
      <c r="G508" s="24">
        <v>0</v>
      </c>
      <c r="H508" s="24">
        <v>439511.24</v>
      </c>
      <c r="I508" s="24">
        <v>5625</v>
      </c>
      <c r="J508" s="24">
        <v>801210.3</v>
      </c>
      <c r="K508" s="24">
        <v>105957170.03</v>
      </c>
      <c r="L508" s="24">
        <v>0</v>
      </c>
      <c r="M508" s="24">
        <v>2660704.9700000002</v>
      </c>
      <c r="N508" s="24">
        <v>1141241.9099999999</v>
      </c>
      <c r="O508" s="28">
        <v>0.88492047044396671</v>
      </c>
      <c r="Q508" s="59" t="s">
        <v>4</v>
      </c>
    </row>
    <row r="509" spans="1:17" ht="15.95" customHeight="1" x14ac:dyDescent="0.2">
      <c r="A509" s="23">
        <v>13</v>
      </c>
      <c r="B509" s="26" t="s">
        <v>355</v>
      </c>
      <c r="C509" s="43">
        <v>102607965.70999999</v>
      </c>
      <c r="D509" s="24">
        <v>0</v>
      </c>
      <c r="E509" s="24">
        <v>82155960.00999999</v>
      </c>
      <c r="F509" s="24">
        <v>139850.15</v>
      </c>
      <c r="G509" s="24">
        <v>0</v>
      </c>
      <c r="H509" s="24">
        <v>1005814.82</v>
      </c>
      <c r="I509" s="24">
        <v>0</v>
      </c>
      <c r="J509" s="24">
        <v>8307.57</v>
      </c>
      <c r="K509" s="24">
        <v>4574585.3</v>
      </c>
      <c r="L509" s="24">
        <v>0</v>
      </c>
      <c r="M509" s="24">
        <v>13007455.300000001</v>
      </c>
      <c r="N509" s="24">
        <v>1715992.56</v>
      </c>
      <c r="O509" s="28">
        <v>0.81788341515132479</v>
      </c>
      <c r="Q509" s="59" t="s">
        <v>4</v>
      </c>
    </row>
    <row r="510" spans="1:17" ht="15.95" customHeight="1" x14ac:dyDescent="0.2">
      <c r="A510" s="23">
        <v>14</v>
      </c>
      <c r="B510" s="26" t="s">
        <v>115</v>
      </c>
      <c r="C510" s="43">
        <v>102242373.66000001</v>
      </c>
      <c r="D510" s="24">
        <v>0</v>
      </c>
      <c r="E510" s="24">
        <v>31858163.390000001</v>
      </c>
      <c r="F510" s="24">
        <v>0</v>
      </c>
      <c r="G510" s="24">
        <v>0</v>
      </c>
      <c r="H510" s="24">
        <v>11489898.529999999</v>
      </c>
      <c r="I510" s="24">
        <v>0</v>
      </c>
      <c r="J510" s="24">
        <v>85003.88</v>
      </c>
      <c r="K510" s="24">
        <v>53554034.82</v>
      </c>
      <c r="L510" s="24">
        <v>0</v>
      </c>
      <c r="M510" s="24">
        <v>3199529.36</v>
      </c>
      <c r="N510" s="24">
        <v>2055743.68</v>
      </c>
      <c r="O510" s="28">
        <v>0.81496929759390968</v>
      </c>
      <c r="Q510" s="59" t="s">
        <v>4</v>
      </c>
    </row>
    <row r="511" spans="1:17" ht="15.95" customHeight="1" x14ac:dyDescent="0.2">
      <c r="A511" s="23">
        <v>15</v>
      </c>
      <c r="B511" s="26" t="s">
        <v>114</v>
      </c>
      <c r="C511" s="43">
        <v>93544343.269999996</v>
      </c>
      <c r="D511" s="24">
        <v>16833.32</v>
      </c>
      <c r="E511" s="24">
        <v>0</v>
      </c>
      <c r="F511" s="24">
        <v>0</v>
      </c>
      <c r="G511" s="24">
        <v>0</v>
      </c>
      <c r="H511" s="24">
        <v>198027.84</v>
      </c>
      <c r="I511" s="24">
        <v>0</v>
      </c>
      <c r="J511" s="24">
        <v>0</v>
      </c>
      <c r="K511" s="24">
        <v>93274803.659999996</v>
      </c>
      <c r="L511" s="24">
        <v>0</v>
      </c>
      <c r="M511" s="24">
        <v>21406.9</v>
      </c>
      <c r="N511" s="24">
        <v>33271.550000000003</v>
      </c>
      <c r="O511" s="28">
        <v>0.74563769403625424</v>
      </c>
      <c r="Q511" s="59" t="s">
        <v>4</v>
      </c>
    </row>
    <row r="512" spans="1:17" ht="15.95" customHeight="1" x14ac:dyDescent="0.2">
      <c r="A512" s="23">
        <v>16</v>
      </c>
      <c r="B512" s="26" t="s">
        <v>361</v>
      </c>
      <c r="C512" s="43">
        <v>89190302.730000019</v>
      </c>
      <c r="D512" s="24">
        <v>1028521.84</v>
      </c>
      <c r="E512" s="24">
        <v>0</v>
      </c>
      <c r="F512" s="24">
        <v>0</v>
      </c>
      <c r="G512" s="24">
        <v>237801.59</v>
      </c>
      <c r="H512" s="24">
        <v>731175.29</v>
      </c>
      <c r="I512" s="24">
        <v>9496.77</v>
      </c>
      <c r="J512" s="24">
        <v>0</v>
      </c>
      <c r="K512" s="24">
        <v>48641675.340000004</v>
      </c>
      <c r="L512" s="24">
        <v>0</v>
      </c>
      <c r="M512" s="24">
        <v>33202435.77</v>
      </c>
      <c r="N512" s="24">
        <v>5339196.13</v>
      </c>
      <c r="O512" s="28">
        <v>0.71093183546161687</v>
      </c>
      <c r="Q512" s="59" t="s">
        <v>4</v>
      </c>
    </row>
    <row r="513" spans="1:17" ht="15.95" customHeight="1" x14ac:dyDescent="0.2">
      <c r="A513" s="23">
        <v>17</v>
      </c>
      <c r="B513" s="26" t="s">
        <v>127</v>
      </c>
      <c r="C513" s="43">
        <v>71777495.170000017</v>
      </c>
      <c r="D513" s="24">
        <v>39400.31</v>
      </c>
      <c r="E513" s="24">
        <v>390203.99</v>
      </c>
      <c r="F513" s="24">
        <v>931925.75</v>
      </c>
      <c r="G513" s="24">
        <v>395329.43000000005</v>
      </c>
      <c r="H513" s="24">
        <v>7731081.7300000004</v>
      </c>
      <c r="I513" s="24">
        <v>6882226.8700000001</v>
      </c>
      <c r="J513" s="24">
        <v>537854.22</v>
      </c>
      <c r="K513" s="24">
        <v>41552190.020000003</v>
      </c>
      <c r="L513" s="24">
        <v>0</v>
      </c>
      <c r="M513" s="24">
        <v>7793972.3499999996</v>
      </c>
      <c r="N513" s="24">
        <v>5523310.5</v>
      </c>
      <c r="O513" s="28">
        <v>0.57213514052667735</v>
      </c>
      <c r="Q513" s="59" t="s">
        <v>4</v>
      </c>
    </row>
    <row r="514" spans="1:17" ht="15.95" customHeight="1" x14ac:dyDescent="0.2">
      <c r="A514" s="23">
        <v>18</v>
      </c>
      <c r="B514" s="26" t="s">
        <v>117</v>
      </c>
      <c r="C514" s="43">
        <v>67495209.590000004</v>
      </c>
      <c r="D514" s="24">
        <v>0</v>
      </c>
      <c r="E514" s="24">
        <v>0</v>
      </c>
      <c r="F514" s="24">
        <v>67495209.590000004</v>
      </c>
      <c r="G514" s="24">
        <v>0</v>
      </c>
      <c r="H514" s="24">
        <v>0</v>
      </c>
      <c r="I514" s="24">
        <v>0</v>
      </c>
      <c r="J514" s="24">
        <v>0</v>
      </c>
      <c r="K514" s="24">
        <v>0</v>
      </c>
      <c r="L514" s="24">
        <v>0</v>
      </c>
      <c r="M514" s="24">
        <v>0</v>
      </c>
      <c r="N514" s="24">
        <v>0</v>
      </c>
      <c r="O514" s="28">
        <v>0.53800123746575401</v>
      </c>
      <c r="Q514" s="59" t="s">
        <v>4</v>
      </c>
    </row>
    <row r="515" spans="1:17" ht="15.95" customHeight="1" x14ac:dyDescent="0.2">
      <c r="A515" s="23">
        <v>19</v>
      </c>
      <c r="B515" s="26" t="s">
        <v>113</v>
      </c>
      <c r="C515" s="43">
        <v>67162426.590000004</v>
      </c>
      <c r="D515" s="24">
        <v>0</v>
      </c>
      <c r="E515" s="24">
        <v>1701696.17</v>
      </c>
      <c r="F515" s="24">
        <v>0</v>
      </c>
      <c r="G515" s="24">
        <v>0</v>
      </c>
      <c r="H515" s="24">
        <v>0</v>
      </c>
      <c r="I515" s="24">
        <v>0</v>
      </c>
      <c r="J515" s="24">
        <v>0</v>
      </c>
      <c r="K515" s="24">
        <v>0</v>
      </c>
      <c r="L515" s="24">
        <v>65300160.020000003</v>
      </c>
      <c r="M515" s="24">
        <v>0</v>
      </c>
      <c r="N515" s="24">
        <v>160570.4</v>
      </c>
      <c r="O515" s="28">
        <v>0.5353486393496043</v>
      </c>
      <c r="Q515" s="59" t="s">
        <v>4</v>
      </c>
    </row>
    <row r="516" spans="1:17" ht="15.95" customHeight="1" x14ac:dyDescent="0.2">
      <c r="A516" s="23">
        <v>20</v>
      </c>
      <c r="B516" s="26" t="s">
        <v>79</v>
      </c>
      <c r="C516" s="43">
        <v>65342846.32</v>
      </c>
      <c r="D516" s="24">
        <v>0</v>
      </c>
      <c r="E516" s="24">
        <v>0</v>
      </c>
      <c r="F516" s="24">
        <v>0</v>
      </c>
      <c r="G516" s="24">
        <v>0</v>
      </c>
      <c r="H516" s="24">
        <v>0</v>
      </c>
      <c r="I516" s="24">
        <v>0</v>
      </c>
      <c r="J516" s="24">
        <v>2144.83</v>
      </c>
      <c r="K516" s="24">
        <v>65340701.490000002</v>
      </c>
      <c r="L516" s="24">
        <v>0</v>
      </c>
      <c r="M516" s="24">
        <v>0</v>
      </c>
      <c r="N516" s="24">
        <v>0</v>
      </c>
      <c r="O516" s="28">
        <v>0.52084484800093189</v>
      </c>
      <c r="Q516" s="59" t="s">
        <v>4</v>
      </c>
    </row>
    <row r="517" spans="1:17" ht="15.95" customHeight="1" x14ac:dyDescent="0.2">
      <c r="A517" s="23">
        <v>21</v>
      </c>
      <c r="B517" s="26" t="s">
        <v>86</v>
      </c>
      <c r="C517" s="43">
        <v>62331059.969999999</v>
      </c>
      <c r="D517" s="24">
        <v>0</v>
      </c>
      <c r="E517" s="24">
        <v>949951.62</v>
      </c>
      <c r="F517" s="24">
        <v>61381108.350000001</v>
      </c>
      <c r="G517" s="24">
        <v>0</v>
      </c>
      <c r="H517" s="24">
        <v>0</v>
      </c>
      <c r="I517" s="24">
        <v>0</v>
      </c>
      <c r="J517" s="24">
        <v>0</v>
      </c>
      <c r="K517" s="24">
        <v>0</v>
      </c>
      <c r="L517" s="24">
        <v>0</v>
      </c>
      <c r="M517" s="24">
        <v>0</v>
      </c>
      <c r="N517" s="24">
        <v>0</v>
      </c>
      <c r="O517" s="28">
        <v>0.49683803636014645</v>
      </c>
      <c r="Q517" s="59" t="s">
        <v>4</v>
      </c>
    </row>
    <row r="518" spans="1:17" ht="15.95" customHeight="1" x14ac:dyDescent="0.2">
      <c r="A518" s="23">
        <v>22</v>
      </c>
      <c r="B518" s="26" t="s">
        <v>77</v>
      </c>
      <c r="C518" s="43">
        <v>61207125.280000009</v>
      </c>
      <c r="D518" s="24">
        <v>11396.54</v>
      </c>
      <c r="E518" s="24">
        <v>2697428.49</v>
      </c>
      <c r="F518" s="24">
        <v>0</v>
      </c>
      <c r="G518" s="24">
        <v>0</v>
      </c>
      <c r="H518" s="24">
        <v>5008527.24</v>
      </c>
      <c r="I518" s="24">
        <v>72382.2</v>
      </c>
      <c r="J518" s="24">
        <v>4756.93</v>
      </c>
      <c r="K518" s="24">
        <v>44837862.850000001</v>
      </c>
      <c r="L518" s="24">
        <v>0</v>
      </c>
      <c r="M518" s="24">
        <v>508895.78</v>
      </c>
      <c r="N518" s="24">
        <v>8065875.25</v>
      </c>
      <c r="O518" s="28">
        <v>0.48787920420414893</v>
      </c>
      <c r="Q518" s="59" t="s">
        <v>4</v>
      </c>
    </row>
    <row r="519" spans="1:17" ht="15.95" customHeight="1" x14ac:dyDescent="0.2">
      <c r="A519" s="23">
        <v>23</v>
      </c>
      <c r="B519" s="26" t="s">
        <v>116</v>
      </c>
      <c r="C519" s="43">
        <v>60586971.369999997</v>
      </c>
      <c r="D519" s="24">
        <v>0</v>
      </c>
      <c r="E519" s="24">
        <v>60586971.369999997</v>
      </c>
      <c r="F519" s="24">
        <v>0</v>
      </c>
      <c r="G519" s="24">
        <v>0</v>
      </c>
      <c r="H519" s="24">
        <v>0</v>
      </c>
      <c r="I519" s="24">
        <v>0</v>
      </c>
      <c r="J519" s="24">
        <v>0</v>
      </c>
      <c r="K519" s="24">
        <v>0</v>
      </c>
      <c r="L519" s="24">
        <v>0</v>
      </c>
      <c r="M519" s="24">
        <v>0</v>
      </c>
      <c r="N519" s="24">
        <v>0</v>
      </c>
      <c r="O519" s="28">
        <v>0.48293598567018259</v>
      </c>
      <c r="Q519" s="59" t="s">
        <v>4</v>
      </c>
    </row>
    <row r="520" spans="1:17" ht="15.95" customHeight="1" x14ac:dyDescent="0.2">
      <c r="A520" s="23">
        <v>24</v>
      </c>
      <c r="B520" s="26" t="s">
        <v>119</v>
      </c>
      <c r="C520" s="43">
        <v>37139519.990000002</v>
      </c>
      <c r="D520" s="24">
        <v>0</v>
      </c>
      <c r="E520" s="24">
        <v>1379.31</v>
      </c>
      <c r="F520" s="24">
        <v>0</v>
      </c>
      <c r="G520" s="24">
        <v>23106.98</v>
      </c>
      <c r="H520" s="24">
        <v>1582149</v>
      </c>
      <c r="I520" s="24">
        <v>412411.31</v>
      </c>
      <c r="J520" s="24">
        <v>49195.58</v>
      </c>
      <c r="K520" s="24">
        <v>20611422.489999998</v>
      </c>
      <c r="L520" s="24">
        <v>0</v>
      </c>
      <c r="M520" s="24">
        <v>12530122.24</v>
      </c>
      <c r="N520" s="24">
        <v>1929733.08</v>
      </c>
      <c r="O520" s="28">
        <v>0.29603742006105987</v>
      </c>
      <c r="Q520" s="59" t="s">
        <v>4</v>
      </c>
    </row>
    <row r="521" spans="1:17" ht="15.95" customHeight="1" x14ac:dyDescent="0.2">
      <c r="A521" s="23">
        <v>25</v>
      </c>
      <c r="B521" s="26" t="s">
        <v>120</v>
      </c>
      <c r="C521" s="43">
        <v>34859059.379999995</v>
      </c>
      <c r="D521" s="24">
        <v>0</v>
      </c>
      <c r="E521" s="24">
        <v>27682505.780000001</v>
      </c>
      <c r="F521" s="24">
        <v>238261.4</v>
      </c>
      <c r="G521" s="24">
        <v>0</v>
      </c>
      <c r="H521" s="24">
        <v>6158963.6799999997</v>
      </c>
      <c r="I521" s="24">
        <v>0</v>
      </c>
      <c r="J521" s="24">
        <v>775.41</v>
      </c>
      <c r="K521" s="24">
        <v>190768.44</v>
      </c>
      <c r="L521" s="24">
        <v>0</v>
      </c>
      <c r="M521" s="24">
        <v>0</v>
      </c>
      <c r="N521" s="24">
        <v>587784.67000000004</v>
      </c>
      <c r="O521" s="28">
        <v>0.2778599725410853</v>
      </c>
      <c r="Q521" s="59" t="s">
        <v>4</v>
      </c>
    </row>
    <row r="522" spans="1:17" ht="15.95" customHeight="1" x14ac:dyDescent="0.2">
      <c r="A522" s="23">
        <v>26</v>
      </c>
      <c r="B522" s="26" t="s">
        <v>125</v>
      </c>
      <c r="C522" s="43">
        <v>22458798.82</v>
      </c>
      <c r="D522" s="24">
        <v>93249.15</v>
      </c>
      <c r="E522" s="24">
        <v>6850319.7699999996</v>
      </c>
      <c r="F522" s="24">
        <v>36710</v>
      </c>
      <c r="G522" s="24">
        <v>5933.44</v>
      </c>
      <c r="H522" s="24">
        <v>0</v>
      </c>
      <c r="I522" s="24">
        <v>0</v>
      </c>
      <c r="J522" s="24">
        <v>0</v>
      </c>
      <c r="K522" s="24">
        <v>11450090.91</v>
      </c>
      <c r="L522" s="24">
        <v>0</v>
      </c>
      <c r="M522" s="24">
        <v>0</v>
      </c>
      <c r="N522" s="24">
        <v>4022495.55</v>
      </c>
      <c r="O522" s="28">
        <v>0.17901806114169913</v>
      </c>
      <c r="Q522" s="59" t="s">
        <v>4</v>
      </c>
    </row>
    <row r="523" spans="1:17" ht="15.95" customHeight="1" x14ac:dyDescent="0.2">
      <c r="A523" s="23">
        <v>27</v>
      </c>
      <c r="B523" s="26" t="s">
        <v>124</v>
      </c>
      <c r="C523" s="43">
        <v>19173802.359999999</v>
      </c>
      <c r="D523" s="24">
        <v>0</v>
      </c>
      <c r="E523" s="24">
        <v>6982667.8300000001</v>
      </c>
      <c r="F523" s="24">
        <v>0</v>
      </c>
      <c r="G523" s="24">
        <v>12000</v>
      </c>
      <c r="H523" s="24">
        <v>306048.01</v>
      </c>
      <c r="I523" s="24">
        <v>0</v>
      </c>
      <c r="J523" s="24">
        <v>10270.26</v>
      </c>
      <c r="K523" s="24">
        <v>5164532.01</v>
      </c>
      <c r="L523" s="24">
        <v>0</v>
      </c>
      <c r="M523" s="24">
        <v>5916249.6600000001</v>
      </c>
      <c r="N523" s="24">
        <v>782034.59000000008</v>
      </c>
      <c r="O523" s="28">
        <v>0.15283350417408184</v>
      </c>
      <c r="Q523" s="59" t="s">
        <v>4</v>
      </c>
    </row>
    <row r="524" spans="1:17" ht="15.95" customHeight="1" x14ac:dyDescent="0.2">
      <c r="A524" s="23">
        <v>28</v>
      </c>
      <c r="B524" s="26" t="s">
        <v>105</v>
      </c>
      <c r="C524" s="43">
        <v>18834662</v>
      </c>
      <c r="D524" s="24">
        <v>70030.13</v>
      </c>
      <c r="E524" s="24">
        <v>620127.66</v>
      </c>
      <c r="F524" s="24">
        <v>3453930.96</v>
      </c>
      <c r="G524" s="24">
        <v>0</v>
      </c>
      <c r="H524" s="24">
        <v>84549.94</v>
      </c>
      <c r="I524" s="24">
        <v>0</v>
      </c>
      <c r="J524" s="24">
        <v>0</v>
      </c>
      <c r="K524" s="24">
        <v>9685134.7799999993</v>
      </c>
      <c r="L524" s="24">
        <v>0</v>
      </c>
      <c r="M524" s="24">
        <v>4906233.3600000003</v>
      </c>
      <c r="N524" s="24">
        <v>14655.17</v>
      </c>
      <c r="O524" s="28">
        <v>0.15013023183130492</v>
      </c>
      <c r="Q524" s="59" t="s">
        <v>4</v>
      </c>
    </row>
    <row r="525" spans="1:17" ht="15.95" customHeight="1" x14ac:dyDescent="0.2">
      <c r="A525" s="23">
        <v>29</v>
      </c>
      <c r="B525" s="26" t="s">
        <v>121</v>
      </c>
      <c r="C525" s="43">
        <v>9176116.8000000007</v>
      </c>
      <c r="D525" s="24">
        <v>20063.64</v>
      </c>
      <c r="E525" s="24">
        <v>0</v>
      </c>
      <c r="F525" s="24">
        <v>0</v>
      </c>
      <c r="G525" s="24">
        <v>9045.68</v>
      </c>
      <c r="H525" s="24">
        <v>3881575.28</v>
      </c>
      <c r="I525" s="24">
        <v>0</v>
      </c>
      <c r="J525" s="24">
        <v>244621.62</v>
      </c>
      <c r="K525" s="24">
        <v>3851953.46</v>
      </c>
      <c r="L525" s="24">
        <v>0</v>
      </c>
      <c r="M525" s="24">
        <v>424298.48</v>
      </c>
      <c r="N525" s="24">
        <v>744558.64</v>
      </c>
      <c r="O525" s="28">
        <v>7.3142408528230118E-2</v>
      </c>
      <c r="Q525" s="59" t="s">
        <v>4</v>
      </c>
    </row>
    <row r="526" spans="1:17" ht="15.95" customHeight="1" x14ac:dyDescent="0.2">
      <c r="A526" s="23">
        <v>30</v>
      </c>
      <c r="B526" s="26" t="s">
        <v>123</v>
      </c>
      <c r="C526" s="43">
        <v>7890397.1100000003</v>
      </c>
      <c r="D526" s="24">
        <v>0</v>
      </c>
      <c r="E526" s="24">
        <v>0</v>
      </c>
      <c r="F526" s="24">
        <v>0</v>
      </c>
      <c r="G526" s="24">
        <v>0</v>
      </c>
      <c r="H526" s="24">
        <v>25530.95</v>
      </c>
      <c r="I526" s="24">
        <v>0</v>
      </c>
      <c r="J526" s="24">
        <v>0</v>
      </c>
      <c r="K526" s="24">
        <v>4942353.1100000003</v>
      </c>
      <c r="L526" s="24">
        <v>0</v>
      </c>
      <c r="M526" s="24">
        <v>1701195.79</v>
      </c>
      <c r="N526" s="24">
        <v>1221317.26</v>
      </c>
      <c r="O526" s="28">
        <v>6.2893995515574327E-2</v>
      </c>
      <c r="Q526" s="59" t="s">
        <v>4</v>
      </c>
    </row>
    <row r="527" spans="1:17" ht="15.95" customHeight="1" x14ac:dyDescent="0.2">
      <c r="A527" s="23">
        <v>31</v>
      </c>
      <c r="B527" s="26" t="s">
        <v>78</v>
      </c>
      <c r="C527" s="43">
        <v>5455634.4699999997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5455634.4699999997</v>
      </c>
      <c r="L527" s="24">
        <v>0</v>
      </c>
      <c r="M527" s="24">
        <v>0</v>
      </c>
      <c r="N527" s="24">
        <v>0</v>
      </c>
      <c r="O527" s="28">
        <v>4.3486613551544394E-2</v>
      </c>
      <c r="Q527" s="59" t="s">
        <v>4</v>
      </c>
    </row>
    <row r="528" spans="1:17" ht="15.95" customHeight="1" x14ac:dyDescent="0.2">
      <c r="A528" s="23">
        <v>32</v>
      </c>
      <c r="B528" s="26" t="s">
        <v>122</v>
      </c>
      <c r="C528" s="43">
        <v>3628034.94</v>
      </c>
      <c r="D528" s="24">
        <v>0</v>
      </c>
      <c r="E528" s="24">
        <v>0</v>
      </c>
      <c r="F528" s="24">
        <v>3628034.94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8">
        <v>2.8918901047137152E-2</v>
      </c>
      <c r="Q528" s="59" t="s">
        <v>4</v>
      </c>
    </row>
    <row r="529" spans="1:17" ht="15.95" customHeight="1" x14ac:dyDescent="0.2">
      <c r="A529" s="23">
        <v>33</v>
      </c>
      <c r="B529" s="26" t="s">
        <v>128</v>
      </c>
      <c r="C529" s="43">
        <v>893361.58</v>
      </c>
      <c r="D529" s="24">
        <v>25262.44</v>
      </c>
      <c r="E529" s="24">
        <v>560325.5</v>
      </c>
      <c r="F529" s="24">
        <v>0</v>
      </c>
      <c r="G529" s="24">
        <v>182747.25</v>
      </c>
      <c r="H529" s="24">
        <v>10623.82</v>
      </c>
      <c r="I529" s="24">
        <v>0</v>
      </c>
      <c r="J529" s="24">
        <v>100</v>
      </c>
      <c r="K529" s="24">
        <v>90202.19</v>
      </c>
      <c r="L529" s="24">
        <v>0</v>
      </c>
      <c r="M529" s="24">
        <v>220.56</v>
      </c>
      <c r="N529" s="24">
        <v>23879.82</v>
      </c>
      <c r="O529" s="28">
        <v>7.1209444116693372E-3</v>
      </c>
      <c r="Q529" s="59" t="s">
        <v>4</v>
      </c>
    </row>
    <row r="530" spans="1:17" x14ac:dyDescent="0.2">
      <c r="A530" s="35" t="s">
        <v>104</v>
      </c>
      <c r="B530" s="3"/>
      <c r="C530" s="8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9"/>
    </row>
    <row r="531" spans="1:17" x14ac:dyDescent="0.2">
      <c r="A531" s="10"/>
      <c r="B531" s="3"/>
      <c r="C531" s="8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9"/>
    </row>
    <row r="532" spans="1:17" x14ac:dyDescent="0.2">
      <c r="A532" s="10"/>
      <c r="B532" s="3"/>
      <c r="C532" s="8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9"/>
    </row>
    <row r="533" spans="1:17" x14ac:dyDescent="0.2">
      <c r="A533" s="10"/>
      <c r="B533" s="3"/>
      <c r="C533" s="8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9"/>
    </row>
    <row r="534" spans="1:17" x14ac:dyDescent="0.2">
      <c r="A534" s="10"/>
      <c r="B534" s="3"/>
      <c r="C534" s="8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9"/>
    </row>
    <row r="535" spans="1:17" x14ac:dyDescent="0.2">
      <c r="A535" s="10"/>
      <c r="B535" s="3"/>
      <c r="C535" s="8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9"/>
    </row>
    <row r="536" spans="1:17" x14ac:dyDescent="0.2">
      <c r="A536" s="10"/>
      <c r="B536" s="3"/>
      <c r="C536" s="8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9"/>
    </row>
    <row r="537" spans="1:17" x14ac:dyDescent="0.2">
      <c r="A537" s="10"/>
      <c r="B537" s="3"/>
      <c r="C537" s="8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9"/>
    </row>
    <row r="538" spans="1:17" x14ac:dyDescent="0.2">
      <c r="A538" s="10"/>
      <c r="B538" s="3"/>
      <c r="C538" s="8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9"/>
    </row>
    <row r="539" spans="1:17" x14ac:dyDescent="0.2">
      <c r="A539" s="10"/>
      <c r="B539" s="3"/>
      <c r="C539" s="8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9"/>
    </row>
    <row r="540" spans="1:17" x14ac:dyDescent="0.2">
      <c r="A540" s="10"/>
      <c r="B540" s="3"/>
      <c r="C540" s="8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9"/>
    </row>
    <row r="541" spans="1:17" x14ac:dyDescent="0.2">
      <c r="A541" s="10"/>
      <c r="B541" s="3"/>
      <c r="C541" s="8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9"/>
    </row>
    <row r="542" spans="1:17" x14ac:dyDescent="0.2">
      <c r="A542" s="10"/>
      <c r="B542" s="3"/>
      <c r="C542" s="8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9"/>
    </row>
    <row r="543" spans="1:17" x14ac:dyDescent="0.2">
      <c r="A543" s="10"/>
      <c r="B543" s="3"/>
      <c r="C543" s="8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9"/>
    </row>
    <row r="544" spans="1:17" x14ac:dyDescent="0.2">
      <c r="A544" s="10"/>
      <c r="B544" s="3"/>
      <c r="C544" s="8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9"/>
    </row>
    <row r="545" spans="1:15" x14ac:dyDescent="0.2">
      <c r="A545" s="10"/>
      <c r="B545" s="3"/>
      <c r="C545" s="8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9"/>
    </row>
    <row r="546" spans="1:15" x14ac:dyDescent="0.2">
      <c r="A546" s="10"/>
      <c r="B546" s="3"/>
      <c r="C546" s="8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9"/>
    </row>
    <row r="547" spans="1:15" x14ac:dyDescent="0.2">
      <c r="A547" s="10"/>
      <c r="B547" s="3"/>
      <c r="C547" s="8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9"/>
    </row>
  </sheetData>
  <mergeCells count="36">
    <mergeCell ref="A125:O125"/>
    <mergeCell ref="A308:O308"/>
    <mergeCell ref="A183:O183"/>
    <mergeCell ref="A184:O184"/>
    <mergeCell ref="A185:O185"/>
    <mergeCell ref="A186:O186"/>
    <mergeCell ref="A244:O244"/>
    <mergeCell ref="A245:O245"/>
    <mergeCell ref="A246:O246"/>
    <mergeCell ref="A247:O247"/>
    <mergeCell ref="A305:O305"/>
    <mergeCell ref="A306:O306"/>
    <mergeCell ref="A307:O307"/>
    <mergeCell ref="A64:O64"/>
    <mergeCell ref="A65:O65"/>
    <mergeCell ref="A66:O66"/>
    <mergeCell ref="A123:O123"/>
    <mergeCell ref="A124:O124"/>
    <mergeCell ref="A2:O2"/>
    <mergeCell ref="A3:O3"/>
    <mergeCell ref="A4:O4"/>
    <mergeCell ref="A5:O5"/>
    <mergeCell ref="A63:O63"/>
    <mergeCell ref="A490:O490"/>
    <mergeCell ref="A491:O491"/>
    <mergeCell ref="A492:O492"/>
    <mergeCell ref="A493:O493"/>
    <mergeCell ref="A126:O126"/>
    <mergeCell ref="A429:O429"/>
    <mergeCell ref="A430:O430"/>
    <mergeCell ref="A366:O366"/>
    <mergeCell ref="A367:O367"/>
    <mergeCell ref="A368:O368"/>
    <mergeCell ref="A369:O369"/>
    <mergeCell ref="A427:O427"/>
    <mergeCell ref="A428:O428"/>
  </mergeCells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3"/>
  <sheetViews>
    <sheetView showGridLines="0" topLeftCell="A319" zoomScaleNormal="100" workbookViewId="0">
      <selection activeCell="J146" sqref="J146"/>
    </sheetView>
  </sheetViews>
  <sheetFormatPr baseColWidth="10"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5703125" customWidth="1"/>
    <col min="6" max="7" width="11.42578125" customWidth="1"/>
    <col min="8" max="8" width="12.5703125" bestFit="1" customWidth="1"/>
    <col min="9" max="9" width="17.5703125" bestFit="1" customWidth="1"/>
    <col min="10" max="10" width="15" bestFit="1" customWidth="1"/>
  </cols>
  <sheetData>
    <row r="1" spans="1:9" ht="20.25" x14ac:dyDescent="0.3">
      <c r="A1" s="134" t="s">
        <v>42</v>
      </c>
      <c r="B1" s="134"/>
      <c r="C1" s="134"/>
      <c r="D1" s="134"/>
      <c r="E1" s="134"/>
      <c r="F1" s="134"/>
      <c r="G1" s="134"/>
    </row>
    <row r="2" spans="1:9" x14ac:dyDescent="0.2">
      <c r="A2" s="135" t="s">
        <v>52</v>
      </c>
      <c r="B2" s="135"/>
      <c r="C2" s="135"/>
      <c r="D2" s="135"/>
      <c r="E2" s="135"/>
      <c r="F2" s="135"/>
      <c r="G2" s="135"/>
    </row>
    <row r="3" spans="1:9" x14ac:dyDescent="0.2">
      <c r="A3" s="135" t="s">
        <v>348</v>
      </c>
      <c r="B3" s="135"/>
      <c r="C3" s="135"/>
      <c r="D3" s="135"/>
      <c r="E3" s="135"/>
      <c r="F3" s="135"/>
      <c r="G3" s="135"/>
    </row>
    <row r="4" spans="1:9" x14ac:dyDescent="0.2">
      <c r="A4" s="135" t="s">
        <v>88</v>
      </c>
      <c r="B4" s="135"/>
      <c r="C4" s="135"/>
      <c r="D4" s="135"/>
      <c r="E4" s="135"/>
      <c r="F4" s="135"/>
      <c r="G4" s="135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36" t="s">
        <v>20</v>
      </c>
      <c r="B6" s="136">
        <v>2024</v>
      </c>
      <c r="C6" s="136">
        <v>2025</v>
      </c>
      <c r="D6" s="138" t="s">
        <v>29</v>
      </c>
      <c r="E6" s="139"/>
      <c r="F6" s="138" t="s">
        <v>60</v>
      </c>
      <c r="G6" s="139"/>
    </row>
    <row r="7" spans="1:9" ht="18.75" customHeight="1" x14ac:dyDescent="0.2">
      <c r="A7" s="137"/>
      <c r="B7" s="137"/>
      <c r="C7" s="137"/>
      <c r="D7" s="92" t="s">
        <v>22</v>
      </c>
      <c r="E7" s="92" t="s">
        <v>24</v>
      </c>
      <c r="F7" s="92">
        <v>2024</v>
      </c>
      <c r="G7" s="92">
        <v>2025</v>
      </c>
      <c r="I7" s="14"/>
    </row>
    <row r="8" spans="1:9" ht="15.95" customHeight="1" x14ac:dyDescent="0.2">
      <c r="A8" s="27" t="s">
        <v>12</v>
      </c>
      <c r="B8" s="45">
        <v>1184627981.1999998</v>
      </c>
      <c r="C8" s="45">
        <v>1426039326.9000001</v>
      </c>
      <c r="D8" s="45">
        <v>241411345.70000029</v>
      </c>
      <c r="E8" s="73">
        <v>20.378663135700744</v>
      </c>
      <c r="F8" s="74">
        <v>1.3194470342581275</v>
      </c>
      <c r="G8" s="74">
        <v>1.3978846269446821</v>
      </c>
      <c r="H8" s="65"/>
    </row>
    <row r="9" spans="1:9" ht="15.95" customHeight="1" x14ac:dyDescent="0.2">
      <c r="A9" s="27" t="s">
        <v>13</v>
      </c>
      <c r="B9" s="45">
        <v>12980278553.129997</v>
      </c>
      <c r="C9" s="45">
        <v>14922201181.900002</v>
      </c>
      <c r="D9" s="45">
        <v>1941922628.7700043</v>
      </c>
      <c r="E9" s="73">
        <v>14.960562062065602</v>
      </c>
      <c r="F9" s="74">
        <v>14.457526170724691</v>
      </c>
      <c r="G9" s="74">
        <v>14.627587920523414</v>
      </c>
      <c r="H9" s="65"/>
    </row>
    <row r="10" spans="1:9" ht="15.95" customHeight="1" x14ac:dyDescent="0.2">
      <c r="A10" s="32" t="s">
        <v>30</v>
      </c>
      <c r="B10" s="33">
        <v>14164906534.33</v>
      </c>
      <c r="C10" s="33">
        <v>16348240508.800001</v>
      </c>
      <c r="D10" s="33">
        <v>2183333974.4700012</v>
      </c>
      <c r="E10" s="75">
        <v>15.413684299140861</v>
      </c>
      <c r="F10" s="76">
        <v>15.776973204982822</v>
      </c>
      <c r="G10" s="76">
        <v>16.025472547468095</v>
      </c>
      <c r="H10" s="65"/>
      <c r="I10" s="65"/>
    </row>
    <row r="11" spans="1:9" ht="15.95" customHeight="1" x14ac:dyDescent="0.2">
      <c r="A11" s="27" t="s">
        <v>14</v>
      </c>
      <c r="B11" s="45">
        <v>21030096456.459999</v>
      </c>
      <c r="C11" s="45">
        <v>23446750447.399998</v>
      </c>
      <c r="D11" s="45">
        <v>2416653990.9399986</v>
      </c>
      <c r="E11" s="73">
        <v>11.491407069593606</v>
      </c>
      <c r="F11" s="74">
        <v>23.423470355250551</v>
      </c>
      <c r="G11" s="74">
        <v>22.983834585739437</v>
      </c>
      <c r="H11" s="65"/>
    </row>
    <row r="12" spans="1:9" ht="15.95" customHeight="1" x14ac:dyDescent="0.2">
      <c r="A12" s="27" t="s">
        <v>15</v>
      </c>
      <c r="B12" s="45">
        <v>811111660.9000001</v>
      </c>
      <c r="C12" s="45">
        <v>1348924923.46</v>
      </c>
      <c r="D12" s="45">
        <v>537813262.55999994</v>
      </c>
      <c r="E12" s="73">
        <v>66.305699755721491</v>
      </c>
      <c r="F12" s="74">
        <v>0.90342191169803632</v>
      </c>
      <c r="G12" s="74">
        <v>1.3222927151009036</v>
      </c>
      <c r="H12" s="65"/>
    </row>
    <row r="13" spans="1:9" ht="15.95" customHeight="1" x14ac:dyDescent="0.2">
      <c r="A13" s="27" t="s">
        <v>27</v>
      </c>
      <c r="B13" s="45">
        <v>25394037154.390003</v>
      </c>
      <c r="C13" s="45">
        <v>28873524992.739994</v>
      </c>
      <c r="D13" s="45">
        <v>3479487838.3499908</v>
      </c>
      <c r="E13" s="73">
        <v>13.701987664251618</v>
      </c>
      <c r="F13" s="74">
        <v>28.284058407315118</v>
      </c>
      <c r="G13" s="74">
        <v>28.303466778013092</v>
      </c>
      <c r="H13" s="65"/>
    </row>
    <row r="14" spans="1:9" ht="15.95" customHeight="1" x14ac:dyDescent="0.2">
      <c r="A14" s="27" t="s">
        <v>35</v>
      </c>
      <c r="B14" s="45">
        <v>709384436.96000004</v>
      </c>
      <c r="C14" s="45">
        <v>840052696.92000008</v>
      </c>
      <c r="D14" s="45">
        <v>130668259.96000004</v>
      </c>
      <c r="E14" s="73">
        <v>18.419950192305674</v>
      </c>
      <c r="F14" s="74">
        <v>0.79011740930482066</v>
      </c>
      <c r="G14" s="74">
        <v>0.82346729763802307</v>
      </c>
      <c r="H14" s="65"/>
    </row>
    <row r="15" spans="1:9" ht="15.95" customHeight="1" x14ac:dyDescent="0.2">
      <c r="A15" s="27" t="s">
        <v>16</v>
      </c>
      <c r="B15" s="45">
        <v>987824169.36999989</v>
      </c>
      <c r="C15" s="45">
        <v>1176944453.55</v>
      </c>
      <c r="D15" s="45">
        <v>189120284.18000007</v>
      </c>
      <c r="E15" s="73">
        <v>19.145136355654717</v>
      </c>
      <c r="F15" s="74">
        <v>1.1002455549998491</v>
      </c>
      <c r="G15" s="74">
        <v>1.1537077045146071</v>
      </c>
      <c r="H15" s="65"/>
    </row>
    <row r="16" spans="1:9" ht="15.95" customHeight="1" x14ac:dyDescent="0.2">
      <c r="A16" s="27" t="s">
        <v>66</v>
      </c>
      <c r="B16" s="45">
        <v>19162374551.230003</v>
      </c>
      <c r="C16" s="45">
        <v>21499587564.82</v>
      </c>
      <c r="D16" s="45">
        <v>2337213013.5899963</v>
      </c>
      <c r="E16" s="73">
        <v>12.196886180997721</v>
      </c>
      <c r="F16" s="74">
        <v>21.34318847116208</v>
      </c>
      <c r="G16" s="74">
        <v>21.075115093667009</v>
      </c>
      <c r="H16" s="65"/>
    </row>
    <row r="17" spans="1:10" ht="15.95" customHeight="1" x14ac:dyDescent="0.2">
      <c r="A17" s="27" t="s">
        <v>34</v>
      </c>
      <c r="B17" s="45">
        <v>459140641.38</v>
      </c>
      <c r="C17" s="45">
        <v>460547125.37</v>
      </c>
      <c r="D17" s="45">
        <v>1406483.9900000095</v>
      </c>
      <c r="E17" s="73">
        <v>0.30632966530095446</v>
      </c>
      <c r="F17" s="74">
        <v>0.51139409771711009</v>
      </c>
      <c r="G17" s="74">
        <v>0.45145441250754065</v>
      </c>
      <c r="H17" s="65"/>
    </row>
    <row r="18" spans="1:10" ht="15.95" customHeight="1" x14ac:dyDescent="0.2">
      <c r="A18" s="27" t="s">
        <v>17</v>
      </c>
      <c r="B18" s="45">
        <v>1739851926.4000001</v>
      </c>
      <c r="C18" s="45">
        <v>2044038614.9500003</v>
      </c>
      <c r="D18" s="45">
        <v>304186688.55000019</v>
      </c>
      <c r="E18" s="73">
        <v>17.483481435078531</v>
      </c>
      <c r="F18" s="74">
        <v>1.93785939617207</v>
      </c>
      <c r="G18" s="74">
        <v>2.0036825793095918</v>
      </c>
      <c r="H18" s="65"/>
    </row>
    <row r="19" spans="1:10" ht="15.95" customHeight="1" x14ac:dyDescent="0.2">
      <c r="A19" s="27" t="s">
        <v>18</v>
      </c>
      <c r="B19" s="45">
        <v>5323427450.3499994</v>
      </c>
      <c r="C19" s="45">
        <v>5975481924.9399996</v>
      </c>
      <c r="D19" s="45">
        <v>652054474.59000015</v>
      </c>
      <c r="E19" s="73">
        <v>12.248771692138483</v>
      </c>
      <c r="F19" s="74">
        <v>5.9292711913975626</v>
      </c>
      <c r="G19" s="74">
        <v>5.8575062860417129</v>
      </c>
      <c r="H19" s="65"/>
    </row>
    <row r="20" spans="1:10" ht="15.95" customHeight="1" x14ac:dyDescent="0.2">
      <c r="A20" s="29" t="s">
        <v>31</v>
      </c>
      <c r="B20" s="30">
        <v>75617248447.440002</v>
      </c>
      <c r="C20" s="30">
        <v>85665852744.149979</v>
      </c>
      <c r="D20" s="30">
        <v>10048604296.709976</v>
      </c>
      <c r="E20" s="60">
        <v>13.288772737736622</v>
      </c>
      <c r="F20" s="70">
        <v>84.223026795017191</v>
      </c>
      <c r="G20" s="70">
        <v>83.974527452531902</v>
      </c>
      <c r="H20" s="65"/>
    </row>
    <row r="21" spans="1:10" ht="19.5" customHeight="1" x14ac:dyDescent="0.2">
      <c r="A21" s="94" t="s">
        <v>19</v>
      </c>
      <c r="B21" s="95">
        <v>89782154981.769989</v>
      </c>
      <c r="C21" s="95">
        <v>102014093252.94998</v>
      </c>
      <c r="D21" s="95">
        <v>12231938271.179993</v>
      </c>
      <c r="E21" s="96">
        <v>13.624019465408971</v>
      </c>
      <c r="F21" s="97">
        <v>99.999999999999986</v>
      </c>
      <c r="G21" s="97">
        <v>100</v>
      </c>
      <c r="H21" s="65"/>
      <c r="J21" s="63"/>
    </row>
    <row r="22" spans="1:10" x14ac:dyDescent="0.2">
      <c r="A22" s="35" t="s">
        <v>104</v>
      </c>
      <c r="I22" s="14"/>
    </row>
    <row r="23" spans="1:10" x14ac:dyDescent="0.2">
      <c r="A23" s="35"/>
      <c r="I23" s="14"/>
    </row>
    <row r="24" spans="1:10" x14ac:dyDescent="0.2">
      <c r="A24" s="3"/>
    </row>
    <row r="25" spans="1:10" x14ac:dyDescent="0.2">
      <c r="A25" s="3"/>
    </row>
    <row r="26" spans="1:10" x14ac:dyDescent="0.2">
      <c r="A26" s="3"/>
    </row>
    <row r="27" spans="1:10" x14ac:dyDescent="0.2">
      <c r="A27" s="3"/>
    </row>
    <row r="28" spans="1:10" x14ac:dyDescent="0.2">
      <c r="A28" s="3"/>
    </row>
    <row r="29" spans="1:10" x14ac:dyDescent="0.2">
      <c r="A29" s="3"/>
    </row>
    <row r="30" spans="1:10" x14ac:dyDescent="0.2">
      <c r="A30" s="3"/>
    </row>
    <row r="31" spans="1:10" x14ac:dyDescent="0.2">
      <c r="A31" s="3"/>
    </row>
    <row r="32" spans="1:10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x14ac:dyDescent="0.3">
      <c r="A41" s="134" t="s">
        <v>42</v>
      </c>
      <c r="B41" s="134"/>
      <c r="C41" s="134"/>
      <c r="D41" s="134"/>
      <c r="E41" s="134"/>
      <c r="F41" s="134"/>
      <c r="G41" s="134"/>
    </row>
    <row r="42" spans="1:7" x14ac:dyDescent="0.2">
      <c r="A42" s="135" t="s">
        <v>52</v>
      </c>
      <c r="B42" s="135"/>
      <c r="C42" s="135"/>
      <c r="D42" s="135"/>
      <c r="E42" s="135"/>
      <c r="F42" s="135"/>
      <c r="G42" s="135"/>
    </row>
    <row r="43" spans="1:7" x14ac:dyDescent="0.2">
      <c r="A43" s="135" t="s">
        <v>140</v>
      </c>
      <c r="B43" s="135"/>
      <c r="C43" s="135"/>
      <c r="D43" s="135"/>
      <c r="E43" s="135"/>
      <c r="F43" s="135"/>
      <c r="G43" s="135"/>
    </row>
    <row r="44" spans="1:7" x14ac:dyDescent="0.2">
      <c r="A44" s="135" t="s">
        <v>88</v>
      </c>
      <c r="B44" s="135"/>
      <c r="C44" s="135"/>
      <c r="D44" s="135"/>
      <c r="E44" s="135"/>
      <c r="F44" s="135"/>
      <c r="G44" s="135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57" t="s">
        <v>23</v>
      </c>
      <c r="B46" s="1"/>
      <c r="C46" s="1"/>
      <c r="D46" s="1"/>
      <c r="E46" s="1"/>
      <c r="F46" s="1"/>
      <c r="G46" s="1"/>
    </row>
    <row r="47" spans="1:7" ht="18" customHeight="1" x14ac:dyDescent="0.2">
      <c r="A47" s="136" t="s">
        <v>20</v>
      </c>
      <c r="B47" s="136">
        <v>2024</v>
      </c>
      <c r="C47" s="136">
        <v>2025</v>
      </c>
      <c r="D47" s="138" t="s">
        <v>29</v>
      </c>
      <c r="E47" s="139"/>
      <c r="F47" s="138" t="s">
        <v>60</v>
      </c>
      <c r="G47" s="139"/>
    </row>
    <row r="48" spans="1:7" ht="16.5" customHeight="1" x14ac:dyDescent="0.2">
      <c r="A48" s="137"/>
      <c r="B48" s="137"/>
      <c r="C48" s="137"/>
      <c r="D48" s="92" t="s">
        <v>22</v>
      </c>
      <c r="E48" s="92" t="s">
        <v>24</v>
      </c>
      <c r="F48" s="92">
        <v>2024</v>
      </c>
      <c r="G48" s="92">
        <v>2025</v>
      </c>
    </row>
    <row r="49" spans="1:7" ht="15.95" customHeight="1" x14ac:dyDescent="0.2">
      <c r="A49" s="27" t="s">
        <v>12</v>
      </c>
      <c r="B49" s="47">
        <v>174640413.34000003</v>
      </c>
      <c r="C49" s="47">
        <v>127191124.67000002</v>
      </c>
      <c r="D49" s="45">
        <v>-47449288.670000017</v>
      </c>
      <c r="E49" s="73">
        <v>-27.169707035463208</v>
      </c>
      <c r="F49" s="74">
        <v>1.9026860942682382</v>
      </c>
      <c r="G49" s="74">
        <v>1.1388400713546474</v>
      </c>
    </row>
    <row r="50" spans="1:7" ht="15.95" customHeight="1" x14ac:dyDescent="0.2">
      <c r="A50" s="27" t="s">
        <v>13</v>
      </c>
      <c r="B50" s="47">
        <v>1335679107.8299999</v>
      </c>
      <c r="C50" s="47">
        <v>1445073912.9600003</v>
      </c>
      <c r="D50" s="45">
        <v>109394805.13000035</v>
      </c>
      <c r="E50" s="73">
        <v>8.1902011110833151</v>
      </c>
      <c r="F50" s="74">
        <v>14.552061669282965</v>
      </c>
      <c r="G50" s="74">
        <v>12.93885939304279</v>
      </c>
    </row>
    <row r="51" spans="1:7" ht="15.95" customHeight="1" x14ac:dyDescent="0.2">
      <c r="A51" s="29" t="s">
        <v>30</v>
      </c>
      <c r="B51" s="30">
        <v>1510319521.1700001</v>
      </c>
      <c r="C51" s="30">
        <v>1572265037.6300004</v>
      </c>
      <c r="D51" s="46">
        <v>61945516.460000277</v>
      </c>
      <c r="E51" s="75">
        <v>4.1014841953451615</v>
      </c>
      <c r="F51" s="76">
        <v>16.454747763551204</v>
      </c>
      <c r="G51" s="76">
        <v>14.077699464397439</v>
      </c>
    </row>
    <row r="52" spans="1:7" ht="15.95" customHeight="1" x14ac:dyDescent="0.2">
      <c r="A52" s="27" t="s">
        <v>14</v>
      </c>
      <c r="B52" s="47">
        <v>2500863041.8200002</v>
      </c>
      <c r="C52" s="47">
        <v>2845724630.0200005</v>
      </c>
      <c r="D52" s="45">
        <v>344861588.20000029</v>
      </c>
      <c r="E52" s="73">
        <v>13.789703091818561</v>
      </c>
      <c r="F52" s="74">
        <v>27.246599125234759</v>
      </c>
      <c r="G52" s="74">
        <v>25.479963709072017</v>
      </c>
    </row>
    <row r="53" spans="1:7" ht="15.95" customHeight="1" x14ac:dyDescent="0.2">
      <c r="A53" s="27" t="s">
        <v>15</v>
      </c>
      <c r="B53" s="47">
        <v>65317532.270000003</v>
      </c>
      <c r="C53" s="47">
        <v>387909844.95000011</v>
      </c>
      <c r="D53" s="45">
        <v>322592312.68000013</v>
      </c>
      <c r="E53" s="73">
        <v>493.88319103440023</v>
      </c>
      <c r="F53" s="74">
        <v>0.71162658164403714</v>
      </c>
      <c r="G53" s="74">
        <v>3.4732555172241977</v>
      </c>
    </row>
    <row r="54" spans="1:7" ht="15.95" customHeight="1" x14ac:dyDescent="0.2">
      <c r="A54" s="27" t="s">
        <v>27</v>
      </c>
      <c r="B54" s="47">
        <v>1982414407.74</v>
      </c>
      <c r="C54" s="47">
        <v>2283910639.79</v>
      </c>
      <c r="D54" s="45">
        <v>301496232.04999995</v>
      </c>
      <c r="E54" s="73">
        <v>15.208537169264872</v>
      </c>
      <c r="F54" s="74">
        <v>21.598164219529913</v>
      </c>
      <c r="G54" s="74">
        <v>20.449610479775636</v>
      </c>
    </row>
    <row r="55" spans="1:7" ht="15.95" customHeight="1" x14ac:dyDescent="0.2">
      <c r="A55" s="27" t="s">
        <v>35</v>
      </c>
      <c r="B55" s="47">
        <v>37162595.990000002</v>
      </c>
      <c r="C55" s="47">
        <v>163654605.22000003</v>
      </c>
      <c r="D55" s="45">
        <v>126492009.23000002</v>
      </c>
      <c r="E55" s="73">
        <v>340.37452406187521</v>
      </c>
      <c r="F55" s="74">
        <v>0.40488197012808091</v>
      </c>
      <c r="G55" s="74">
        <v>1.4653256881706089</v>
      </c>
    </row>
    <row r="56" spans="1:7" ht="15.95" customHeight="1" x14ac:dyDescent="0.2">
      <c r="A56" s="27" t="s">
        <v>16</v>
      </c>
      <c r="B56" s="47">
        <v>76976976.400000006</v>
      </c>
      <c r="C56" s="47">
        <v>114517574.72999999</v>
      </c>
      <c r="D56" s="45">
        <v>37540598.329999983</v>
      </c>
      <c r="E56" s="73">
        <v>48.768605998403416</v>
      </c>
      <c r="F56" s="74">
        <v>0.83865480946813675</v>
      </c>
      <c r="G56" s="74">
        <v>1.0253640206047747</v>
      </c>
    </row>
    <row r="57" spans="1:7" ht="15.95" customHeight="1" x14ac:dyDescent="0.2">
      <c r="A57" s="58" t="s">
        <v>66</v>
      </c>
      <c r="B57" s="47">
        <v>2280689568.6399999</v>
      </c>
      <c r="C57" s="47">
        <v>2627291920.8500009</v>
      </c>
      <c r="D57" s="45">
        <v>346602352.21000099</v>
      </c>
      <c r="E57" s="73">
        <v>15.197261257115485</v>
      </c>
      <c r="F57" s="74">
        <v>24.847835873737253</v>
      </c>
      <c r="G57" s="74">
        <v>23.524167479242585</v>
      </c>
    </row>
    <row r="58" spans="1:7" ht="15.95" customHeight="1" x14ac:dyDescent="0.2">
      <c r="A58" s="27" t="s">
        <v>34</v>
      </c>
      <c r="B58" s="47">
        <v>36381452.460000001</v>
      </c>
      <c r="C58" s="47">
        <v>42333298.43</v>
      </c>
      <c r="D58" s="45">
        <v>5951845.9699999988</v>
      </c>
      <c r="E58" s="73">
        <v>16.359561170747163</v>
      </c>
      <c r="F58" s="74">
        <v>0.39637150623410783</v>
      </c>
      <c r="G58" s="74">
        <v>0.37904261582545828</v>
      </c>
    </row>
    <row r="59" spans="1:7" ht="15.95" customHeight="1" x14ac:dyDescent="0.2">
      <c r="A59" s="27" t="s">
        <v>17</v>
      </c>
      <c r="B59" s="47">
        <v>171333215.12000006</v>
      </c>
      <c r="C59" s="47">
        <v>414029974.66000003</v>
      </c>
      <c r="D59" s="45">
        <v>242696759.53999996</v>
      </c>
      <c r="E59" s="73">
        <v>141.65190291328952</v>
      </c>
      <c r="F59" s="74">
        <v>1.8666545713014899</v>
      </c>
      <c r="G59" s="74">
        <v>3.7071291499946231</v>
      </c>
    </row>
    <row r="60" spans="1:7" ht="15.95" customHeight="1" x14ac:dyDescent="0.2">
      <c r="A60" s="27" t="s">
        <v>18</v>
      </c>
      <c r="B60" s="47">
        <v>517166258.47000009</v>
      </c>
      <c r="C60" s="47">
        <v>716842391.94999993</v>
      </c>
      <c r="D60" s="45">
        <v>199676133.47999984</v>
      </c>
      <c r="E60" s="73">
        <v>38.609659893653465</v>
      </c>
      <c r="F60" s="74">
        <v>5.6344635791710189</v>
      </c>
      <c r="G60" s="74">
        <v>6.4184418756926611</v>
      </c>
    </row>
    <row r="61" spans="1:7" ht="15.95" customHeight="1" x14ac:dyDescent="0.2">
      <c r="A61" s="29" t="s">
        <v>31</v>
      </c>
      <c r="B61" s="30">
        <v>7668305048.9099998</v>
      </c>
      <c r="C61" s="30">
        <v>9596214880.6000004</v>
      </c>
      <c r="D61" s="46">
        <v>1927909831.6900005</v>
      </c>
      <c r="E61" s="60">
        <v>25.14127723653926</v>
      </c>
      <c r="F61" s="70">
        <v>83.545252236448803</v>
      </c>
      <c r="G61" s="70">
        <v>85.92230053560256</v>
      </c>
    </row>
    <row r="62" spans="1:7" ht="20.25" customHeight="1" x14ac:dyDescent="0.2">
      <c r="A62" s="94" t="s">
        <v>19</v>
      </c>
      <c r="B62" s="95">
        <v>9178624570.0799999</v>
      </c>
      <c r="C62" s="95">
        <v>11168479918.230001</v>
      </c>
      <c r="D62" s="95">
        <v>1989855348.1500015</v>
      </c>
      <c r="E62" s="96">
        <v>21.679232361637581</v>
      </c>
      <c r="F62" s="97">
        <v>100</v>
      </c>
      <c r="G62" s="97">
        <v>100</v>
      </c>
    </row>
    <row r="63" spans="1:7" x14ac:dyDescent="0.2">
      <c r="A63" s="35" t="s">
        <v>104</v>
      </c>
    </row>
    <row r="80" spans="1:7" ht="20.25" x14ac:dyDescent="0.3">
      <c r="A80" s="134" t="s">
        <v>42</v>
      </c>
      <c r="B80" s="134"/>
      <c r="C80" s="134"/>
      <c r="D80" s="134"/>
      <c r="E80" s="134"/>
      <c r="F80" s="134"/>
      <c r="G80" s="134"/>
    </row>
    <row r="81" spans="1:7" x14ac:dyDescent="0.2">
      <c r="A81" s="135" t="s">
        <v>52</v>
      </c>
      <c r="B81" s="135"/>
      <c r="C81" s="135"/>
      <c r="D81" s="135"/>
      <c r="E81" s="135"/>
      <c r="F81" s="135"/>
      <c r="G81" s="135"/>
    </row>
    <row r="82" spans="1:7" x14ac:dyDescent="0.2">
      <c r="A82" s="135" t="s">
        <v>141</v>
      </c>
      <c r="B82" s="135"/>
      <c r="C82" s="135"/>
      <c r="D82" s="135"/>
      <c r="E82" s="135"/>
      <c r="F82" s="135"/>
      <c r="G82" s="135"/>
    </row>
    <row r="83" spans="1:7" x14ac:dyDescent="0.2">
      <c r="A83" s="135" t="s">
        <v>88</v>
      </c>
      <c r="B83" s="135"/>
      <c r="C83" s="135"/>
      <c r="D83" s="135"/>
      <c r="E83" s="135"/>
      <c r="F83" s="135"/>
      <c r="G83" s="135"/>
    </row>
    <row r="84" spans="1:7" x14ac:dyDescent="0.2">
      <c r="A84" s="1"/>
      <c r="B84" s="1"/>
      <c r="C84" s="1"/>
      <c r="D84" s="1"/>
      <c r="E84" s="1"/>
      <c r="F84" s="1"/>
      <c r="G84" s="1"/>
    </row>
    <row r="85" spans="1:7" x14ac:dyDescent="0.2">
      <c r="A85" s="57" t="s">
        <v>1</v>
      </c>
      <c r="B85" s="1"/>
      <c r="C85" s="1"/>
      <c r="D85" s="1"/>
      <c r="E85" s="1"/>
      <c r="F85" s="1"/>
      <c r="G85" s="1"/>
    </row>
    <row r="86" spans="1:7" ht="18" customHeight="1" x14ac:dyDescent="0.2">
      <c r="A86" s="136" t="s">
        <v>20</v>
      </c>
      <c r="B86" s="136">
        <v>2024</v>
      </c>
      <c r="C86" s="136">
        <v>2025</v>
      </c>
      <c r="D86" s="138" t="s">
        <v>29</v>
      </c>
      <c r="E86" s="139"/>
      <c r="F86" s="138" t="s">
        <v>60</v>
      </c>
      <c r="G86" s="139"/>
    </row>
    <row r="87" spans="1:7" ht="18" customHeight="1" x14ac:dyDescent="0.2">
      <c r="A87" s="137"/>
      <c r="B87" s="137"/>
      <c r="C87" s="137"/>
      <c r="D87" s="92" t="s">
        <v>22</v>
      </c>
      <c r="E87" s="92" t="s">
        <v>24</v>
      </c>
      <c r="F87" s="92">
        <v>2024</v>
      </c>
      <c r="G87" s="92">
        <v>2025</v>
      </c>
    </row>
    <row r="88" spans="1:7" ht="15.95" customHeight="1" x14ac:dyDescent="0.2">
      <c r="A88" s="27" t="s">
        <v>12</v>
      </c>
      <c r="B88" s="47">
        <v>148824709.81999999</v>
      </c>
      <c r="C88" s="47">
        <v>189863086.38</v>
      </c>
      <c r="D88" s="47">
        <v>41038376.560000002</v>
      </c>
      <c r="E88" s="73">
        <v>27.57497502238369</v>
      </c>
      <c r="F88" s="74">
        <v>1.4735955356538937</v>
      </c>
      <c r="G88" s="74">
        <v>1.6875035956357654</v>
      </c>
    </row>
    <row r="89" spans="1:7" ht="15.95" customHeight="1" x14ac:dyDescent="0.2">
      <c r="A89" s="27" t="s">
        <v>13</v>
      </c>
      <c r="B89" s="47">
        <v>1565112651.6000001</v>
      </c>
      <c r="C89" s="47">
        <v>1706795985.4000001</v>
      </c>
      <c r="D89" s="47">
        <v>141683333.79999995</v>
      </c>
      <c r="E89" s="73">
        <v>9.0525965434602043</v>
      </c>
      <c r="F89" s="74">
        <v>15.497043595668059</v>
      </c>
      <c r="G89" s="74">
        <v>15.170007068222763</v>
      </c>
    </row>
    <row r="90" spans="1:7" ht="15.95" customHeight="1" x14ac:dyDescent="0.2">
      <c r="A90" s="29" t="s">
        <v>30</v>
      </c>
      <c r="B90" s="30">
        <v>1713937361.4200001</v>
      </c>
      <c r="C90" s="30">
        <v>1896659071.7800002</v>
      </c>
      <c r="D90" s="30">
        <v>182721710.36000013</v>
      </c>
      <c r="E90" s="75">
        <v>10.66093280145401</v>
      </c>
      <c r="F90" s="76">
        <v>16.970639131321953</v>
      </c>
      <c r="G90" s="76">
        <v>16.857510663858527</v>
      </c>
    </row>
    <row r="91" spans="1:7" ht="15.95" customHeight="1" x14ac:dyDescent="0.2">
      <c r="A91" s="27" t="s">
        <v>14</v>
      </c>
      <c r="B91" s="47">
        <v>2521108231.96</v>
      </c>
      <c r="C91" s="47">
        <v>2933569940.7200003</v>
      </c>
      <c r="D91" s="45">
        <v>412461708.76000023</v>
      </c>
      <c r="E91" s="73">
        <v>16.360333266586405</v>
      </c>
      <c r="F91" s="74">
        <v>24.962883112689124</v>
      </c>
      <c r="G91" s="74">
        <v>26.073577109697037</v>
      </c>
    </row>
    <row r="92" spans="1:7" ht="15.95" customHeight="1" x14ac:dyDescent="0.2">
      <c r="A92" s="27" t="s">
        <v>15</v>
      </c>
      <c r="B92" s="47">
        <v>131000450.50999999</v>
      </c>
      <c r="C92" s="47">
        <v>121398797.41</v>
      </c>
      <c r="D92" s="45">
        <v>-9601653.099999994</v>
      </c>
      <c r="E92" s="73">
        <v>-7.3294809770650726</v>
      </c>
      <c r="F92" s="74">
        <v>1.2971077133203499</v>
      </c>
      <c r="G92" s="74">
        <v>1.0789928207804202</v>
      </c>
    </row>
    <row r="93" spans="1:7" ht="15.95" customHeight="1" x14ac:dyDescent="0.2">
      <c r="A93" s="27" t="s">
        <v>27</v>
      </c>
      <c r="B93" s="47">
        <v>2315574511.7499995</v>
      </c>
      <c r="C93" s="47">
        <v>2580539492.4799995</v>
      </c>
      <c r="D93" s="45">
        <v>264964980.73000002</v>
      </c>
      <c r="E93" s="73">
        <v>11.442731787963597</v>
      </c>
      <c r="F93" s="74">
        <v>22.92778038751592</v>
      </c>
      <c r="G93" s="74">
        <v>22.935841585996723</v>
      </c>
    </row>
    <row r="94" spans="1:7" ht="15.95" customHeight="1" x14ac:dyDescent="0.2">
      <c r="A94" s="27" t="s">
        <v>35</v>
      </c>
      <c r="B94" s="47">
        <v>199087717.03</v>
      </c>
      <c r="C94" s="47">
        <v>105362592.24999999</v>
      </c>
      <c r="D94" s="45">
        <v>-93725124.780000016</v>
      </c>
      <c r="E94" s="73">
        <v>-47.077301492124107</v>
      </c>
      <c r="F94" s="74">
        <v>1.9712772924184674</v>
      </c>
      <c r="G94" s="74">
        <v>0.93646298844802334</v>
      </c>
    </row>
    <row r="95" spans="1:7" ht="15.95" customHeight="1" x14ac:dyDescent="0.2">
      <c r="A95" s="27" t="s">
        <v>16</v>
      </c>
      <c r="B95" s="47">
        <v>140376857.47999999</v>
      </c>
      <c r="C95" s="47">
        <v>130373677.82000002</v>
      </c>
      <c r="D95" s="45">
        <v>-10003179.659999967</v>
      </c>
      <c r="E95" s="73">
        <v>-7.125946427049171</v>
      </c>
      <c r="F95" s="74">
        <v>1.3899486902533971</v>
      </c>
      <c r="G95" s="74">
        <v>1.1587615807381297</v>
      </c>
    </row>
    <row r="96" spans="1:7" ht="15.95" customHeight="1" x14ac:dyDescent="0.2">
      <c r="A96" s="58" t="s">
        <v>66</v>
      </c>
      <c r="B96" s="47">
        <v>2273671681.4800005</v>
      </c>
      <c r="C96" s="47">
        <v>2493426896.6499996</v>
      </c>
      <c r="D96" s="45">
        <v>219755215.16999912</v>
      </c>
      <c r="E96" s="73">
        <v>9.6652131862307371</v>
      </c>
      <c r="F96" s="74">
        <v>22.512877353659405</v>
      </c>
      <c r="G96" s="74">
        <v>22.161584612242105</v>
      </c>
    </row>
    <row r="97" spans="1:7" ht="15.95" customHeight="1" x14ac:dyDescent="0.2">
      <c r="A97" s="27" t="s">
        <v>34</v>
      </c>
      <c r="B97" s="47">
        <v>45149732.729999997</v>
      </c>
      <c r="C97" s="47">
        <v>25720884.030000001</v>
      </c>
      <c r="D97" s="45">
        <v>-19428848.699999996</v>
      </c>
      <c r="E97" s="73">
        <v>-43.032034798935555</v>
      </c>
      <c r="F97" s="74">
        <v>0.44705240593019746</v>
      </c>
      <c r="G97" s="74">
        <v>0.22860728281159809</v>
      </c>
    </row>
    <row r="98" spans="1:7" ht="15.95" customHeight="1" x14ac:dyDescent="0.2">
      <c r="A98" s="27" t="s">
        <v>17</v>
      </c>
      <c r="B98" s="47">
        <v>162468379.23999998</v>
      </c>
      <c r="C98" s="47">
        <v>180011463.00999996</v>
      </c>
      <c r="D98" s="45">
        <v>17543083.769999981</v>
      </c>
      <c r="E98" s="73">
        <v>10.797845003479203</v>
      </c>
      <c r="F98" s="74">
        <v>1.6086890316974363</v>
      </c>
      <c r="G98" s="74">
        <v>1.5999423420150842</v>
      </c>
    </row>
    <row r="99" spans="1:7" ht="15.95" customHeight="1" x14ac:dyDescent="0.2">
      <c r="A99" s="27" t="s">
        <v>18</v>
      </c>
      <c r="B99" s="47">
        <v>597052376.43999994</v>
      </c>
      <c r="C99" s="47">
        <v>784059070.11000001</v>
      </c>
      <c r="D99" s="45">
        <v>187006693.67000008</v>
      </c>
      <c r="E99" s="73">
        <v>31.321656365401484</v>
      </c>
      <c r="F99" s="74">
        <v>5.9117448811937612</v>
      </c>
      <c r="G99" s="74">
        <v>6.9687190134123611</v>
      </c>
    </row>
    <row r="100" spans="1:7" ht="15.95" customHeight="1" x14ac:dyDescent="0.2">
      <c r="A100" s="29" t="s">
        <v>31</v>
      </c>
      <c r="B100" s="30">
        <v>8385489938.6199989</v>
      </c>
      <c r="C100" s="30">
        <v>9354462814.4799995</v>
      </c>
      <c r="D100" s="30">
        <v>968972875.86000061</v>
      </c>
      <c r="E100" s="60">
        <v>11.555351958593663</v>
      </c>
      <c r="F100" s="70">
        <v>83.029360868678054</v>
      </c>
      <c r="G100" s="70">
        <v>83.142489336141466</v>
      </c>
    </row>
    <row r="101" spans="1:7" ht="19.5" customHeight="1" x14ac:dyDescent="0.2">
      <c r="A101" s="94" t="s">
        <v>19</v>
      </c>
      <c r="B101" s="95">
        <v>10099427300.040001</v>
      </c>
      <c r="C101" s="95">
        <v>11251121886.26</v>
      </c>
      <c r="D101" s="95">
        <v>1151694586.2199993</v>
      </c>
      <c r="E101" s="96">
        <v>11.403563311114064</v>
      </c>
      <c r="F101" s="97">
        <v>100</v>
      </c>
      <c r="G101" s="97">
        <v>100</v>
      </c>
    </row>
    <row r="102" spans="1:7" x14ac:dyDescent="0.2">
      <c r="A102" s="35" t="s">
        <v>104</v>
      </c>
    </row>
    <row r="119" spans="1:7" ht="20.25" x14ac:dyDescent="0.3">
      <c r="A119" s="134" t="s">
        <v>42</v>
      </c>
      <c r="B119" s="134"/>
      <c r="C119" s="134"/>
      <c r="D119" s="134"/>
      <c r="E119" s="134"/>
      <c r="F119" s="134"/>
      <c r="G119" s="134"/>
    </row>
    <row r="120" spans="1:7" x14ac:dyDescent="0.2">
      <c r="A120" s="135" t="s">
        <v>52</v>
      </c>
      <c r="B120" s="135"/>
      <c r="C120" s="135"/>
      <c r="D120" s="135"/>
      <c r="E120" s="135"/>
      <c r="F120" s="135"/>
      <c r="G120" s="135"/>
    </row>
    <row r="121" spans="1:7" x14ac:dyDescent="0.2">
      <c r="A121" s="135" t="s">
        <v>142</v>
      </c>
      <c r="B121" s="135"/>
      <c r="C121" s="135"/>
      <c r="D121" s="135"/>
      <c r="E121" s="135"/>
      <c r="F121" s="135"/>
      <c r="G121" s="135"/>
    </row>
    <row r="122" spans="1:7" x14ac:dyDescent="0.2">
      <c r="A122" s="135" t="s">
        <v>88</v>
      </c>
      <c r="B122" s="135"/>
      <c r="C122" s="135"/>
      <c r="D122" s="135"/>
      <c r="E122" s="135"/>
      <c r="F122" s="135"/>
      <c r="G122" s="135"/>
    </row>
    <row r="123" spans="1:7" x14ac:dyDescent="0.2">
      <c r="A123" s="1"/>
      <c r="B123" s="1"/>
      <c r="C123" s="1"/>
      <c r="D123" s="1"/>
      <c r="E123" s="1"/>
      <c r="F123" s="1"/>
      <c r="G123" s="1"/>
    </row>
    <row r="124" spans="1:7" x14ac:dyDescent="0.2">
      <c r="A124" s="57" t="s">
        <v>2</v>
      </c>
      <c r="B124" s="1"/>
      <c r="C124" s="1"/>
      <c r="D124" s="1"/>
      <c r="E124" s="1"/>
      <c r="F124" s="1"/>
      <c r="G124" s="1"/>
    </row>
    <row r="125" spans="1:7" ht="18" customHeight="1" x14ac:dyDescent="0.2">
      <c r="A125" s="136" t="s">
        <v>20</v>
      </c>
      <c r="B125" s="136">
        <v>2024</v>
      </c>
      <c r="C125" s="136">
        <v>2025</v>
      </c>
      <c r="D125" s="138" t="s">
        <v>29</v>
      </c>
      <c r="E125" s="139"/>
      <c r="F125" s="138" t="s">
        <v>60</v>
      </c>
      <c r="G125" s="139"/>
    </row>
    <row r="126" spans="1:7" ht="18.75" customHeight="1" x14ac:dyDescent="0.2">
      <c r="A126" s="137"/>
      <c r="B126" s="137"/>
      <c r="C126" s="137"/>
      <c r="D126" s="92" t="s">
        <v>22</v>
      </c>
      <c r="E126" s="92" t="s">
        <v>24</v>
      </c>
      <c r="F126" s="92">
        <v>2024</v>
      </c>
      <c r="G126" s="92">
        <v>2025</v>
      </c>
    </row>
    <row r="127" spans="1:7" ht="15.95" customHeight="1" x14ac:dyDescent="0.2">
      <c r="A127" s="27" t="s">
        <v>12</v>
      </c>
      <c r="B127" s="47">
        <v>189040432.50999999</v>
      </c>
      <c r="C127" s="47">
        <v>227764393.35000002</v>
      </c>
      <c r="D127" s="45">
        <v>38723960.840000033</v>
      </c>
      <c r="E127" s="73">
        <v>20.484485951412317</v>
      </c>
      <c r="F127" s="74">
        <v>1.6522378943778411</v>
      </c>
      <c r="G127" s="74">
        <v>1.6732122141719825</v>
      </c>
    </row>
    <row r="128" spans="1:7" ht="15.95" customHeight="1" x14ac:dyDescent="0.2">
      <c r="A128" s="27" t="s">
        <v>13</v>
      </c>
      <c r="B128" s="47">
        <v>1600670301.8099999</v>
      </c>
      <c r="C128" s="47">
        <v>1931122156.6599998</v>
      </c>
      <c r="D128" s="45">
        <v>330451854.8499999</v>
      </c>
      <c r="E128" s="73">
        <v>20.644592110963313</v>
      </c>
      <c r="F128" s="74">
        <v>13.990066008317015</v>
      </c>
      <c r="G128" s="74">
        <v>14.186489521285184</v>
      </c>
    </row>
    <row r="129" spans="1:7" ht="15.95" customHeight="1" x14ac:dyDescent="0.2">
      <c r="A129" s="29" t="s">
        <v>30</v>
      </c>
      <c r="B129" s="30">
        <v>1789710734.3199999</v>
      </c>
      <c r="C129" s="30">
        <v>2158886550.0099998</v>
      </c>
      <c r="D129" s="30">
        <v>369175815.68999982</v>
      </c>
      <c r="E129" s="75">
        <v>20.627680697812213</v>
      </c>
      <c r="F129" s="76">
        <v>15.642303902694856</v>
      </c>
      <c r="G129" s="76">
        <v>15.859701735457167</v>
      </c>
    </row>
    <row r="130" spans="1:7" ht="15.95" customHeight="1" x14ac:dyDescent="0.2">
      <c r="A130" s="26" t="s">
        <v>14</v>
      </c>
      <c r="B130" s="47">
        <v>2561105740.8000002</v>
      </c>
      <c r="C130" s="47">
        <v>3068026789.3700004</v>
      </c>
      <c r="D130" s="45">
        <v>506921048.57000017</v>
      </c>
      <c r="E130" s="73">
        <v>19.793054245845223</v>
      </c>
      <c r="F130" s="74">
        <v>22.384396291700977</v>
      </c>
      <c r="G130" s="74">
        <v>22.538465393457148</v>
      </c>
    </row>
    <row r="131" spans="1:7" ht="15.95" customHeight="1" x14ac:dyDescent="0.2">
      <c r="A131" s="26" t="s">
        <v>15</v>
      </c>
      <c r="B131" s="47">
        <v>100816497.84999999</v>
      </c>
      <c r="C131" s="47">
        <v>104614508.98000002</v>
      </c>
      <c r="D131" s="45">
        <v>3798011.130000025</v>
      </c>
      <c r="E131" s="73">
        <v>3.7672516016683129</v>
      </c>
      <c r="F131" s="74">
        <v>0.88114926481360345</v>
      </c>
      <c r="G131" s="74">
        <v>0.76852343612795249</v>
      </c>
    </row>
    <row r="132" spans="1:7" ht="15.95" customHeight="1" x14ac:dyDescent="0.2">
      <c r="A132" s="26" t="s">
        <v>27</v>
      </c>
      <c r="B132" s="47">
        <v>2975625264.4200001</v>
      </c>
      <c r="C132" s="47">
        <v>4052457401.73</v>
      </c>
      <c r="D132" s="45">
        <v>1076832137.3099999</v>
      </c>
      <c r="E132" s="73">
        <v>36.188432400606487</v>
      </c>
      <c r="F132" s="74">
        <v>26.007350681885121</v>
      </c>
      <c r="G132" s="74">
        <v>29.770330306048653</v>
      </c>
    </row>
    <row r="133" spans="1:7" ht="15.95" customHeight="1" x14ac:dyDescent="0.2">
      <c r="A133" s="26" t="s">
        <v>35</v>
      </c>
      <c r="B133" s="47">
        <v>184060619.09999996</v>
      </c>
      <c r="C133" s="47">
        <v>107748570.50000001</v>
      </c>
      <c r="D133" s="45">
        <v>-76312048.599999949</v>
      </c>
      <c r="E133" s="73">
        <v>-41.460280299578741</v>
      </c>
      <c r="F133" s="74">
        <v>1.6087136794060108</v>
      </c>
      <c r="G133" s="74">
        <v>0.79154700859290805</v>
      </c>
    </row>
    <row r="134" spans="1:7" ht="15.95" customHeight="1" x14ac:dyDescent="0.2">
      <c r="A134" s="26" t="s">
        <v>16</v>
      </c>
      <c r="B134" s="47">
        <v>140649753.45000002</v>
      </c>
      <c r="C134" s="47">
        <v>183726747.50999999</v>
      </c>
      <c r="D134" s="45">
        <v>43076994.059999973</v>
      </c>
      <c r="E134" s="73">
        <v>30.627137981662749</v>
      </c>
      <c r="F134" s="74">
        <v>1.2292970842240192</v>
      </c>
      <c r="G134" s="74">
        <v>1.3497010374726504</v>
      </c>
    </row>
    <row r="135" spans="1:7" ht="15.95" customHeight="1" x14ac:dyDescent="0.2">
      <c r="A135" s="26" t="s">
        <v>66</v>
      </c>
      <c r="B135" s="47">
        <v>2503205791.7700005</v>
      </c>
      <c r="C135" s="47">
        <v>2853342601.250001</v>
      </c>
      <c r="D135" s="45">
        <v>350136809.4800005</v>
      </c>
      <c r="E135" s="73">
        <v>13.987535928175568</v>
      </c>
      <c r="F135" s="74">
        <v>21.878343228873529</v>
      </c>
      <c r="G135" s="74">
        <v>20.961343524368566</v>
      </c>
    </row>
    <row r="136" spans="1:7" ht="15.95" customHeight="1" x14ac:dyDescent="0.2">
      <c r="A136" s="26" t="s">
        <v>34</v>
      </c>
      <c r="B136" s="47">
        <v>77835408.75</v>
      </c>
      <c r="C136" s="47">
        <v>85649856.459999993</v>
      </c>
      <c r="D136" s="45">
        <v>7814447.7099999934</v>
      </c>
      <c r="E136" s="73">
        <v>10.039707936909876</v>
      </c>
      <c r="F136" s="74">
        <v>0.68029156595552998</v>
      </c>
      <c r="G136" s="74">
        <v>0.62920452079060252</v>
      </c>
    </row>
    <row r="137" spans="1:7" ht="15.95" customHeight="1" x14ac:dyDescent="0.2">
      <c r="A137" s="26" t="s">
        <v>17</v>
      </c>
      <c r="B137" s="47">
        <v>189427059.12000003</v>
      </c>
      <c r="C137" s="47">
        <v>248666951.19999999</v>
      </c>
      <c r="D137" s="45">
        <v>59239892.079999954</v>
      </c>
      <c r="E137" s="73">
        <v>31.273194207418971</v>
      </c>
      <c r="F137" s="74">
        <v>1.6556170610859109</v>
      </c>
      <c r="G137" s="74">
        <v>1.8267674498593802</v>
      </c>
    </row>
    <row r="138" spans="1:7" ht="15.95" customHeight="1" x14ac:dyDescent="0.2">
      <c r="A138" s="26" t="s">
        <v>18</v>
      </c>
      <c r="B138" s="47">
        <v>919040968.03999996</v>
      </c>
      <c r="C138" s="47">
        <v>749283244.81999993</v>
      </c>
      <c r="D138" s="45">
        <v>-169757723.22000003</v>
      </c>
      <c r="E138" s="73">
        <v>-18.471181277373869</v>
      </c>
      <c r="F138" s="74">
        <v>8.0325372393604564</v>
      </c>
      <c r="G138" s="74">
        <v>5.5044155878249779</v>
      </c>
    </row>
    <row r="139" spans="1:7" ht="15.95" customHeight="1" x14ac:dyDescent="0.2">
      <c r="A139" s="29" t="s">
        <v>31</v>
      </c>
      <c r="B139" s="30">
        <v>9651767103.2999992</v>
      </c>
      <c r="C139" s="30">
        <v>11453516671.82</v>
      </c>
      <c r="D139" s="30">
        <v>1801749568.5200005</v>
      </c>
      <c r="E139" s="60">
        <v>18.667561589876851</v>
      </c>
      <c r="F139" s="70">
        <v>84.357696097305151</v>
      </c>
      <c r="G139" s="70">
        <v>84.140298264542849</v>
      </c>
    </row>
    <row r="140" spans="1:7" ht="19.5" customHeight="1" x14ac:dyDescent="0.2">
      <c r="A140" s="94" t="s">
        <v>19</v>
      </c>
      <c r="B140" s="95">
        <v>11441477837.619999</v>
      </c>
      <c r="C140" s="95">
        <v>13612403221.83</v>
      </c>
      <c r="D140" s="95">
        <v>2170925384.210001</v>
      </c>
      <c r="E140" s="96">
        <v>18.974169377594897</v>
      </c>
      <c r="F140" s="97">
        <v>100</v>
      </c>
      <c r="G140" s="97">
        <v>100.00000000000001</v>
      </c>
    </row>
    <row r="141" spans="1:7" x14ac:dyDescent="0.2">
      <c r="A141" s="35" t="s">
        <v>104</v>
      </c>
    </row>
    <row r="158" spans="1:7" ht="20.25" x14ac:dyDescent="0.3">
      <c r="A158" s="134" t="s">
        <v>42</v>
      </c>
      <c r="B158" s="134"/>
      <c r="C158" s="134"/>
      <c r="D158" s="134"/>
      <c r="E158" s="134"/>
      <c r="F158" s="134"/>
      <c r="G158" s="134"/>
    </row>
    <row r="159" spans="1:7" x14ac:dyDescent="0.2">
      <c r="A159" s="135" t="s">
        <v>52</v>
      </c>
      <c r="B159" s="135"/>
      <c r="C159" s="135"/>
      <c r="D159" s="135"/>
      <c r="E159" s="135"/>
      <c r="F159" s="135"/>
      <c r="G159" s="135"/>
    </row>
    <row r="160" spans="1:7" x14ac:dyDescent="0.2">
      <c r="A160" s="135" t="s">
        <v>143</v>
      </c>
      <c r="B160" s="135"/>
      <c r="C160" s="135"/>
      <c r="D160" s="135"/>
      <c r="E160" s="135"/>
      <c r="F160" s="135"/>
      <c r="G160" s="135"/>
    </row>
    <row r="161" spans="1:7" x14ac:dyDescent="0.2">
      <c r="A161" s="135" t="s">
        <v>88</v>
      </c>
      <c r="B161" s="135"/>
      <c r="C161" s="135"/>
      <c r="D161" s="135"/>
      <c r="E161" s="135"/>
      <c r="F161" s="135"/>
      <c r="G161" s="135"/>
    </row>
    <row r="162" spans="1:7" x14ac:dyDescent="0.2">
      <c r="A162" s="1"/>
      <c r="B162" s="1"/>
      <c r="C162" s="1"/>
      <c r="D162" s="1"/>
      <c r="E162" s="1"/>
      <c r="F162" s="1"/>
      <c r="G162" s="1"/>
    </row>
    <row r="163" spans="1:7" x14ac:dyDescent="0.2">
      <c r="A163" s="57" t="s">
        <v>3</v>
      </c>
      <c r="B163" s="1"/>
      <c r="C163" s="1"/>
      <c r="D163" s="1"/>
      <c r="E163" s="1"/>
      <c r="F163" s="1"/>
      <c r="G163" s="1"/>
    </row>
    <row r="164" spans="1:7" ht="18" customHeight="1" x14ac:dyDescent="0.2">
      <c r="A164" s="136" t="s">
        <v>20</v>
      </c>
      <c r="B164" s="136">
        <v>2024</v>
      </c>
      <c r="C164" s="136">
        <v>2025</v>
      </c>
      <c r="D164" s="138" t="s">
        <v>29</v>
      </c>
      <c r="E164" s="139"/>
      <c r="F164" s="138" t="s">
        <v>60</v>
      </c>
      <c r="G164" s="139"/>
    </row>
    <row r="165" spans="1:7" ht="17.25" customHeight="1" x14ac:dyDescent="0.2">
      <c r="A165" s="137"/>
      <c r="B165" s="137"/>
      <c r="C165" s="137"/>
      <c r="D165" s="92" t="s">
        <v>22</v>
      </c>
      <c r="E165" s="92" t="s">
        <v>24</v>
      </c>
      <c r="F165" s="92">
        <v>2024</v>
      </c>
      <c r="G165" s="92">
        <v>2025</v>
      </c>
    </row>
    <row r="166" spans="1:7" ht="15.95" customHeight="1" x14ac:dyDescent="0.2">
      <c r="A166" s="27" t="s">
        <v>12</v>
      </c>
      <c r="B166" s="47">
        <v>130783847.81000002</v>
      </c>
      <c r="C166" s="47">
        <v>173487898.55000007</v>
      </c>
      <c r="D166" s="45">
        <v>42704050.740000054</v>
      </c>
      <c r="E166" s="73">
        <v>32.652389002990326</v>
      </c>
      <c r="F166" s="74">
        <v>1.0748598791187249</v>
      </c>
      <c r="G166" s="74">
        <v>1.2306755134804006</v>
      </c>
    </row>
    <row r="167" spans="1:7" ht="15.95" customHeight="1" x14ac:dyDescent="0.2">
      <c r="A167" s="27" t="s">
        <v>13</v>
      </c>
      <c r="B167" s="47">
        <v>1672103974.29</v>
      </c>
      <c r="C167" s="47">
        <v>1880028564.9500003</v>
      </c>
      <c r="D167" s="45">
        <v>207924590.66000032</v>
      </c>
      <c r="E167" s="73">
        <v>12.434907987602157</v>
      </c>
      <c r="F167" s="74">
        <v>13.74235049491995</v>
      </c>
      <c r="G167" s="74">
        <v>13.33640639413729</v>
      </c>
    </row>
    <row r="168" spans="1:7" ht="15.95" customHeight="1" x14ac:dyDescent="0.2">
      <c r="A168" s="29" t="s">
        <v>30</v>
      </c>
      <c r="B168" s="30">
        <v>1802887822.0999999</v>
      </c>
      <c r="C168" s="30">
        <v>2053516463.5000005</v>
      </c>
      <c r="D168" s="30">
        <v>250628641.40000057</v>
      </c>
      <c r="E168" s="75">
        <v>13.901510583618501</v>
      </c>
      <c r="F168" s="76">
        <v>14.817210374038675</v>
      </c>
      <c r="G168" s="76">
        <v>14.567081907617691</v>
      </c>
    </row>
    <row r="169" spans="1:7" ht="15.95" customHeight="1" x14ac:dyDescent="0.2">
      <c r="A169" s="27" t="s">
        <v>14</v>
      </c>
      <c r="B169" s="47">
        <v>2348794045.1600003</v>
      </c>
      <c r="C169" s="47">
        <v>2879580679.9100003</v>
      </c>
      <c r="D169" s="45">
        <v>530786634.75</v>
      </c>
      <c r="E169" s="73">
        <v>22.598262110028582</v>
      </c>
      <c r="F169" s="74">
        <v>19.303794204947845</v>
      </c>
      <c r="G169" s="74">
        <v>20.426954626089564</v>
      </c>
    </row>
    <row r="170" spans="1:7" ht="15.95" customHeight="1" x14ac:dyDescent="0.2">
      <c r="A170" s="27" t="s">
        <v>15</v>
      </c>
      <c r="B170" s="47">
        <v>103617859.88</v>
      </c>
      <c r="C170" s="47">
        <v>112542872.82000001</v>
      </c>
      <c r="D170" s="45">
        <v>8925012.9400000125</v>
      </c>
      <c r="E170" s="73">
        <v>8.6133924695376685</v>
      </c>
      <c r="F170" s="74">
        <v>0.8515935431641416</v>
      </c>
      <c r="G170" s="74">
        <v>0.79834823612435113</v>
      </c>
    </row>
    <row r="171" spans="1:7" ht="15.95" customHeight="1" x14ac:dyDescent="0.2">
      <c r="A171" s="27" t="s">
        <v>27</v>
      </c>
      <c r="B171" s="47">
        <v>4535774005.46</v>
      </c>
      <c r="C171" s="47">
        <v>5299956143.4099998</v>
      </c>
      <c r="D171" s="45">
        <v>764182137.94999981</v>
      </c>
      <c r="E171" s="73">
        <v>16.847888299331164</v>
      </c>
      <c r="F171" s="74">
        <v>37.2777034844651</v>
      </c>
      <c r="G171" s="74">
        <v>37.596433542221277</v>
      </c>
    </row>
    <row r="172" spans="1:7" ht="15.95" customHeight="1" x14ac:dyDescent="0.2">
      <c r="A172" s="27" t="s">
        <v>35</v>
      </c>
      <c r="B172" s="47">
        <v>36025783.979999997</v>
      </c>
      <c r="C172" s="47">
        <v>79728769.780000001</v>
      </c>
      <c r="D172" s="45">
        <v>43702985.800000004</v>
      </c>
      <c r="E172" s="73">
        <v>121.31029771416513</v>
      </c>
      <c r="F172" s="74">
        <v>0.2960814386663066</v>
      </c>
      <c r="G172" s="74">
        <v>0.56557399973280209</v>
      </c>
    </row>
    <row r="173" spans="1:7" ht="15.95" customHeight="1" x14ac:dyDescent="0.2">
      <c r="A173" s="27" t="s">
        <v>16</v>
      </c>
      <c r="B173" s="47">
        <v>96735331.920000002</v>
      </c>
      <c r="C173" s="47">
        <v>129687495.22</v>
      </c>
      <c r="D173" s="45">
        <v>32952163.299999997</v>
      </c>
      <c r="E173" s="73">
        <v>34.064247928824386</v>
      </c>
      <c r="F173" s="74">
        <v>0.79502881215955967</v>
      </c>
      <c r="G173" s="74">
        <v>0.91996747960989367</v>
      </c>
    </row>
    <row r="174" spans="1:7" ht="15.95" customHeight="1" x14ac:dyDescent="0.2">
      <c r="A174" s="27" t="s">
        <v>66</v>
      </c>
      <c r="B174" s="47">
        <v>2386774661.6199999</v>
      </c>
      <c r="C174" s="47">
        <v>2549691660.2499995</v>
      </c>
      <c r="D174" s="45">
        <v>162916998.62999964</v>
      </c>
      <c r="E174" s="73">
        <v>6.825822363952085</v>
      </c>
      <c r="F174" s="74">
        <v>19.615941626060255</v>
      </c>
      <c r="G174" s="74">
        <v>18.086812506351972</v>
      </c>
    </row>
    <row r="175" spans="1:7" ht="15.95" customHeight="1" x14ac:dyDescent="0.2">
      <c r="A175" s="27" t="s">
        <v>34</v>
      </c>
      <c r="B175" s="47">
        <v>31593005.32</v>
      </c>
      <c r="C175" s="47">
        <v>48035262.409999996</v>
      </c>
      <c r="D175" s="45">
        <v>16442257.089999996</v>
      </c>
      <c r="E175" s="73">
        <v>52.043979113285566</v>
      </c>
      <c r="F175" s="74">
        <v>0.25965021252919529</v>
      </c>
      <c r="G175" s="74">
        <v>0.3407489613147574</v>
      </c>
    </row>
    <row r="176" spans="1:7" ht="15.95" customHeight="1" x14ac:dyDescent="0.2">
      <c r="A176" s="27" t="s">
        <v>17</v>
      </c>
      <c r="B176" s="47">
        <v>223969227.97000003</v>
      </c>
      <c r="C176" s="47">
        <v>229388730.88999996</v>
      </c>
      <c r="D176" s="45">
        <v>5419502.9199999273</v>
      </c>
      <c r="E176" s="73">
        <v>2.4197533603704935</v>
      </c>
      <c r="F176" s="74">
        <v>1.8407130645971195</v>
      </c>
      <c r="G176" s="74">
        <v>1.6272206680358572</v>
      </c>
    </row>
    <row r="177" spans="1:7" ht="15.95" customHeight="1" x14ac:dyDescent="0.2">
      <c r="A177" s="27" t="s">
        <v>18</v>
      </c>
      <c r="B177" s="47">
        <v>601353563.90999997</v>
      </c>
      <c r="C177" s="47">
        <v>714837096.5999999</v>
      </c>
      <c r="D177" s="45">
        <v>113483532.68999994</v>
      </c>
      <c r="E177" s="73">
        <v>18.871349485671988</v>
      </c>
      <c r="F177" s="74">
        <v>4.9422832393718128</v>
      </c>
      <c r="G177" s="74">
        <v>5.0708580729018422</v>
      </c>
    </row>
    <row r="178" spans="1:7" ht="15.95" customHeight="1" x14ac:dyDescent="0.2">
      <c r="A178" s="29" t="s">
        <v>31</v>
      </c>
      <c r="B178" s="30">
        <v>10364637485.219999</v>
      </c>
      <c r="C178" s="30">
        <v>12043448711.289999</v>
      </c>
      <c r="D178" s="30">
        <v>1678811226.0699997</v>
      </c>
      <c r="E178" s="60">
        <v>16.197491021408023</v>
      </c>
      <c r="F178" s="70">
        <v>85.182789625961334</v>
      </c>
      <c r="G178" s="70">
        <v>85.432918092382323</v>
      </c>
    </row>
    <row r="179" spans="1:7" ht="18" customHeight="1" x14ac:dyDescent="0.2">
      <c r="A179" s="94" t="s">
        <v>19</v>
      </c>
      <c r="B179" s="95">
        <v>12167525307.32</v>
      </c>
      <c r="C179" s="95">
        <v>14096965174.789999</v>
      </c>
      <c r="D179" s="95">
        <v>1929439867.4699993</v>
      </c>
      <c r="E179" s="96">
        <v>15.857290769793966</v>
      </c>
      <c r="F179" s="97">
        <v>100.00000000000001</v>
      </c>
      <c r="G179" s="97">
        <v>100.00000000000001</v>
      </c>
    </row>
    <row r="180" spans="1:7" x14ac:dyDescent="0.2">
      <c r="A180" s="35" t="s">
        <v>104</v>
      </c>
    </row>
    <row r="197" spans="1:8" ht="20.25" x14ac:dyDescent="0.3">
      <c r="A197" s="134" t="s">
        <v>42</v>
      </c>
      <c r="B197" s="134"/>
      <c r="C197" s="134"/>
      <c r="D197" s="134"/>
      <c r="E197" s="134"/>
      <c r="F197" s="134"/>
      <c r="G197" s="134"/>
    </row>
    <row r="198" spans="1:8" x14ac:dyDescent="0.2">
      <c r="A198" s="135" t="s">
        <v>52</v>
      </c>
      <c r="B198" s="135"/>
      <c r="C198" s="135"/>
      <c r="D198" s="135"/>
      <c r="E198" s="135"/>
      <c r="F198" s="135"/>
      <c r="G198" s="135"/>
    </row>
    <row r="199" spans="1:8" x14ac:dyDescent="0.2">
      <c r="A199" s="135" t="s">
        <v>144</v>
      </c>
      <c r="B199" s="135"/>
      <c r="C199" s="135"/>
      <c r="D199" s="135"/>
      <c r="E199" s="135"/>
      <c r="F199" s="135"/>
      <c r="G199" s="135"/>
    </row>
    <row r="200" spans="1:8" x14ac:dyDescent="0.2">
      <c r="A200" s="135" t="s">
        <v>88</v>
      </c>
      <c r="B200" s="135"/>
      <c r="C200" s="135"/>
      <c r="D200" s="135"/>
      <c r="E200" s="135"/>
      <c r="F200" s="135"/>
      <c r="G200" s="135"/>
    </row>
    <row r="201" spans="1:8" x14ac:dyDescent="0.2">
      <c r="A201" s="1"/>
      <c r="B201" s="1"/>
      <c r="C201" s="1"/>
      <c r="D201" s="1"/>
      <c r="E201" s="1"/>
      <c r="F201" s="1"/>
      <c r="G201" s="1"/>
    </row>
    <row r="202" spans="1:8" x14ac:dyDescent="0.2">
      <c r="A202" s="57" t="s">
        <v>4</v>
      </c>
      <c r="B202" s="1"/>
      <c r="C202" s="1"/>
      <c r="D202" s="1"/>
      <c r="E202" s="1"/>
      <c r="F202" s="1"/>
      <c r="G202" s="1"/>
    </row>
    <row r="203" spans="1:8" ht="20.25" customHeight="1" x14ac:dyDescent="0.2">
      <c r="A203" s="136" t="s">
        <v>20</v>
      </c>
      <c r="B203" s="136">
        <v>2024</v>
      </c>
      <c r="C203" s="136">
        <v>2025</v>
      </c>
      <c r="D203" s="138" t="s">
        <v>29</v>
      </c>
      <c r="E203" s="139"/>
      <c r="F203" s="138" t="s">
        <v>60</v>
      </c>
      <c r="G203" s="139"/>
    </row>
    <row r="204" spans="1:8" ht="19.5" customHeight="1" x14ac:dyDescent="0.2">
      <c r="A204" s="137"/>
      <c r="B204" s="137"/>
      <c r="C204" s="137"/>
      <c r="D204" s="92" t="s">
        <v>22</v>
      </c>
      <c r="E204" s="92" t="s">
        <v>24</v>
      </c>
      <c r="F204" s="92">
        <v>2024</v>
      </c>
      <c r="G204" s="92">
        <v>2025</v>
      </c>
    </row>
    <row r="205" spans="1:8" ht="15.95" customHeight="1" x14ac:dyDescent="0.2">
      <c r="A205" s="27" t="s">
        <v>12</v>
      </c>
      <c r="B205" s="47">
        <v>131372102.68000001</v>
      </c>
      <c r="C205" s="47">
        <v>180488959.94</v>
      </c>
      <c r="D205" s="47">
        <v>49116857.25999999</v>
      </c>
      <c r="E205" s="73">
        <v>37.387585536055752</v>
      </c>
      <c r="F205" s="74">
        <v>1.1573942677267053</v>
      </c>
      <c r="G205" s="74">
        <v>1.425477328144684</v>
      </c>
      <c r="H205" s="6"/>
    </row>
    <row r="206" spans="1:8" ht="15.95" customHeight="1" x14ac:dyDescent="0.2">
      <c r="A206" s="27" t="s">
        <v>13</v>
      </c>
      <c r="B206" s="47">
        <v>1688556581.1399999</v>
      </c>
      <c r="C206" s="47">
        <v>2087689700.9100001</v>
      </c>
      <c r="D206" s="47">
        <v>399133119.77000022</v>
      </c>
      <c r="E206" s="73">
        <v>23.637533040233237</v>
      </c>
      <c r="F206" s="74">
        <v>14.876261153435616</v>
      </c>
      <c r="G206" s="74">
        <v>16.488290130530192</v>
      </c>
      <c r="H206" s="6"/>
    </row>
    <row r="207" spans="1:8" ht="15.95" customHeight="1" x14ac:dyDescent="0.2">
      <c r="A207" s="29" t="s">
        <v>30</v>
      </c>
      <c r="B207" s="30">
        <v>1819928683.8199999</v>
      </c>
      <c r="C207" s="30">
        <v>2268178660.8499999</v>
      </c>
      <c r="D207" s="30">
        <v>448249977.02999997</v>
      </c>
      <c r="E207" s="75">
        <v>24.63008473986633</v>
      </c>
      <c r="F207" s="76">
        <v>16.033655421162322</v>
      </c>
      <c r="G207" s="76">
        <v>17.913767458674876</v>
      </c>
      <c r="H207" s="2"/>
    </row>
    <row r="208" spans="1:8" ht="15.95" customHeight="1" x14ac:dyDescent="0.2">
      <c r="A208" s="27" t="s">
        <v>14</v>
      </c>
      <c r="B208" s="47">
        <v>2895435342.6300001</v>
      </c>
      <c r="C208" s="47">
        <v>2984446025.1099997</v>
      </c>
      <c r="D208" s="47">
        <v>89010682.479999542</v>
      </c>
      <c r="E208" s="74">
        <v>3.0741726872460151</v>
      </c>
      <c r="F208" s="74">
        <v>25.508918558578031</v>
      </c>
      <c r="G208" s="74">
        <v>23.570749963211433</v>
      </c>
      <c r="H208" s="6"/>
    </row>
    <row r="209" spans="1:8" ht="15.95" customHeight="1" x14ac:dyDescent="0.2">
      <c r="A209" s="27" t="s">
        <v>15</v>
      </c>
      <c r="B209" s="47">
        <v>103023383.86</v>
      </c>
      <c r="C209" s="47">
        <v>145984639.63000005</v>
      </c>
      <c r="D209" s="47">
        <v>42961255.770000055</v>
      </c>
      <c r="E209" s="73">
        <v>41.700489889150546</v>
      </c>
      <c r="F209" s="74">
        <v>0.90764075088161611</v>
      </c>
      <c r="G209" s="74">
        <v>1.1529668857259472</v>
      </c>
      <c r="H209" s="6"/>
    </row>
    <row r="210" spans="1:8" ht="15.95" customHeight="1" x14ac:dyDescent="0.2">
      <c r="A210" s="27" t="s">
        <v>27</v>
      </c>
      <c r="B210" s="47">
        <v>2760325031.8300004</v>
      </c>
      <c r="C210" s="47">
        <v>3369149354.5700002</v>
      </c>
      <c r="D210" s="47">
        <v>608824322.73999977</v>
      </c>
      <c r="E210" s="73">
        <v>22.056254814903816</v>
      </c>
      <c r="F210" s="74">
        <v>24.318590505356578</v>
      </c>
      <c r="G210" s="74">
        <v>26.609084686782925</v>
      </c>
      <c r="H210" s="6"/>
    </row>
    <row r="211" spans="1:8" ht="15.95" customHeight="1" x14ac:dyDescent="0.2">
      <c r="A211" s="27" t="s">
        <v>35</v>
      </c>
      <c r="B211" s="47">
        <v>79969462.399999976</v>
      </c>
      <c r="C211" s="47">
        <v>63354787.859999999</v>
      </c>
      <c r="D211" s="47">
        <v>-16614674.539999977</v>
      </c>
      <c r="E211" s="73">
        <v>-20.776273894270897</v>
      </c>
      <c r="F211" s="74">
        <v>0.70453464233877228</v>
      </c>
      <c r="G211" s="74">
        <v>0.50036752250036853</v>
      </c>
      <c r="H211" s="6"/>
    </row>
    <row r="212" spans="1:8" ht="15.95" customHeight="1" x14ac:dyDescent="0.2">
      <c r="A212" s="27" t="s">
        <v>16</v>
      </c>
      <c r="B212" s="47">
        <v>128255561.03000005</v>
      </c>
      <c r="C212" s="47">
        <v>131523616.64999999</v>
      </c>
      <c r="D212" s="47">
        <v>3268055.6199999452</v>
      </c>
      <c r="E212" s="73">
        <v>2.5480810295902252</v>
      </c>
      <c r="F212" s="74">
        <v>1.1299373924293092</v>
      </c>
      <c r="G212" s="74">
        <v>1.0387556873976835</v>
      </c>
      <c r="H212" s="6"/>
    </row>
    <row r="213" spans="1:8" ht="15.95" customHeight="1" x14ac:dyDescent="0.2">
      <c r="A213" s="27" t="s">
        <v>66</v>
      </c>
      <c r="B213" s="47">
        <v>2520916412.5700002</v>
      </c>
      <c r="C213" s="47">
        <v>2622971356.0900002</v>
      </c>
      <c r="D213" s="47">
        <v>102054943.51999998</v>
      </c>
      <c r="E213" s="73">
        <v>4.0483271484578083</v>
      </c>
      <c r="F213" s="74">
        <v>22.209389556880982</v>
      </c>
      <c r="G213" s="74">
        <v>20.715872049582227</v>
      </c>
      <c r="H213" s="6"/>
    </row>
    <row r="214" spans="1:8" ht="15.95" customHeight="1" x14ac:dyDescent="0.2">
      <c r="A214" s="27" t="s">
        <v>34</v>
      </c>
      <c r="B214" s="47">
        <v>32955306.620000001</v>
      </c>
      <c r="C214" s="47">
        <v>41859877.280000001</v>
      </c>
      <c r="D214" s="47">
        <v>8904570.6600000001</v>
      </c>
      <c r="E214" s="73">
        <v>27.020142044729063</v>
      </c>
      <c r="F214" s="74">
        <v>0.29033776726609933</v>
      </c>
      <c r="G214" s="74">
        <v>0.33060363382555358</v>
      </c>
      <c r="H214" s="6"/>
    </row>
    <row r="215" spans="1:8" ht="15.95" customHeight="1" x14ac:dyDescent="0.2">
      <c r="A215" s="27" t="s">
        <v>17</v>
      </c>
      <c r="B215" s="47">
        <v>271012293.90999997</v>
      </c>
      <c r="C215" s="47">
        <v>285681248.87000006</v>
      </c>
      <c r="D215" s="47">
        <v>14668954.960000098</v>
      </c>
      <c r="E215" s="73">
        <v>5.412652964323267</v>
      </c>
      <c r="F215" s="74">
        <v>2.3876307759109321</v>
      </c>
      <c r="G215" s="74">
        <v>2.256271760198632</v>
      </c>
      <c r="H215" s="6"/>
    </row>
    <row r="216" spans="1:8" ht="15.95" customHeight="1" x14ac:dyDescent="0.2">
      <c r="A216" s="27" t="s">
        <v>18</v>
      </c>
      <c r="B216" s="47">
        <v>738857053.54999995</v>
      </c>
      <c r="C216" s="47">
        <v>748501122.04999995</v>
      </c>
      <c r="D216" s="47">
        <v>9644068.5</v>
      </c>
      <c r="E216" s="73">
        <v>1.3052685162390978</v>
      </c>
      <c r="F216" s="74">
        <v>6.5093646291953622</v>
      </c>
      <c r="G216" s="74">
        <v>5.9115603521003477</v>
      </c>
      <c r="H216" s="6"/>
    </row>
    <row r="217" spans="1:8" ht="15.95" customHeight="1" x14ac:dyDescent="0.2">
      <c r="A217" s="29" t="s">
        <v>31</v>
      </c>
      <c r="B217" s="30">
        <v>9530749848.4000015</v>
      </c>
      <c r="C217" s="30">
        <v>10393472028.110001</v>
      </c>
      <c r="D217" s="30">
        <v>862722179.70999908</v>
      </c>
      <c r="E217" s="60">
        <v>9.0519863959584548</v>
      </c>
      <c r="F217" s="70">
        <v>83.966344578837678</v>
      </c>
      <c r="G217" s="70">
        <v>82.086232541325117</v>
      </c>
      <c r="H217" s="6"/>
    </row>
    <row r="218" spans="1:8" ht="18" customHeight="1" x14ac:dyDescent="0.2">
      <c r="A218" s="94" t="s">
        <v>19</v>
      </c>
      <c r="B218" s="95">
        <v>11350678532.220001</v>
      </c>
      <c r="C218" s="95">
        <v>12661650688.960001</v>
      </c>
      <c r="D218" s="95">
        <v>1310972156.7399998</v>
      </c>
      <c r="E218" s="96">
        <v>11.549725005590442</v>
      </c>
      <c r="F218" s="97">
        <v>100</v>
      </c>
      <c r="G218" s="97">
        <v>100</v>
      </c>
    </row>
    <row r="219" spans="1:8" x14ac:dyDescent="0.2">
      <c r="A219" s="35" t="s">
        <v>104</v>
      </c>
    </row>
    <row r="236" spans="1:7" ht="20.25" x14ac:dyDescent="0.3">
      <c r="A236" s="134" t="s">
        <v>42</v>
      </c>
      <c r="B236" s="134"/>
      <c r="C236" s="134"/>
      <c r="D236" s="134"/>
      <c r="E236" s="134"/>
      <c r="F236" s="134"/>
      <c r="G236" s="134"/>
    </row>
    <row r="237" spans="1:7" x14ac:dyDescent="0.2">
      <c r="A237" s="135" t="s">
        <v>52</v>
      </c>
      <c r="B237" s="135"/>
      <c r="C237" s="135"/>
      <c r="D237" s="135"/>
      <c r="E237" s="135"/>
      <c r="F237" s="135"/>
      <c r="G237" s="135"/>
    </row>
    <row r="238" spans="1:7" x14ac:dyDescent="0.2">
      <c r="A238" s="135" t="s">
        <v>339</v>
      </c>
      <c r="B238" s="135"/>
      <c r="C238" s="135"/>
      <c r="D238" s="135"/>
      <c r="E238" s="135"/>
      <c r="F238" s="135"/>
      <c r="G238" s="135"/>
    </row>
    <row r="239" spans="1:7" x14ac:dyDescent="0.2">
      <c r="A239" s="135" t="s">
        <v>88</v>
      </c>
      <c r="B239" s="135"/>
      <c r="C239" s="135"/>
      <c r="D239" s="135"/>
      <c r="E239" s="135"/>
      <c r="F239" s="135"/>
      <c r="G239" s="135"/>
    </row>
    <row r="240" spans="1:7" x14ac:dyDescent="0.2">
      <c r="A240" s="83"/>
      <c r="B240" s="83"/>
      <c r="C240" s="83"/>
      <c r="D240" s="83"/>
      <c r="E240" s="83"/>
      <c r="F240" s="83"/>
      <c r="G240" s="83"/>
    </row>
    <row r="241" spans="1:8" x14ac:dyDescent="0.2">
      <c r="A241" s="57" t="s">
        <v>4</v>
      </c>
      <c r="B241" s="83"/>
      <c r="C241" s="83"/>
      <c r="D241" s="83"/>
      <c r="E241" s="83"/>
      <c r="F241" s="83"/>
      <c r="G241" s="83"/>
    </row>
    <row r="242" spans="1:8" ht="20.25" customHeight="1" x14ac:dyDescent="0.2">
      <c r="A242" s="136" t="s">
        <v>20</v>
      </c>
      <c r="B242" s="136">
        <v>2024</v>
      </c>
      <c r="C242" s="136">
        <v>2025</v>
      </c>
      <c r="D242" s="138" t="s">
        <v>29</v>
      </c>
      <c r="E242" s="139"/>
      <c r="F242" s="138" t="s">
        <v>60</v>
      </c>
      <c r="G242" s="139"/>
    </row>
    <row r="243" spans="1:8" ht="19.5" customHeight="1" x14ac:dyDescent="0.2">
      <c r="A243" s="137"/>
      <c r="B243" s="137"/>
      <c r="C243" s="137"/>
      <c r="D243" s="92" t="s">
        <v>22</v>
      </c>
      <c r="E243" s="92" t="s">
        <v>24</v>
      </c>
      <c r="F243" s="92">
        <v>2024</v>
      </c>
      <c r="G243" s="92">
        <v>2025</v>
      </c>
    </row>
    <row r="244" spans="1:8" ht="15.95" customHeight="1" x14ac:dyDescent="0.2">
      <c r="A244" s="27" t="s">
        <v>12</v>
      </c>
      <c r="B244" s="47">
        <v>119877608.77000001</v>
      </c>
      <c r="C244" s="47">
        <v>178519757.43000001</v>
      </c>
      <c r="D244" s="47">
        <v>58642148.659999996</v>
      </c>
      <c r="E244" s="73">
        <v>48.918350358916655</v>
      </c>
      <c r="F244" s="74">
        <v>1.0606907976808779</v>
      </c>
      <c r="G244" s="74">
        <v>1.388757129947132</v>
      </c>
      <c r="H244" s="6"/>
    </row>
    <row r="245" spans="1:8" ht="15.95" customHeight="1" x14ac:dyDescent="0.2">
      <c r="A245" s="27" t="s">
        <v>13</v>
      </c>
      <c r="B245" s="47">
        <v>1666342792.9799998</v>
      </c>
      <c r="C245" s="47">
        <v>1807313328.77</v>
      </c>
      <c r="D245" s="47">
        <v>140970535.7900002</v>
      </c>
      <c r="E245" s="73">
        <v>8.4598761061579602</v>
      </c>
      <c r="F245" s="74">
        <v>14.743991679771124</v>
      </c>
      <c r="G245" s="74">
        <v>14.059616187648</v>
      </c>
      <c r="H245" s="6"/>
    </row>
    <row r="246" spans="1:8" ht="15.95" customHeight="1" x14ac:dyDescent="0.2">
      <c r="A246" s="29" t="s">
        <v>30</v>
      </c>
      <c r="B246" s="30">
        <v>1786220401.7499998</v>
      </c>
      <c r="C246" s="30">
        <v>1985833086.2</v>
      </c>
      <c r="D246" s="30">
        <v>199612684.45000029</v>
      </c>
      <c r="E246" s="75">
        <v>11.175143014514632</v>
      </c>
      <c r="F246" s="76">
        <v>15.804682477452001</v>
      </c>
      <c r="G246" s="76">
        <v>15.448373317595134</v>
      </c>
      <c r="H246" s="2"/>
    </row>
    <row r="247" spans="1:8" ht="15.95" customHeight="1" x14ac:dyDescent="0.2">
      <c r="A247" s="27" t="s">
        <v>14</v>
      </c>
      <c r="B247" s="47">
        <v>2389671898.7299995</v>
      </c>
      <c r="C247" s="47">
        <v>2678270193.1899996</v>
      </c>
      <c r="D247" s="47">
        <v>288598294.46000004</v>
      </c>
      <c r="E247" s="74">
        <v>12.076900373368273</v>
      </c>
      <c r="F247" s="74">
        <v>21.144090364053238</v>
      </c>
      <c r="G247" s="74">
        <v>20.83504302416469</v>
      </c>
      <c r="H247" s="6"/>
    </row>
    <row r="248" spans="1:8" ht="15.95" customHeight="1" x14ac:dyDescent="0.2">
      <c r="A248" s="27" t="s">
        <v>15</v>
      </c>
      <c r="B248" s="47">
        <v>100326650.81999999</v>
      </c>
      <c r="C248" s="47">
        <v>143308716.13999996</v>
      </c>
      <c r="D248" s="47">
        <v>42982065.319999963</v>
      </c>
      <c r="E248" s="73">
        <v>42.842121179860563</v>
      </c>
      <c r="F248" s="74">
        <v>0.88770168490003887</v>
      </c>
      <c r="G248" s="74">
        <v>1.1148401957751559</v>
      </c>
      <c r="H248" s="6"/>
    </row>
    <row r="249" spans="1:8" ht="15.95" customHeight="1" x14ac:dyDescent="0.2">
      <c r="A249" s="27" t="s">
        <v>27</v>
      </c>
      <c r="B249" s="47">
        <v>3538654049.7900009</v>
      </c>
      <c r="C249" s="47">
        <v>4033020490.2199998</v>
      </c>
      <c r="D249" s="47">
        <v>494366440.42999887</v>
      </c>
      <c r="E249" s="73">
        <v>13.970465421996725</v>
      </c>
      <c r="F249" s="74">
        <v>31.310415892511006</v>
      </c>
      <c r="G249" s="74">
        <v>31.374039723373947</v>
      </c>
      <c r="H249" s="6"/>
    </row>
    <row r="250" spans="1:8" ht="15.95" customHeight="1" x14ac:dyDescent="0.2">
      <c r="A250" s="27" t="s">
        <v>35</v>
      </c>
      <c r="B250" s="47">
        <v>68322357.150000006</v>
      </c>
      <c r="C250" s="47">
        <v>155209357.91</v>
      </c>
      <c r="D250" s="47">
        <v>86887000.75999999</v>
      </c>
      <c r="E250" s="73">
        <v>127.1721357172174</v>
      </c>
      <c r="F250" s="74">
        <v>0.60452403287349399</v>
      </c>
      <c r="G250" s="74">
        <v>1.2074187503674381</v>
      </c>
      <c r="H250" s="6"/>
    </row>
    <row r="251" spans="1:8" ht="15.95" customHeight="1" x14ac:dyDescent="0.2">
      <c r="A251" s="27" t="s">
        <v>16</v>
      </c>
      <c r="B251" s="47">
        <v>126696594.95</v>
      </c>
      <c r="C251" s="47">
        <v>162252218.18999997</v>
      </c>
      <c r="D251" s="47">
        <v>35555623.239999965</v>
      </c>
      <c r="E251" s="73">
        <v>28.063598121190047</v>
      </c>
      <c r="F251" s="74">
        <v>1.1210259675666583</v>
      </c>
      <c r="G251" s="74">
        <v>1.2622072094706642</v>
      </c>
      <c r="H251" s="6"/>
    </row>
    <row r="252" spans="1:8" ht="15.95" customHeight="1" x14ac:dyDescent="0.2">
      <c r="A252" s="27" t="s">
        <v>66</v>
      </c>
      <c r="B252" s="47">
        <v>2303390481.4399996</v>
      </c>
      <c r="C252" s="47">
        <v>2672194982.6400003</v>
      </c>
      <c r="D252" s="47">
        <v>368804501.20000076</v>
      </c>
      <c r="E252" s="73">
        <v>16.01137558619401</v>
      </c>
      <c r="F252" s="74">
        <v>20.380662512351964</v>
      </c>
      <c r="G252" s="74">
        <v>20.787782193830267</v>
      </c>
      <c r="H252" s="6"/>
    </row>
    <row r="253" spans="1:8" ht="15.95" customHeight="1" x14ac:dyDescent="0.2">
      <c r="A253" s="27" t="s">
        <v>34</v>
      </c>
      <c r="B253" s="47">
        <v>61951107.850000001</v>
      </c>
      <c r="C253" s="47">
        <v>30421674.989999998</v>
      </c>
      <c r="D253" s="47">
        <v>-31529432.860000003</v>
      </c>
      <c r="E253" s="73">
        <v>-50.894058160091483</v>
      </c>
      <c r="F253" s="74">
        <v>0.54815049012785366</v>
      </c>
      <c r="G253" s="74">
        <v>0.23665906035001738</v>
      </c>
      <c r="H253" s="6"/>
    </row>
    <row r="254" spans="1:8" ht="15.95" customHeight="1" x14ac:dyDescent="0.2">
      <c r="A254" s="27" t="s">
        <v>17</v>
      </c>
      <c r="B254" s="47">
        <v>275007818.23000002</v>
      </c>
      <c r="C254" s="47">
        <v>204348332.98000002</v>
      </c>
      <c r="D254" s="47">
        <v>-70659485.25</v>
      </c>
      <c r="E254" s="73">
        <v>-25.693627804757408</v>
      </c>
      <c r="F254" s="74">
        <v>2.4333006395424164</v>
      </c>
      <c r="G254" s="74">
        <v>1.5896851334792093</v>
      </c>
      <c r="H254" s="6"/>
    </row>
    <row r="255" spans="1:8" ht="15.95" customHeight="1" x14ac:dyDescent="0.2">
      <c r="A255" s="27" t="s">
        <v>18</v>
      </c>
      <c r="B255" s="47">
        <v>651601648.78000009</v>
      </c>
      <c r="C255" s="47">
        <v>789782956.60000002</v>
      </c>
      <c r="D255" s="47">
        <v>138181307.81999993</v>
      </c>
      <c r="E255" s="73">
        <v>21.206408559388716</v>
      </c>
      <c r="F255" s="74">
        <v>5.7654459386213315</v>
      </c>
      <c r="G255" s="74">
        <v>6.1439513915934638</v>
      </c>
      <c r="H255" s="6"/>
    </row>
    <row r="256" spans="1:8" ht="15.95" customHeight="1" x14ac:dyDescent="0.2">
      <c r="A256" s="29" t="s">
        <v>31</v>
      </c>
      <c r="B256" s="30">
        <v>9515622607.7399998</v>
      </c>
      <c r="C256" s="30">
        <v>10868808922.859999</v>
      </c>
      <c r="D256" s="30">
        <v>1353186315.1199989</v>
      </c>
      <c r="E256" s="60">
        <v>14.2206807783583</v>
      </c>
      <c r="F256" s="70">
        <v>84.195317522547995</v>
      </c>
      <c r="G256" s="70">
        <v>84.551626682404859</v>
      </c>
      <c r="H256" s="6"/>
    </row>
    <row r="257" spans="1:7" ht="18" customHeight="1" x14ac:dyDescent="0.2">
      <c r="A257" s="94" t="s">
        <v>19</v>
      </c>
      <c r="B257" s="95">
        <v>11301843009.490002</v>
      </c>
      <c r="C257" s="95">
        <v>12854642009.059999</v>
      </c>
      <c r="D257" s="95">
        <v>1552798999.5699978</v>
      </c>
      <c r="E257" s="96">
        <v>13.739343205051902</v>
      </c>
      <c r="F257" s="97">
        <v>100</v>
      </c>
      <c r="G257" s="97">
        <v>100</v>
      </c>
    </row>
    <row r="258" spans="1:7" x14ac:dyDescent="0.2">
      <c r="A258" s="35" t="s">
        <v>104</v>
      </c>
    </row>
    <row r="276" spans="1:16" ht="20.25" x14ac:dyDescent="0.3">
      <c r="A276" s="134" t="s">
        <v>42</v>
      </c>
      <c r="B276" s="134"/>
      <c r="C276" s="134"/>
      <c r="D276" s="134"/>
      <c r="E276" s="134"/>
      <c r="F276" s="134"/>
      <c r="G276" s="134"/>
    </row>
    <row r="277" spans="1:16" x14ac:dyDescent="0.2">
      <c r="A277" s="135" t="s">
        <v>52</v>
      </c>
      <c r="B277" s="135"/>
      <c r="C277" s="135"/>
      <c r="D277" s="135"/>
      <c r="E277" s="135"/>
      <c r="F277" s="135"/>
      <c r="G277" s="135"/>
    </row>
    <row r="278" spans="1:16" x14ac:dyDescent="0.2">
      <c r="A278" s="135" t="s">
        <v>343</v>
      </c>
      <c r="B278" s="135"/>
      <c r="C278" s="135"/>
      <c r="D278" s="135"/>
      <c r="E278" s="135"/>
      <c r="F278" s="135"/>
      <c r="G278" s="135"/>
    </row>
    <row r="279" spans="1:16" x14ac:dyDescent="0.2">
      <c r="A279" s="135" t="s">
        <v>88</v>
      </c>
      <c r="B279" s="135"/>
      <c r="C279" s="135"/>
      <c r="D279" s="135"/>
      <c r="E279" s="135"/>
      <c r="F279" s="135"/>
      <c r="G279" s="135"/>
    </row>
    <row r="280" spans="1:16" x14ac:dyDescent="0.2">
      <c r="A280" s="85"/>
      <c r="B280" s="85"/>
      <c r="C280" s="85"/>
      <c r="D280" s="85"/>
      <c r="E280" s="85"/>
      <c r="F280" s="85"/>
      <c r="G280" s="85"/>
    </row>
    <row r="281" spans="1:16" x14ac:dyDescent="0.2">
      <c r="A281" s="57" t="s">
        <v>4</v>
      </c>
      <c r="B281" s="85"/>
      <c r="C281" s="85"/>
      <c r="D281" s="85"/>
      <c r="E281" s="85"/>
      <c r="F281" s="85"/>
      <c r="G281" s="85"/>
    </row>
    <row r="282" spans="1:16" ht="20.25" customHeight="1" x14ac:dyDescent="0.2">
      <c r="A282" s="136" t="s">
        <v>20</v>
      </c>
      <c r="B282" s="136">
        <v>2024</v>
      </c>
      <c r="C282" s="136">
        <v>2025</v>
      </c>
      <c r="D282" s="138" t="s">
        <v>29</v>
      </c>
      <c r="E282" s="139"/>
      <c r="F282" s="138" t="s">
        <v>60</v>
      </c>
      <c r="G282" s="139"/>
    </row>
    <row r="283" spans="1:16" ht="19.5" customHeight="1" x14ac:dyDescent="0.3">
      <c r="A283" s="137"/>
      <c r="B283" s="137"/>
      <c r="C283" s="137"/>
      <c r="D283" s="92" t="s">
        <v>22</v>
      </c>
      <c r="E283" s="92" t="s">
        <v>24</v>
      </c>
      <c r="F283" s="92">
        <v>2024</v>
      </c>
      <c r="G283" s="92">
        <v>2025</v>
      </c>
      <c r="J283" s="134"/>
      <c r="K283" s="134"/>
      <c r="L283" s="134"/>
      <c r="M283" s="134"/>
      <c r="N283" s="134"/>
      <c r="O283" s="134"/>
      <c r="P283" s="134"/>
    </row>
    <row r="284" spans="1:16" ht="15.95" customHeight="1" x14ac:dyDescent="0.2">
      <c r="A284" s="27" t="s">
        <v>12</v>
      </c>
      <c r="B284" s="47">
        <v>153616576.91</v>
      </c>
      <c r="C284" s="47">
        <v>202781508.94</v>
      </c>
      <c r="D284" s="47">
        <v>49164932.030000001</v>
      </c>
      <c r="E284" s="73">
        <v>32.004965231587256</v>
      </c>
      <c r="F284" s="74">
        <v>1.1711250036511403</v>
      </c>
      <c r="G284" s="74">
        <v>1.4669564029071751</v>
      </c>
      <c r="H284" s="6"/>
      <c r="J284" s="135"/>
      <c r="K284" s="135"/>
      <c r="L284" s="135"/>
      <c r="M284" s="135"/>
      <c r="N284" s="135"/>
      <c r="O284" s="135"/>
      <c r="P284" s="135"/>
    </row>
    <row r="285" spans="1:16" ht="15.95" customHeight="1" x14ac:dyDescent="0.2">
      <c r="A285" s="27" t="s">
        <v>13</v>
      </c>
      <c r="B285" s="47">
        <v>1708452094.53</v>
      </c>
      <c r="C285" s="47">
        <v>2122952632.1400003</v>
      </c>
      <c r="D285" s="47">
        <v>414500537.61000037</v>
      </c>
      <c r="E285" s="73">
        <v>24.261759456827537</v>
      </c>
      <c r="F285" s="74">
        <v>13.02470739610653</v>
      </c>
      <c r="G285" s="74">
        <v>15.357805418579277</v>
      </c>
      <c r="H285" s="6"/>
      <c r="J285" s="135"/>
      <c r="K285" s="135"/>
      <c r="L285" s="135"/>
      <c r="M285" s="135"/>
      <c r="N285" s="135"/>
      <c r="O285" s="135"/>
      <c r="P285" s="135"/>
    </row>
    <row r="286" spans="1:16" ht="15.95" customHeight="1" x14ac:dyDescent="0.2">
      <c r="A286" s="29" t="s">
        <v>30</v>
      </c>
      <c r="B286" s="30">
        <v>1862068671.4400003</v>
      </c>
      <c r="C286" s="30">
        <v>2325734141.0800004</v>
      </c>
      <c r="D286" s="30">
        <v>463665469.6400001</v>
      </c>
      <c r="E286" s="75">
        <v>24.900556931739363</v>
      </c>
      <c r="F286" s="76">
        <v>14.195832399757672</v>
      </c>
      <c r="G286" s="76">
        <v>16.824761821486454</v>
      </c>
      <c r="H286" s="6"/>
      <c r="J286" s="135"/>
      <c r="K286" s="135"/>
      <c r="L286" s="135"/>
      <c r="M286" s="135"/>
      <c r="N286" s="135"/>
      <c r="O286" s="135"/>
      <c r="P286" s="135"/>
    </row>
    <row r="287" spans="1:16" ht="15.95" customHeight="1" x14ac:dyDescent="0.2">
      <c r="A287" s="27" t="s">
        <v>14</v>
      </c>
      <c r="B287" s="47">
        <v>3008795800.4800005</v>
      </c>
      <c r="C287" s="47">
        <v>2933064054.6399999</v>
      </c>
      <c r="D287" s="47">
        <v>-75731745.840000629</v>
      </c>
      <c r="E287" s="74">
        <v>-2.5170118167513715</v>
      </c>
      <c r="F287" s="74">
        <v>22.938123369895862</v>
      </c>
      <c r="G287" s="74">
        <v>21.218291142927267</v>
      </c>
      <c r="H287" s="6"/>
    </row>
    <row r="288" spans="1:16" ht="15.95" customHeight="1" x14ac:dyDescent="0.2">
      <c r="A288" s="27" t="s">
        <v>15</v>
      </c>
      <c r="B288" s="47">
        <v>95709599.689999998</v>
      </c>
      <c r="C288" s="47">
        <v>184356973.19999993</v>
      </c>
      <c r="D288" s="47">
        <v>88647373.509999931</v>
      </c>
      <c r="E288" s="73">
        <v>92.621193482289783</v>
      </c>
      <c r="F288" s="74">
        <v>0.72966021988674978</v>
      </c>
      <c r="G288" s="74">
        <v>1.333670134274159</v>
      </c>
      <c r="H288" s="6"/>
    </row>
    <row r="289" spans="1:8" ht="15.95" customHeight="1" x14ac:dyDescent="0.2">
      <c r="A289" s="27" t="s">
        <v>27</v>
      </c>
      <c r="B289" s="47">
        <v>4377574625.21</v>
      </c>
      <c r="C289" s="47">
        <v>3999381175.3899989</v>
      </c>
      <c r="D289" s="47">
        <v>-378193449.82000113</v>
      </c>
      <c r="E289" s="73">
        <v>-8.6393375830082739</v>
      </c>
      <c r="F289" s="74">
        <v>33.37326740417992</v>
      </c>
      <c r="G289" s="74">
        <v>28.932213068010633</v>
      </c>
      <c r="H289" s="6"/>
    </row>
    <row r="290" spans="1:8" ht="15.95" customHeight="1" x14ac:dyDescent="0.2">
      <c r="A290" s="27" t="s">
        <v>35</v>
      </c>
      <c r="B290" s="47">
        <v>52608086.870000005</v>
      </c>
      <c r="C290" s="47">
        <v>74387779.710000008</v>
      </c>
      <c r="D290" s="47">
        <v>21779692.840000004</v>
      </c>
      <c r="E290" s="73">
        <v>41.399895217288297</v>
      </c>
      <c r="F290" s="74">
        <v>0.40106769182732371</v>
      </c>
      <c r="G290" s="74">
        <v>0.53813402570113533</v>
      </c>
      <c r="H290" s="6"/>
    </row>
    <row r="291" spans="1:8" ht="15.95" customHeight="1" x14ac:dyDescent="0.2">
      <c r="A291" s="27" t="s">
        <v>16</v>
      </c>
      <c r="B291" s="47">
        <v>159133766.80000004</v>
      </c>
      <c r="C291" s="47">
        <v>141028149.09</v>
      </c>
      <c r="D291" s="47">
        <v>-18105617.710000038</v>
      </c>
      <c r="E291" s="73">
        <v>-11.377608960111685</v>
      </c>
      <c r="F291" s="74">
        <v>1.2131863433843897</v>
      </c>
      <c r="G291" s="74">
        <v>1.0202219491272082</v>
      </c>
      <c r="H291" s="6"/>
    </row>
    <row r="292" spans="1:8" ht="15.95" customHeight="1" x14ac:dyDescent="0.2">
      <c r="A292" s="27" t="s">
        <v>66</v>
      </c>
      <c r="B292" s="47">
        <v>2504590059.9500003</v>
      </c>
      <c r="C292" s="47">
        <v>3035460093.7499995</v>
      </c>
      <c r="D292" s="47">
        <v>530870033.79999924</v>
      </c>
      <c r="E292" s="73">
        <v>21.195885198498196</v>
      </c>
      <c r="F292" s="74">
        <v>19.094215625062606</v>
      </c>
      <c r="G292" s="74">
        <v>21.959041746815871</v>
      </c>
      <c r="H292" s="6"/>
    </row>
    <row r="293" spans="1:8" ht="15.95" customHeight="1" x14ac:dyDescent="0.2">
      <c r="A293" s="27" t="s">
        <v>34</v>
      </c>
      <c r="B293" s="47">
        <v>69133360.689999998</v>
      </c>
      <c r="C293" s="47">
        <v>121226111.75</v>
      </c>
      <c r="D293" s="47">
        <v>52092751.060000002</v>
      </c>
      <c r="E293" s="73">
        <v>75.351104792356949</v>
      </c>
      <c r="F293" s="74">
        <v>0.52705123964535716</v>
      </c>
      <c r="G293" s="74">
        <v>0.87697059638618957</v>
      </c>
      <c r="H293" s="6"/>
    </row>
    <row r="294" spans="1:8" ht="15.95" customHeight="1" x14ac:dyDescent="0.2">
      <c r="A294" s="27" t="s">
        <v>17</v>
      </c>
      <c r="B294" s="47">
        <v>245326871.07999995</v>
      </c>
      <c r="C294" s="47">
        <v>246281495.72000003</v>
      </c>
      <c r="D294" s="47">
        <v>954624.6400000751</v>
      </c>
      <c r="E294" s="73">
        <v>0.38912355413719701</v>
      </c>
      <c r="F294" s="74">
        <v>1.8702957621403997</v>
      </c>
      <c r="G294" s="74">
        <v>1.7816428083238529</v>
      </c>
      <c r="H294" s="6"/>
    </row>
    <row r="295" spans="1:8" ht="15.95" customHeight="1" x14ac:dyDescent="0.2">
      <c r="A295" s="27" t="s">
        <v>18</v>
      </c>
      <c r="B295" s="47">
        <v>742068565.93000007</v>
      </c>
      <c r="C295" s="47">
        <v>762361245.08000004</v>
      </c>
      <c r="D295" s="47">
        <v>20292679.149999976</v>
      </c>
      <c r="E295" s="73">
        <v>2.7346097222927241</v>
      </c>
      <c r="F295" s="74">
        <v>5.6572999442197229</v>
      </c>
      <c r="G295" s="74">
        <v>5.5150527069472357</v>
      </c>
      <c r="H295" s="6"/>
    </row>
    <row r="296" spans="1:8" ht="15.95" customHeight="1" x14ac:dyDescent="0.2">
      <c r="A296" s="29" t="s">
        <v>31</v>
      </c>
      <c r="B296" s="30">
        <v>11254940736.700001</v>
      </c>
      <c r="C296" s="30">
        <v>11497547078.329998</v>
      </c>
      <c r="D296" s="30">
        <v>242606341.62999725</v>
      </c>
      <c r="E296" s="60">
        <v>2.1555541455576828</v>
      </c>
      <c r="F296" s="70">
        <v>85.804167600242337</v>
      </c>
      <c r="G296" s="70">
        <v>83.175238178513553</v>
      </c>
      <c r="H296" s="6"/>
    </row>
    <row r="297" spans="1:8" ht="18" customHeight="1" x14ac:dyDescent="0.2">
      <c r="A297" s="94" t="s">
        <v>19</v>
      </c>
      <c r="B297" s="95">
        <v>13117009408.140001</v>
      </c>
      <c r="C297" s="95">
        <v>13823281219.409998</v>
      </c>
      <c r="D297" s="95">
        <v>706271811.26999664</v>
      </c>
      <c r="E297" s="96">
        <v>5.3843966204042415</v>
      </c>
      <c r="F297" s="97">
        <v>100</v>
      </c>
      <c r="G297" s="97">
        <v>100</v>
      </c>
      <c r="H297" s="6"/>
    </row>
    <row r="298" spans="1:8" x14ac:dyDescent="0.2">
      <c r="A298" s="35" t="s">
        <v>104</v>
      </c>
      <c r="H298" s="6"/>
    </row>
    <row r="299" spans="1:8" x14ac:dyDescent="0.2">
      <c r="A299" s="35"/>
      <c r="H299" s="6"/>
    </row>
    <row r="300" spans="1:8" x14ac:dyDescent="0.2">
      <c r="A300" s="35"/>
      <c r="H300" s="6"/>
    </row>
    <row r="301" spans="1:8" x14ac:dyDescent="0.2">
      <c r="A301" s="35"/>
      <c r="H301" s="6"/>
    </row>
    <row r="302" spans="1:8" x14ac:dyDescent="0.2">
      <c r="A302" s="35"/>
      <c r="H302" s="6"/>
    </row>
    <row r="303" spans="1:8" x14ac:dyDescent="0.2">
      <c r="A303" s="35"/>
      <c r="H303" s="6"/>
    </row>
    <row r="304" spans="1:8" x14ac:dyDescent="0.2">
      <c r="A304" s="35"/>
    </row>
    <row r="321" spans="1:16" ht="20.25" x14ac:dyDescent="0.3">
      <c r="A321" s="134" t="s">
        <v>42</v>
      </c>
      <c r="B321" s="134"/>
      <c r="C321" s="134"/>
      <c r="D321" s="134"/>
      <c r="E321" s="134"/>
      <c r="F321" s="134"/>
      <c r="G321" s="134"/>
    </row>
    <row r="322" spans="1:16" x14ac:dyDescent="0.2">
      <c r="A322" s="135" t="s">
        <v>52</v>
      </c>
      <c r="B322" s="135"/>
      <c r="C322" s="135"/>
      <c r="D322" s="135"/>
      <c r="E322" s="135"/>
      <c r="F322" s="135"/>
      <c r="G322" s="135"/>
    </row>
    <row r="323" spans="1:16" x14ac:dyDescent="0.2">
      <c r="A323" s="135" t="s">
        <v>349</v>
      </c>
      <c r="B323" s="135"/>
      <c r="C323" s="135"/>
      <c r="D323" s="135"/>
      <c r="E323" s="135"/>
      <c r="F323" s="135"/>
      <c r="G323" s="135"/>
    </row>
    <row r="324" spans="1:16" x14ac:dyDescent="0.2">
      <c r="A324" s="135" t="s">
        <v>88</v>
      </c>
      <c r="B324" s="135"/>
      <c r="C324" s="135"/>
      <c r="D324" s="135"/>
      <c r="E324" s="135"/>
      <c r="F324" s="135"/>
      <c r="G324" s="135"/>
    </row>
    <row r="325" spans="1:16" x14ac:dyDescent="0.2">
      <c r="A325" s="123"/>
      <c r="B325" s="123"/>
      <c r="C325" s="123"/>
      <c r="D325" s="123"/>
      <c r="E325" s="123"/>
      <c r="F325" s="123"/>
      <c r="G325" s="123"/>
    </row>
    <row r="326" spans="1:16" x14ac:dyDescent="0.2">
      <c r="A326" s="57" t="s">
        <v>4</v>
      </c>
      <c r="B326" s="123"/>
      <c r="C326" s="123"/>
      <c r="D326" s="123"/>
      <c r="E326" s="123"/>
      <c r="F326" s="123"/>
      <c r="G326" s="123"/>
    </row>
    <row r="327" spans="1:16" ht="20.25" customHeight="1" x14ac:dyDescent="0.2">
      <c r="A327" s="136" t="s">
        <v>20</v>
      </c>
      <c r="B327" s="136">
        <v>2024</v>
      </c>
      <c r="C327" s="136">
        <v>2025</v>
      </c>
      <c r="D327" s="138" t="s">
        <v>29</v>
      </c>
      <c r="E327" s="139"/>
      <c r="F327" s="138" t="s">
        <v>60</v>
      </c>
      <c r="G327" s="139"/>
    </row>
    <row r="328" spans="1:16" ht="19.5" customHeight="1" x14ac:dyDescent="0.3">
      <c r="A328" s="137"/>
      <c r="B328" s="137"/>
      <c r="C328" s="137"/>
      <c r="D328" s="122" t="s">
        <v>22</v>
      </c>
      <c r="E328" s="122" t="s">
        <v>24</v>
      </c>
      <c r="F328" s="122">
        <v>2024</v>
      </c>
      <c r="G328" s="122">
        <v>2025</v>
      </c>
      <c r="J328" s="134"/>
      <c r="K328" s="134"/>
      <c r="L328" s="134"/>
      <c r="M328" s="134"/>
      <c r="N328" s="134"/>
      <c r="O328" s="134"/>
      <c r="P328" s="134"/>
    </row>
    <row r="329" spans="1:16" ht="15.95" customHeight="1" x14ac:dyDescent="0.2">
      <c r="A329" s="27" t="s">
        <v>12</v>
      </c>
      <c r="B329" s="47">
        <v>136472289.35999998</v>
      </c>
      <c r="C329" s="47">
        <v>145942597.63999999</v>
      </c>
      <c r="D329" s="47">
        <v>9470308.2800000012</v>
      </c>
      <c r="E329" s="73">
        <v>6.9393635326350349</v>
      </c>
      <c r="F329" s="74">
        <v>1.2266544673192539</v>
      </c>
      <c r="G329" s="74">
        <v>1.1633017899528035</v>
      </c>
      <c r="H329" s="6"/>
      <c r="J329" s="135"/>
      <c r="K329" s="135"/>
      <c r="L329" s="135"/>
      <c r="M329" s="135"/>
      <c r="N329" s="135"/>
      <c r="O329" s="135"/>
      <c r="P329" s="135"/>
    </row>
    <row r="330" spans="1:16" ht="15.95" customHeight="1" x14ac:dyDescent="0.2">
      <c r="A330" s="27" t="s">
        <v>13</v>
      </c>
      <c r="B330" s="47">
        <v>1743361048.9499998</v>
      </c>
      <c r="C330" s="47">
        <v>1941224900.1100001</v>
      </c>
      <c r="D330" s="47">
        <v>197863851.16000032</v>
      </c>
      <c r="E330" s="73">
        <v>11.349562460350411</v>
      </c>
      <c r="F330" s="74">
        <v>15.669859638712063</v>
      </c>
      <c r="G330" s="74">
        <v>15.473415147572917</v>
      </c>
      <c r="H330" s="6"/>
      <c r="J330" s="135"/>
      <c r="K330" s="135"/>
      <c r="L330" s="135"/>
      <c r="M330" s="135"/>
      <c r="N330" s="135"/>
      <c r="O330" s="135"/>
      <c r="P330" s="135"/>
    </row>
    <row r="331" spans="1:16" ht="15.95" customHeight="1" x14ac:dyDescent="0.2">
      <c r="A331" s="29" t="s">
        <v>30</v>
      </c>
      <c r="B331" s="30">
        <v>1879833338.3099997</v>
      </c>
      <c r="C331" s="30">
        <v>2087167497.75</v>
      </c>
      <c r="D331" s="30">
        <v>207334159.4400003</v>
      </c>
      <c r="E331" s="75">
        <v>11.029390489818477</v>
      </c>
      <c r="F331" s="76">
        <v>16.896514106031315</v>
      </c>
      <c r="G331" s="76">
        <v>16.636716937525723</v>
      </c>
      <c r="H331" s="6"/>
      <c r="J331" s="135"/>
      <c r="K331" s="135"/>
      <c r="L331" s="135"/>
      <c r="M331" s="135"/>
      <c r="N331" s="135"/>
      <c r="O331" s="135"/>
      <c r="P331" s="135"/>
    </row>
    <row r="332" spans="1:16" ht="15.95" customHeight="1" x14ac:dyDescent="0.2">
      <c r="A332" s="27" t="s">
        <v>14</v>
      </c>
      <c r="B332" s="47">
        <v>2804322354.8800001</v>
      </c>
      <c r="C332" s="47">
        <v>3124068134.4400001</v>
      </c>
      <c r="D332" s="47">
        <v>319745779.55999994</v>
      </c>
      <c r="E332" s="74">
        <v>11.401891048780024</v>
      </c>
      <c r="F332" s="74">
        <v>25.20610272274839</v>
      </c>
      <c r="G332" s="74">
        <v>24.901804623850929</v>
      </c>
      <c r="H332" s="6"/>
    </row>
    <row r="333" spans="1:16" ht="15.95" customHeight="1" x14ac:dyDescent="0.2">
      <c r="A333" s="27" t="s">
        <v>15</v>
      </c>
      <c r="B333" s="47">
        <v>111299686.02</v>
      </c>
      <c r="C333" s="47">
        <v>148808570.33000001</v>
      </c>
      <c r="D333" s="47">
        <v>37508884.310000017</v>
      </c>
      <c r="E333" s="73">
        <v>33.700799751815886</v>
      </c>
      <c r="F333" s="74">
        <v>1.0003954481009765</v>
      </c>
      <c r="G333" s="74">
        <v>1.1861463275596844</v>
      </c>
      <c r="H333" s="6"/>
    </row>
    <row r="334" spans="1:16" ht="15.95" customHeight="1" x14ac:dyDescent="0.2">
      <c r="A334" s="27" t="s">
        <v>27</v>
      </c>
      <c r="B334" s="47">
        <v>2908095258.1900001</v>
      </c>
      <c r="C334" s="47">
        <v>3255110295.1500006</v>
      </c>
      <c r="D334" s="47">
        <v>347015036.96000051</v>
      </c>
      <c r="E334" s="73">
        <v>11.932725930579826</v>
      </c>
      <c r="F334" s="74">
        <v>26.138845157339734</v>
      </c>
      <c r="G334" s="74">
        <v>25.946335710581742</v>
      </c>
      <c r="H334" s="6"/>
    </row>
    <row r="335" spans="1:16" ht="15.95" customHeight="1" x14ac:dyDescent="0.2">
      <c r="A335" s="27" t="s">
        <v>35</v>
      </c>
      <c r="B335" s="47">
        <v>52147814.439999998</v>
      </c>
      <c r="C335" s="47">
        <v>90606233.689999998</v>
      </c>
      <c r="D335" s="47">
        <v>38458419.25</v>
      </c>
      <c r="E335" s="73">
        <v>73.748861122932226</v>
      </c>
      <c r="F335" s="74">
        <v>0.46872042554384163</v>
      </c>
      <c r="G335" s="74">
        <v>0.72221815656904742</v>
      </c>
      <c r="H335" s="6"/>
    </row>
    <row r="336" spans="1:16" ht="15.95" customHeight="1" x14ac:dyDescent="0.2">
      <c r="A336" s="27" t="s">
        <v>16</v>
      </c>
      <c r="B336" s="47">
        <v>118999327.33999999</v>
      </c>
      <c r="C336" s="47">
        <v>183834974.34</v>
      </c>
      <c r="D336" s="47">
        <v>64835647.000000015</v>
      </c>
      <c r="E336" s="73">
        <v>54.48404495157714</v>
      </c>
      <c r="F336" s="74">
        <v>1.0696021674007419</v>
      </c>
      <c r="G336" s="74">
        <v>1.4653401965146062</v>
      </c>
      <c r="H336" s="6"/>
    </row>
    <row r="337" spans="1:8" ht="15.95" customHeight="1" x14ac:dyDescent="0.2">
      <c r="A337" s="27" t="s">
        <v>66</v>
      </c>
      <c r="B337" s="47">
        <v>2389135893.7600002</v>
      </c>
      <c r="C337" s="47">
        <v>2645208053.3400002</v>
      </c>
      <c r="D337" s="47">
        <v>256072159.57999992</v>
      </c>
      <c r="E337" s="73">
        <v>10.718191470347712</v>
      </c>
      <c r="F337" s="74">
        <v>21.474280462773962</v>
      </c>
      <c r="G337" s="74">
        <v>21.084832756221957</v>
      </c>
      <c r="H337" s="6"/>
    </row>
    <row r="338" spans="1:8" ht="15.95" customHeight="1" x14ac:dyDescent="0.2">
      <c r="A338" s="27" t="s">
        <v>34</v>
      </c>
      <c r="B338" s="47">
        <v>104141266.95999999</v>
      </c>
      <c r="C338" s="47">
        <v>65300160.020000003</v>
      </c>
      <c r="D338" s="47">
        <v>-38841106.93999999</v>
      </c>
      <c r="E338" s="73">
        <v>-37.296556949819532</v>
      </c>
      <c r="F338" s="74">
        <v>0.93605339917609054</v>
      </c>
      <c r="G338" s="74">
        <v>0.5205045974503768</v>
      </c>
      <c r="H338" s="6"/>
    </row>
    <row r="339" spans="1:8" ht="15.95" customHeight="1" x14ac:dyDescent="0.2">
      <c r="A339" s="27" t="s">
        <v>17</v>
      </c>
      <c r="B339" s="47">
        <v>201307061.73000002</v>
      </c>
      <c r="C339" s="47">
        <v>235630417.62000006</v>
      </c>
      <c r="D339" s="47">
        <v>34323355.890000045</v>
      </c>
      <c r="E339" s="73">
        <v>17.050249303243874</v>
      </c>
      <c r="F339" s="74">
        <v>1.8094091315683145</v>
      </c>
      <c r="G339" s="74">
        <v>1.8781993127244756</v>
      </c>
      <c r="H339" s="6"/>
    </row>
    <row r="340" spans="1:8" ht="15.95" customHeight="1" x14ac:dyDescent="0.2">
      <c r="A340" s="27" t="s">
        <v>18</v>
      </c>
      <c r="B340" s="47">
        <v>556287015.23000002</v>
      </c>
      <c r="C340" s="47">
        <v>709814797.73000002</v>
      </c>
      <c r="D340" s="47">
        <v>153527782.5</v>
      </c>
      <c r="E340" s="73">
        <v>27.598663692792304</v>
      </c>
      <c r="F340" s="74">
        <v>5.000076979316626</v>
      </c>
      <c r="G340" s="74">
        <v>5.6579013810014587</v>
      </c>
      <c r="H340" s="6"/>
    </row>
    <row r="341" spans="1:8" ht="15.95" customHeight="1" x14ac:dyDescent="0.2">
      <c r="A341" s="29" t="s">
        <v>31</v>
      </c>
      <c r="B341" s="30">
        <v>9245735678.5500011</v>
      </c>
      <c r="C341" s="30">
        <v>10458381636.66</v>
      </c>
      <c r="D341" s="30">
        <v>1212645958.1099987</v>
      </c>
      <c r="E341" s="60">
        <v>13.115732487608565</v>
      </c>
      <c r="F341" s="70">
        <v>83.103485893968681</v>
      </c>
      <c r="G341" s="70">
        <v>83.363283062474281</v>
      </c>
      <c r="H341" s="6"/>
    </row>
    <row r="342" spans="1:8" ht="18" customHeight="1" x14ac:dyDescent="0.2">
      <c r="A342" s="94" t="s">
        <v>19</v>
      </c>
      <c r="B342" s="95">
        <v>11125569016.859997</v>
      </c>
      <c r="C342" s="95">
        <v>12545549134.410004</v>
      </c>
      <c r="D342" s="95">
        <v>1419980117.5500069</v>
      </c>
      <c r="E342" s="96">
        <v>12.763213417651983</v>
      </c>
      <c r="F342" s="97">
        <v>100</v>
      </c>
      <c r="G342" s="97">
        <v>100</v>
      </c>
      <c r="H342" s="6"/>
    </row>
    <row r="343" spans="1:8" x14ac:dyDescent="0.2">
      <c r="A343" s="35" t="s">
        <v>104</v>
      </c>
      <c r="H343" s="6"/>
    </row>
  </sheetData>
  <mergeCells count="89">
    <mergeCell ref="A276:G276"/>
    <mergeCell ref="A277:G277"/>
    <mergeCell ref="A278:G278"/>
    <mergeCell ref="A279:G279"/>
    <mergeCell ref="A282:A283"/>
    <mergeCell ref="B282:B283"/>
    <mergeCell ref="C282:C283"/>
    <mergeCell ref="D282:E282"/>
    <mergeCell ref="F282:G282"/>
    <mergeCell ref="A236:G236"/>
    <mergeCell ref="A237:G237"/>
    <mergeCell ref="A238:G238"/>
    <mergeCell ref="A239:G239"/>
    <mergeCell ref="A242:A243"/>
    <mergeCell ref="B242:B243"/>
    <mergeCell ref="C242:C243"/>
    <mergeCell ref="D242:E242"/>
    <mergeCell ref="F242:G242"/>
    <mergeCell ref="C125:C126"/>
    <mergeCell ref="D125:E125"/>
    <mergeCell ref="A122:G122"/>
    <mergeCell ref="A81:G81"/>
    <mergeCell ref="A119:G119"/>
    <mergeCell ref="A120:G120"/>
    <mergeCell ref="A82:G82"/>
    <mergeCell ref="A83:G83"/>
    <mergeCell ref="F86:G86"/>
    <mergeCell ref="A86:A87"/>
    <mergeCell ref="A1:G1"/>
    <mergeCell ref="A2:G2"/>
    <mergeCell ref="A3:G3"/>
    <mergeCell ref="A4:G4"/>
    <mergeCell ref="F47:G47"/>
    <mergeCell ref="F6:G6"/>
    <mergeCell ref="A41:G41"/>
    <mergeCell ref="A42:G42"/>
    <mergeCell ref="A43:G43"/>
    <mergeCell ref="A6:A7"/>
    <mergeCell ref="B6:B7"/>
    <mergeCell ref="C6:C7"/>
    <mergeCell ref="A44:G44"/>
    <mergeCell ref="A47:A48"/>
    <mergeCell ref="B47:B48"/>
    <mergeCell ref="C47:C48"/>
    <mergeCell ref="D6:E6"/>
    <mergeCell ref="F203:G203"/>
    <mergeCell ref="A203:A204"/>
    <mergeCell ref="B203:B204"/>
    <mergeCell ref="C203:C204"/>
    <mergeCell ref="D203:E203"/>
    <mergeCell ref="C86:C87"/>
    <mergeCell ref="D86:E86"/>
    <mergeCell ref="A198:G198"/>
    <mergeCell ref="A199:G199"/>
    <mergeCell ref="A200:G200"/>
    <mergeCell ref="B86:B87"/>
    <mergeCell ref="D164:E164"/>
    <mergeCell ref="C164:C165"/>
    <mergeCell ref="A80:G80"/>
    <mergeCell ref="A197:G197"/>
    <mergeCell ref="J283:P283"/>
    <mergeCell ref="J284:P284"/>
    <mergeCell ref="J285:P285"/>
    <mergeCell ref="J286:P286"/>
    <mergeCell ref="D47:E47"/>
    <mergeCell ref="A158:G158"/>
    <mergeCell ref="A159:G159"/>
    <mergeCell ref="A160:G160"/>
    <mergeCell ref="A161:G161"/>
    <mergeCell ref="F164:G164"/>
    <mergeCell ref="A164:A165"/>
    <mergeCell ref="B164:B165"/>
    <mergeCell ref="F125:G125"/>
    <mergeCell ref="A121:G121"/>
    <mergeCell ref="A125:A126"/>
    <mergeCell ref="B125:B126"/>
    <mergeCell ref="J328:P328"/>
    <mergeCell ref="J329:P329"/>
    <mergeCell ref="J330:P330"/>
    <mergeCell ref="J331:P331"/>
    <mergeCell ref="A321:G321"/>
    <mergeCell ref="A322:G322"/>
    <mergeCell ref="A323:G323"/>
    <mergeCell ref="A324:G324"/>
    <mergeCell ref="A327:A328"/>
    <mergeCell ref="B327:B328"/>
    <mergeCell ref="C327:C328"/>
    <mergeCell ref="D327:E327"/>
    <mergeCell ref="F327:G327"/>
  </mergeCells>
  <phoneticPr fontId="4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19"/>
  <sheetViews>
    <sheetView showGridLines="0" topLeftCell="A376" zoomScaleNormal="100" workbookViewId="0">
      <selection activeCell="C261" sqref="C261"/>
    </sheetView>
  </sheetViews>
  <sheetFormatPr baseColWidth="10" defaultColWidth="11.42578125" defaultRowHeight="12.75" x14ac:dyDescent="0.2"/>
  <cols>
    <col min="1" max="1" width="4.5703125" customWidth="1"/>
    <col min="2" max="2" width="41.5703125" customWidth="1"/>
    <col min="3" max="3" width="14.570312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5.42578125" customWidth="1"/>
    <col min="11" max="11" width="15.140625" customWidth="1"/>
    <col min="12" max="12" width="12.42578125" customWidth="1"/>
  </cols>
  <sheetData>
    <row r="1" spans="1:14" x14ac:dyDescent="0.2"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ht="20.25" x14ac:dyDescent="0.3">
      <c r="A2" s="140" t="s">
        <v>42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x14ac:dyDescent="0.2">
      <c r="A3" s="141" t="s">
        <v>58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x14ac:dyDescent="0.2">
      <c r="A4" s="141" t="s">
        <v>350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4" x14ac:dyDescent="0.2">
      <c r="A5" s="141" t="s">
        <v>88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4" x14ac:dyDescent="0.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4" ht="23.25" customHeight="1" x14ac:dyDescent="0.2">
      <c r="A7" s="5"/>
      <c r="B7" s="136" t="s">
        <v>33</v>
      </c>
      <c r="C7" s="142">
        <v>2024</v>
      </c>
      <c r="D7" s="142"/>
      <c r="E7" s="142" t="s">
        <v>51</v>
      </c>
      <c r="F7" s="142"/>
      <c r="G7" s="142">
        <v>2025</v>
      </c>
      <c r="H7" s="142"/>
      <c r="I7" s="142"/>
      <c r="J7" s="142"/>
      <c r="K7" s="142" t="s">
        <v>29</v>
      </c>
      <c r="L7" s="142"/>
      <c r="M7" s="142" t="s">
        <v>60</v>
      </c>
      <c r="N7" s="142"/>
    </row>
    <row r="8" spans="1:14" ht="32.25" customHeight="1" x14ac:dyDescent="0.2">
      <c r="A8" s="40"/>
      <c r="B8" s="137"/>
      <c r="C8" s="92" t="s">
        <v>28</v>
      </c>
      <c r="D8" s="92" t="s">
        <v>37</v>
      </c>
      <c r="E8" s="92" t="s">
        <v>50</v>
      </c>
      <c r="F8" s="92" t="s">
        <v>56</v>
      </c>
      <c r="G8" s="92" t="s">
        <v>28</v>
      </c>
      <c r="H8" s="92" t="s">
        <v>37</v>
      </c>
      <c r="I8" s="92" t="s">
        <v>50</v>
      </c>
      <c r="J8" s="92" t="s">
        <v>56</v>
      </c>
      <c r="K8" s="92" t="s">
        <v>26</v>
      </c>
      <c r="L8" s="92" t="s">
        <v>24</v>
      </c>
      <c r="M8" s="92">
        <v>2024</v>
      </c>
      <c r="N8" s="92">
        <v>2025</v>
      </c>
    </row>
    <row r="9" spans="1:14" ht="15.95" customHeight="1" x14ac:dyDescent="0.2">
      <c r="A9" s="41"/>
      <c r="B9" s="24" t="s">
        <v>83</v>
      </c>
      <c r="C9" s="24">
        <v>13245161070.16</v>
      </c>
      <c r="D9" s="24">
        <v>6705670230.6700001</v>
      </c>
      <c r="E9" s="23">
        <v>1</v>
      </c>
      <c r="F9" s="30">
        <v>19950831300.830002</v>
      </c>
      <c r="G9" s="24">
        <v>14538701824.48</v>
      </c>
      <c r="H9" s="24">
        <v>7148657229.9200001</v>
      </c>
      <c r="I9" s="23">
        <v>1</v>
      </c>
      <c r="J9" s="30">
        <v>21687359054.400002</v>
      </c>
      <c r="K9" s="24">
        <v>1736527753.5699997</v>
      </c>
      <c r="L9" s="71">
        <v>8.704037076879878</v>
      </c>
      <c r="M9" s="71">
        <v>22.218784714417513</v>
      </c>
      <c r="N9" s="71">
        <v>21.259179357331455</v>
      </c>
    </row>
    <row r="10" spans="1:14" ht="15.95" customHeight="1" x14ac:dyDescent="0.2">
      <c r="A10" s="42"/>
      <c r="B10" s="26" t="s">
        <v>90</v>
      </c>
      <c r="C10" s="24">
        <v>12932924143.98</v>
      </c>
      <c r="D10" s="24">
        <v>2223330563.1300001</v>
      </c>
      <c r="E10" s="23">
        <v>2</v>
      </c>
      <c r="F10" s="30">
        <v>15156254707.109999</v>
      </c>
      <c r="G10" s="24">
        <v>15046486721.57</v>
      </c>
      <c r="H10" s="24">
        <v>2585583560.3699999</v>
      </c>
      <c r="I10" s="23">
        <v>2</v>
      </c>
      <c r="J10" s="30">
        <v>17632070281.939999</v>
      </c>
      <c r="K10" s="24">
        <v>2475815574.8299999</v>
      </c>
      <c r="L10" s="71">
        <v>16.335272946215152</v>
      </c>
      <c r="M10" s="71">
        <v>16.879174373057047</v>
      </c>
      <c r="N10" s="71">
        <v>17.283955304312943</v>
      </c>
    </row>
    <row r="11" spans="1:14" ht="15.95" customHeight="1" x14ac:dyDescent="0.2">
      <c r="A11" s="42"/>
      <c r="B11" s="26" t="s">
        <v>89</v>
      </c>
      <c r="C11" s="24">
        <v>1947022713.6799998</v>
      </c>
      <c r="D11" s="24">
        <v>11489116755.789999</v>
      </c>
      <c r="E11" s="23">
        <v>3</v>
      </c>
      <c r="F11" s="30">
        <v>13436139469.470001</v>
      </c>
      <c r="G11" s="24">
        <v>2141100503.2399998</v>
      </c>
      <c r="H11" s="24">
        <v>12969489570.58</v>
      </c>
      <c r="I11" s="23">
        <v>3</v>
      </c>
      <c r="J11" s="30">
        <v>15110590073.82</v>
      </c>
      <c r="K11" s="24">
        <v>1674450604.3499985</v>
      </c>
      <c r="L11" s="71">
        <v>12.462289544959958</v>
      </c>
      <c r="M11" s="71">
        <v>14.96352135725904</v>
      </c>
      <c r="N11" s="71">
        <v>14.812257396977884</v>
      </c>
    </row>
    <row r="12" spans="1:14" ht="15.95" customHeight="1" x14ac:dyDescent="0.2">
      <c r="A12" s="42"/>
      <c r="B12" s="26" t="s">
        <v>106</v>
      </c>
      <c r="C12" s="24">
        <v>8066526834.0200005</v>
      </c>
      <c r="D12" s="24">
        <v>1777043529.8100002</v>
      </c>
      <c r="E12" s="23">
        <v>4</v>
      </c>
      <c r="F12" s="30">
        <v>9843570363.829998</v>
      </c>
      <c r="G12" s="24">
        <v>8954865595.460001</v>
      </c>
      <c r="H12" s="24">
        <v>1951952250.1800001</v>
      </c>
      <c r="I12" s="23">
        <v>4</v>
      </c>
      <c r="J12" s="30">
        <v>10906817845.639999</v>
      </c>
      <c r="K12" s="24">
        <v>1063247481.8100014</v>
      </c>
      <c r="L12" s="71">
        <v>10.801441372501209</v>
      </c>
      <c r="M12" s="71">
        <v>10.962559275716007</v>
      </c>
      <c r="N12" s="71">
        <v>10.691481439330053</v>
      </c>
    </row>
    <row r="13" spans="1:14" ht="15.95" customHeight="1" x14ac:dyDescent="0.2">
      <c r="A13" s="42"/>
      <c r="B13" s="26" t="s">
        <v>107</v>
      </c>
      <c r="C13" s="24">
        <v>6288651927.4300003</v>
      </c>
      <c r="D13" s="24">
        <v>1135805416.3199999</v>
      </c>
      <c r="E13" s="23">
        <v>5</v>
      </c>
      <c r="F13" s="30">
        <v>7424457343.750001</v>
      </c>
      <c r="G13" s="24">
        <v>7452056596.2799997</v>
      </c>
      <c r="H13" s="24">
        <v>1312309067.4000001</v>
      </c>
      <c r="I13" s="23">
        <v>5</v>
      </c>
      <c r="J13" s="30">
        <v>8764365663.6800003</v>
      </c>
      <c r="K13" s="24">
        <v>1339908319.9299994</v>
      </c>
      <c r="L13" s="71">
        <v>18.047222280264698</v>
      </c>
      <c r="M13" s="71">
        <v>8.2684484097309046</v>
      </c>
      <c r="N13" s="71">
        <v>8.5913283000499128</v>
      </c>
    </row>
    <row r="14" spans="1:14" ht="15.95" customHeight="1" x14ac:dyDescent="0.2">
      <c r="A14" s="42"/>
      <c r="B14" s="26" t="s">
        <v>108</v>
      </c>
      <c r="C14" s="24">
        <v>5051265161.3099995</v>
      </c>
      <c r="D14" s="24">
        <v>358332384.37</v>
      </c>
      <c r="E14" s="23">
        <v>6</v>
      </c>
      <c r="F14" s="30">
        <v>5409597545.6800003</v>
      </c>
      <c r="G14" s="24">
        <v>5924999505.2199993</v>
      </c>
      <c r="H14" s="24">
        <v>319796937.06999999</v>
      </c>
      <c r="I14" s="23">
        <v>6</v>
      </c>
      <c r="J14" s="30">
        <v>6244796442.29</v>
      </c>
      <c r="K14" s="24">
        <v>835198896.60999966</v>
      </c>
      <c r="L14" s="71">
        <v>15.439205773763586</v>
      </c>
      <c r="M14" s="71">
        <v>6.0245451152757177</v>
      </c>
      <c r="N14" s="71">
        <v>6.1215036502904141</v>
      </c>
    </row>
    <row r="15" spans="1:14" ht="15.95" customHeight="1" x14ac:dyDescent="0.2">
      <c r="A15" s="42"/>
      <c r="B15" s="26" t="s">
        <v>91</v>
      </c>
      <c r="C15" s="24">
        <v>1853192932.2</v>
      </c>
      <c r="D15" s="24">
        <v>1990899221.52</v>
      </c>
      <c r="E15" s="23">
        <v>7</v>
      </c>
      <c r="F15" s="30">
        <v>3844092153.7200003</v>
      </c>
      <c r="G15" s="24">
        <v>2322013235.3000002</v>
      </c>
      <c r="H15" s="24">
        <v>2898665844.29</v>
      </c>
      <c r="I15" s="23">
        <v>7</v>
      </c>
      <c r="J15" s="30">
        <v>5220679079.5900002</v>
      </c>
      <c r="K15" s="24">
        <v>1376586925.8699999</v>
      </c>
      <c r="L15" s="71">
        <v>35.810455910580899</v>
      </c>
      <c r="M15" s="71">
        <v>4.2810775500032889</v>
      </c>
      <c r="N15" s="71">
        <v>5.1176057279115517</v>
      </c>
    </row>
    <row r="16" spans="1:14" ht="15.95" customHeight="1" x14ac:dyDescent="0.2">
      <c r="A16" s="42"/>
      <c r="B16" s="26" t="s">
        <v>109</v>
      </c>
      <c r="C16" s="24">
        <v>144729510.15000001</v>
      </c>
      <c r="D16" s="24">
        <v>2378188549.02</v>
      </c>
      <c r="E16" s="23">
        <v>8</v>
      </c>
      <c r="F16" s="30">
        <v>2522918059.1700001</v>
      </c>
      <c r="G16" s="24">
        <v>165219665.44</v>
      </c>
      <c r="H16" s="24">
        <v>2591530684.1700001</v>
      </c>
      <c r="I16" s="23">
        <v>8</v>
      </c>
      <c r="J16" s="30">
        <v>2756750349.6099997</v>
      </c>
      <c r="K16" s="24">
        <v>233832290.43999958</v>
      </c>
      <c r="L16" s="71">
        <v>9.2683267928616928</v>
      </c>
      <c r="M16" s="71">
        <v>2.8097161648839277</v>
      </c>
      <c r="N16" s="71">
        <v>2.7023230435175991</v>
      </c>
    </row>
    <row r="17" spans="1:14" ht="15.95" customHeight="1" x14ac:dyDescent="0.2">
      <c r="A17" s="42"/>
      <c r="B17" s="26" t="s">
        <v>76</v>
      </c>
      <c r="C17" s="24">
        <v>463438699.56999993</v>
      </c>
      <c r="D17" s="24">
        <v>1914909738.9200001</v>
      </c>
      <c r="E17" s="23">
        <v>9</v>
      </c>
      <c r="F17" s="30">
        <v>2378348438.4900002</v>
      </c>
      <c r="G17" s="24">
        <v>429000834.29999995</v>
      </c>
      <c r="H17" s="24">
        <v>2228491947.7399998</v>
      </c>
      <c r="I17" s="23">
        <v>9</v>
      </c>
      <c r="J17" s="30">
        <v>2657492782.04</v>
      </c>
      <c r="K17" s="24">
        <v>279144343.54999971</v>
      </c>
      <c r="L17" s="71">
        <v>11.736898556681918</v>
      </c>
      <c r="M17" s="71">
        <v>2.6487122834065535</v>
      </c>
      <c r="N17" s="71">
        <v>2.6050251463301146</v>
      </c>
    </row>
    <row r="18" spans="1:14" ht="15.95" customHeight="1" x14ac:dyDescent="0.2">
      <c r="A18" s="42"/>
      <c r="B18" s="26" t="s">
        <v>110</v>
      </c>
      <c r="C18" s="24">
        <v>1294946128.9899998</v>
      </c>
      <c r="D18" s="24">
        <v>306858.79000000004</v>
      </c>
      <c r="E18" s="23">
        <v>10</v>
      </c>
      <c r="F18" s="30">
        <v>1295252987.78</v>
      </c>
      <c r="G18" s="24">
        <v>1445613985.73</v>
      </c>
      <c r="H18" s="24">
        <v>548552.02</v>
      </c>
      <c r="I18" s="23">
        <v>10</v>
      </c>
      <c r="J18" s="30">
        <v>1446162537.75</v>
      </c>
      <c r="K18" s="24">
        <v>150909549.97000003</v>
      </c>
      <c r="L18" s="71">
        <v>11.650970999005494</v>
      </c>
      <c r="M18" s="71">
        <v>1.4424936411041982</v>
      </c>
      <c r="N18" s="71">
        <v>1.4176105395204115</v>
      </c>
    </row>
    <row r="19" spans="1:14" ht="15.95" customHeight="1" x14ac:dyDescent="0.2">
      <c r="A19" s="42"/>
      <c r="B19" s="26" t="s">
        <v>84</v>
      </c>
      <c r="C19" s="24">
        <v>1040075781.75</v>
      </c>
      <c r="D19" s="24">
        <v>20325673</v>
      </c>
      <c r="E19" s="23">
        <v>11</v>
      </c>
      <c r="F19" s="30">
        <v>1060401454.75</v>
      </c>
      <c r="G19" s="24">
        <v>1108818592.8000002</v>
      </c>
      <c r="H19" s="24">
        <v>14812731.770000001</v>
      </c>
      <c r="I19" s="23">
        <v>11</v>
      </c>
      <c r="J19" s="30">
        <v>1123631324.5699999</v>
      </c>
      <c r="K19" s="24">
        <v>63229869.819999933</v>
      </c>
      <c r="L19" s="71">
        <v>5.9628237529065764</v>
      </c>
      <c r="M19" s="71">
        <v>1.1809448578197945</v>
      </c>
      <c r="N19" s="71">
        <v>1.1014471518007709</v>
      </c>
    </row>
    <row r="20" spans="1:14" ht="15.95" customHeight="1" x14ac:dyDescent="0.2">
      <c r="A20" s="42"/>
      <c r="B20" s="26" t="s">
        <v>115</v>
      </c>
      <c r="C20" s="24">
        <v>754751080.44000006</v>
      </c>
      <c r="D20" s="24">
        <v>7049504.7500000009</v>
      </c>
      <c r="E20" s="23">
        <v>13</v>
      </c>
      <c r="F20" s="30">
        <v>761800585.19000006</v>
      </c>
      <c r="G20" s="24">
        <v>831629554.25</v>
      </c>
      <c r="H20" s="24">
        <v>7832645.8600000003</v>
      </c>
      <c r="I20" s="23">
        <v>12</v>
      </c>
      <c r="J20" s="30">
        <v>839462200.11000001</v>
      </c>
      <c r="K20" s="24">
        <v>77661614.919999957</v>
      </c>
      <c r="L20" s="71">
        <v>10.194480869377443</v>
      </c>
      <c r="M20" s="71">
        <v>0.84839989584542863</v>
      </c>
      <c r="N20" s="71">
        <v>0.82288845917446318</v>
      </c>
    </row>
    <row r="21" spans="1:14" ht="15.95" customHeight="1" x14ac:dyDescent="0.2">
      <c r="A21" s="42"/>
      <c r="B21" s="26" t="s">
        <v>112</v>
      </c>
      <c r="C21" s="24">
        <v>661018121.96000004</v>
      </c>
      <c r="D21" s="24">
        <v>0</v>
      </c>
      <c r="E21" s="23">
        <v>14</v>
      </c>
      <c r="F21" s="30">
        <v>661018121.96000004</v>
      </c>
      <c r="G21" s="24">
        <v>825763674.66000009</v>
      </c>
      <c r="H21" s="24">
        <v>27350.33</v>
      </c>
      <c r="I21" s="23">
        <v>13</v>
      </c>
      <c r="J21" s="30">
        <v>825791024.99000001</v>
      </c>
      <c r="K21" s="24">
        <v>164772903.02999997</v>
      </c>
      <c r="L21" s="71">
        <v>24.927138539171679</v>
      </c>
      <c r="M21" s="71">
        <v>0.73616077058136442</v>
      </c>
      <c r="N21" s="71">
        <v>0.80948719795254398</v>
      </c>
    </row>
    <row r="22" spans="1:14" ht="15.95" customHeight="1" x14ac:dyDescent="0.2">
      <c r="A22" s="42"/>
      <c r="B22" s="26" t="s">
        <v>361</v>
      </c>
      <c r="C22" s="24">
        <v>754182525.99000001</v>
      </c>
      <c r="D22" s="24">
        <v>27155819.969999999</v>
      </c>
      <c r="E22" s="23">
        <v>12</v>
      </c>
      <c r="F22" s="30">
        <v>781338345.96000004</v>
      </c>
      <c r="G22" s="24">
        <v>729327275.04999995</v>
      </c>
      <c r="H22" s="24">
        <v>28298624.800000004</v>
      </c>
      <c r="I22" s="23">
        <v>14</v>
      </c>
      <c r="J22" s="30">
        <v>757625899.85000014</v>
      </c>
      <c r="K22" s="24">
        <v>-23712446.109999895</v>
      </c>
      <c r="L22" s="71">
        <v>-3.0348499126668815</v>
      </c>
      <c r="M22" s="71">
        <v>0.87015865335305986</v>
      </c>
      <c r="N22" s="71">
        <v>0.74266787626237285</v>
      </c>
    </row>
    <row r="23" spans="1:14" ht="15.95" customHeight="1" x14ac:dyDescent="0.2">
      <c r="A23" s="42"/>
      <c r="B23" s="26" t="s">
        <v>114</v>
      </c>
      <c r="C23" s="24">
        <v>602151905.05999994</v>
      </c>
      <c r="D23" s="24">
        <v>0</v>
      </c>
      <c r="E23" s="23">
        <v>16</v>
      </c>
      <c r="F23" s="30">
        <v>602151905.05999994</v>
      </c>
      <c r="G23" s="24">
        <v>703814169.72000003</v>
      </c>
      <c r="H23" s="24">
        <v>0</v>
      </c>
      <c r="I23" s="23">
        <v>15</v>
      </c>
      <c r="J23" s="30">
        <v>703814169.72000003</v>
      </c>
      <c r="K23" s="24">
        <v>101662264.66000009</v>
      </c>
      <c r="L23" s="71">
        <v>16.883159183872422</v>
      </c>
      <c r="M23" s="71">
        <v>0.67060281058804361</v>
      </c>
      <c r="N23" s="71">
        <v>0.68991856642282856</v>
      </c>
    </row>
    <row r="24" spans="1:14" ht="15.95" customHeight="1" x14ac:dyDescent="0.2">
      <c r="A24" s="42"/>
      <c r="B24" s="26" t="s">
        <v>355</v>
      </c>
      <c r="C24" s="24">
        <v>207806543.69</v>
      </c>
      <c r="D24" s="24">
        <v>135001378.32999998</v>
      </c>
      <c r="E24" s="23">
        <v>23</v>
      </c>
      <c r="F24" s="30">
        <v>342807922.01999998</v>
      </c>
      <c r="G24" s="24">
        <v>287828027.76999998</v>
      </c>
      <c r="H24" s="24">
        <v>321040208.45000005</v>
      </c>
      <c r="I24" s="23">
        <v>16</v>
      </c>
      <c r="J24" s="30">
        <v>608868236.22000003</v>
      </c>
      <c r="K24" s="24">
        <v>266060314.20000005</v>
      </c>
      <c r="L24" s="71">
        <v>77.612067023491264</v>
      </c>
      <c r="M24" s="71">
        <v>0.38177734566089638</v>
      </c>
      <c r="N24" s="71">
        <v>0.59684717748779592</v>
      </c>
    </row>
    <row r="25" spans="1:14" ht="15.95" customHeight="1" x14ac:dyDescent="0.2">
      <c r="A25" s="42"/>
      <c r="B25" s="26" t="s">
        <v>127</v>
      </c>
      <c r="C25" s="24">
        <v>462030739.25999999</v>
      </c>
      <c r="D25" s="24">
        <v>161613745.47000003</v>
      </c>
      <c r="E25" s="23">
        <v>15</v>
      </c>
      <c r="F25" s="30">
        <v>623644484.73000002</v>
      </c>
      <c r="G25" s="24">
        <v>578679839.32999992</v>
      </c>
      <c r="H25" s="24">
        <v>12918173.27</v>
      </c>
      <c r="I25" s="23">
        <v>17</v>
      </c>
      <c r="J25" s="30">
        <v>591598012.60000002</v>
      </c>
      <c r="K25" s="24">
        <v>-32046472.129999995</v>
      </c>
      <c r="L25" s="71">
        <v>-5.1385802191250329</v>
      </c>
      <c r="M25" s="71">
        <v>0.69453860521457278</v>
      </c>
      <c r="N25" s="71">
        <v>0.5799179248038776</v>
      </c>
    </row>
    <row r="26" spans="1:14" ht="15.95" customHeight="1" x14ac:dyDescent="0.2">
      <c r="A26" s="42"/>
      <c r="B26" s="26" t="s">
        <v>77</v>
      </c>
      <c r="C26" s="24">
        <v>415409200.87</v>
      </c>
      <c r="D26" s="24">
        <v>0</v>
      </c>
      <c r="E26" s="23">
        <v>21</v>
      </c>
      <c r="F26" s="30">
        <v>415409200.87</v>
      </c>
      <c r="G26" s="24">
        <v>507681936.56</v>
      </c>
      <c r="H26" s="24">
        <v>0</v>
      </c>
      <c r="I26" s="23">
        <v>18</v>
      </c>
      <c r="J26" s="30">
        <v>507681936.56</v>
      </c>
      <c r="K26" s="24">
        <v>92272735.689999998</v>
      </c>
      <c r="L26" s="71">
        <v>22.212492043207344</v>
      </c>
      <c r="M26" s="71">
        <v>0.46263173014423542</v>
      </c>
      <c r="N26" s="71">
        <v>0.49765862771643971</v>
      </c>
    </row>
    <row r="27" spans="1:14" ht="15.95" customHeight="1" x14ac:dyDescent="0.2">
      <c r="A27" s="42"/>
      <c r="B27" s="26" t="s">
        <v>79</v>
      </c>
      <c r="C27" s="24">
        <v>455313774.31</v>
      </c>
      <c r="D27" s="24">
        <v>0</v>
      </c>
      <c r="E27" s="23">
        <v>18</v>
      </c>
      <c r="F27" s="30">
        <v>455313774.31</v>
      </c>
      <c r="G27" s="24">
        <v>498693878.09000003</v>
      </c>
      <c r="H27" s="24">
        <v>0</v>
      </c>
      <c r="I27" s="23">
        <v>19</v>
      </c>
      <c r="J27" s="30">
        <v>498693878.09000003</v>
      </c>
      <c r="K27" s="24">
        <v>43380103.780000031</v>
      </c>
      <c r="L27" s="71">
        <v>9.52751843401618</v>
      </c>
      <c r="M27" s="71">
        <v>0.5070725413071836</v>
      </c>
      <c r="N27" s="71">
        <v>0.48884802304075675</v>
      </c>
    </row>
    <row r="28" spans="1:14" ht="15.95" customHeight="1" x14ac:dyDescent="0.2">
      <c r="A28" s="42"/>
      <c r="B28" s="26" t="s">
        <v>116</v>
      </c>
      <c r="C28" s="24">
        <v>443386301.61000001</v>
      </c>
      <c r="D28" s="24">
        <v>0</v>
      </c>
      <c r="E28" s="23">
        <v>19</v>
      </c>
      <c r="F28" s="30">
        <v>443386301.61000001</v>
      </c>
      <c r="G28" s="24">
        <v>498098830.27999997</v>
      </c>
      <c r="H28" s="24">
        <v>0</v>
      </c>
      <c r="I28" s="23">
        <v>20</v>
      </c>
      <c r="J28" s="30">
        <v>498098830.27999997</v>
      </c>
      <c r="K28" s="24">
        <v>54712528.669999957</v>
      </c>
      <c r="L28" s="71">
        <v>12.339697566508212</v>
      </c>
      <c r="M28" s="71">
        <v>0.49378918764074436</v>
      </c>
      <c r="N28" s="71">
        <v>0.48826472342888394</v>
      </c>
    </row>
    <row r="29" spans="1:14" ht="15.95" customHeight="1" x14ac:dyDescent="0.2">
      <c r="A29" s="42"/>
      <c r="B29" s="26" t="s">
        <v>117</v>
      </c>
      <c r="C29" s="24">
        <v>0</v>
      </c>
      <c r="D29" s="24">
        <v>429058337.99000001</v>
      </c>
      <c r="E29" s="23">
        <v>20</v>
      </c>
      <c r="F29" s="30">
        <v>429058337.99000001</v>
      </c>
      <c r="G29" s="24">
        <v>0</v>
      </c>
      <c r="H29" s="24">
        <v>494893995.33000004</v>
      </c>
      <c r="I29" s="23">
        <v>21</v>
      </c>
      <c r="J29" s="30">
        <v>494893995.33000004</v>
      </c>
      <c r="K29" s="24">
        <v>65835657.340000033</v>
      </c>
      <c r="L29" s="71">
        <v>15.344220473238867</v>
      </c>
      <c r="M29" s="71">
        <v>0.47783246211545044</v>
      </c>
      <c r="N29" s="71">
        <v>0.48512316244666415</v>
      </c>
    </row>
    <row r="30" spans="1:14" ht="15.95" customHeight="1" x14ac:dyDescent="0.2">
      <c r="A30" s="42"/>
      <c r="B30" s="26" t="s">
        <v>113</v>
      </c>
      <c r="C30" s="24">
        <v>25975834.5</v>
      </c>
      <c r="D30" s="24">
        <v>459140641.38</v>
      </c>
      <c r="E30" s="23">
        <v>17</v>
      </c>
      <c r="F30" s="30">
        <v>485116475.88</v>
      </c>
      <c r="G30" s="24">
        <v>20513624.550000001</v>
      </c>
      <c r="H30" s="24">
        <v>460547125.37</v>
      </c>
      <c r="I30" s="23">
        <v>22</v>
      </c>
      <c r="J30" s="30">
        <v>481060749.92000002</v>
      </c>
      <c r="K30" s="24">
        <v>-4055725.9599999785</v>
      </c>
      <c r="L30" s="71">
        <v>-0.83603137837009456</v>
      </c>
      <c r="M30" s="71">
        <v>0.54026312871214621</v>
      </c>
      <c r="N30" s="71">
        <v>0.47156303073456862</v>
      </c>
    </row>
    <row r="31" spans="1:14" ht="15.95" customHeight="1" x14ac:dyDescent="0.2">
      <c r="A31" s="42"/>
      <c r="B31" s="26" t="s">
        <v>86</v>
      </c>
      <c r="C31" s="24">
        <v>5517567.6799999997</v>
      </c>
      <c r="D31" s="24">
        <v>373631060.56999999</v>
      </c>
      <c r="E31" s="23">
        <v>22</v>
      </c>
      <c r="F31" s="30">
        <v>379148628.25</v>
      </c>
      <c r="G31" s="24">
        <v>4862423.62</v>
      </c>
      <c r="H31" s="24">
        <v>435113739.63999999</v>
      </c>
      <c r="I31" s="23">
        <v>23</v>
      </c>
      <c r="J31" s="30">
        <v>439976163.25999999</v>
      </c>
      <c r="K31" s="24">
        <v>60827535.00999999</v>
      </c>
      <c r="L31" s="71">
        <v>16.043190052079524</v>
      </c>
      <c r="M31" s="71">
        <v>0.42224915938730834</v>
      </c>
      <c r="N31" s="71">
        <v>0.43128958875226486</v>
      </c>
    </row>
    <row r="32" spans="1:14" ht="15.95" customHeight="1" x14ac:dyDescent="0.2">
      <c r="A32" s="42"/>
      <c r="B32" s="26" t="s">
        <v>120</v>
      </c>
      <c r="C32" s="24">
        <v>231897368.02999997</v>
      </c>
      <c r="D32" s="24">
        <v>2122770.06</v>
      </c>
      <c r="E32" s="23">
        <v>25</v>
      </c>
      <c r="F32" s="30">
        <v>234020138.09</v>
      </c>
      <c r="G32" s="24">
        <v>273428960.20999998</v>
      </c>
      <c r="H32" s="24">
        <v>6349243.5999999996</v>
      </c>
      <c r="I32" s="23">
        <v>24</v>
      </c>
      <c r="J32" s="30">
        <v>279778203.81000006</v>
      </c>
      <c r="K32" s="24">
        <v>45758065.720000058</v>
      </c>
      <c r="L32" s="71">
        <v>19.55304620083691</v>
      </c>
      <c r="M32" s="71">
        <v>0.26062287774663556</v>
      </c>
      <c r="N32" s="71">
        <v>0.27425446317135171</v>
      </c>
    </row>
    <row r="33" spans="1:14" ht="15.95" customHeight="1" x14ac:dyDescent="0.2">
      <c r="A33" s="42"/>
      <c r="B33" s="26" t="s">
        <v>119</v>
      </c>
      <c r="C33" s="24">
        <v>178298195.13</v>
      </c>
      <c r="D33" s="24">
        <v>0</v>
      </c>
      <c r="E33" s="23">
        <v>26</v>
      </c>
      <c r="F33" s="30">
        <v>178298195.13</v>
      </c>
      <c r="G33" s="24">
        <v>231214594.65999997</v>
      </c>
      <c r="H33" s="24">
        <v>0</v>
      </c>
      <c r="I33" s="23">
        <v>25</v>
      </c>
      <c r="J33" s="30">
        <v>231214594.65999997</v>
      </c>
      <c r="K33" s="24">
        <v>52916399.529999971</v>
      </c>
      <c r="L33" s="71">
        <v>29.678595171094013</v>
      </c>
      <c r="M33" s="71">
        <v>0.19856662375757067</v>
      </c>
      <c r="N33" s="71">
        <v>0.22664965916688562</v>
      </c>
    </row>
    <row r="34" spans="1:14" ht="15.95" customHeight="1" x14ac:dyDescent="0.2">
      <c r="A34" s="42"/>
      <c r="B34" s="26" t="s">
        <v>105</v>
      </c>
      <c r="C34" s="24">
        <v>214391224.06000003</v>
      </c>
      <c r="D34" s="24">
        <v>21500000</v>
      </c>
      <c r="E34" s="23">
        <v>24</v>
      </c>
      <c r="F34" s="30">
        <v>235891224.06</v>
      </c>
      <c r="G34" s="24">
        <v>141888194.06999999</v>
      </c>
      <c r="H34" s="24">
        <v>35015129.469999999</v>
      </c>
      <c r="I34" s="23">
        <v>26</v>
      </c>
      <c r="J34" s="30">
        <v>176903323.54000002</v>
      </c>
      <c r="K34" s="24">
        <v>-58987900.519999981</v>
      </c>
      <c r="L34" s="71">
        <v>-25.006398926055905</v>
      </c>
      <c r="M34" s="71">
        <v>0.26270666341565013</v>
      </c>
      <c r="N34" s="71">
        <v>0.17341067091716217</v>
      </c>
    </row>
    <row r="35" spans="1:14" ht="15.95" customHeight="1" x14ac:dyDescent="0.2">
      <c r="A35" s="42"/>
      <c r="B35" s="26" t="s">
        <v>124</v>
      </c>
      <c r="C35" s="24">
        <v>95057204.310000002</v>
      </c>
      <c r="D35" s="24">
        <v>19622804.789999999</v>
      </c>
      <c r="E35" s="23">
        <v>27</v>
      </c>
      <c r="F35" s="30">
        <v>114680009.09999999</v>
      </c>
      <c r="G35" s="24">
        <v>120225029.07999998</v>
      </c>
      <c r="H35" s="24">
        <v>39096273.579999998</v>
      </c>
      <c r="I35" s="23">
        <v>27</v>
      </c>
      <c r="J35" s="30">
        <v>159321302.65999997</v>
      </c>
      <c r="K35" s="24">
        <v>44641293.559999973</v>
      </c>
      <c r="L35" s="71">
        <v>38.926831197818565</v>
      </c>
      <c r="M35" s="71">
        <v>0.12771650438116511</v>
      </c>
      <c r="N35" s="71">
        <v>0.15617577687521408</v>
      </c>
    </row>
    <row r="36" spans="1:14" ht="15.95" customHeight="1" x14ac:dyDescent="0.2">
      <c r="A36" s="42"/>
      <c r="B36" s="26" t="s">
        <v>125</v>
      </c>
      <c r="C36" s="24">
        <v>72504200.75</v>
      </c>
      <c r="D36" s="24">
        <v>326236</v>
      </c>
      <c r="E36" s="23">
        <v>29</v>
      </c>
      <c r="F36" s="30">
        <v>72830436.75</v>
      </c>
      <c r="G36" s="24">
        <v>154378031.93000001</v>
      </c>
      <c r="H36" s="24">
        <v>298751</v>
      </c>
      <c r="I36" s="23">
        <v>28</v>
      </c>
      <c r="J36" s="30">
        <v>154676782.93000001</v>
      </c>
      <c r="K36" s="24">
        <v>81846346.180000007</v>
      </c>
      <c r="L36" s="71">
        <v>112.37931534167274</v>
      </c>
      <c r="M36" s="71">
        <v>8.1109592397682714E-2</v>
      </c>
      <c r="N36" s="71">
        <v>0.15162295521901056</v>
      </c>
    </row>
    <row r="37" spans="1:14" ht="15.95" customHeight="1" x14ac:dyDescent="0.2">
      <c r="A37" s="42"/>
      <c r="B37" s="26" t="s">
        <v>121</v>
      </c>
      <c r="C37" s="24">
        <v>79742204.090000004</v>
      </c>
      <c r="D37" s="24">
        <v>0</v>
      </c>
      <c r="E37" s="23">
        <v>28</v>
      </c>
      <c r="F37" s="30">
        <v>79742204.090000004</v>
      </c>
      <c r="G37" s="24">
        <v>80637340.430000007</v>
      </c>
      <c r="H37" s="24">
        <v>0</v>
      </c>
      <c r="I37" s="23">
        <v>29</v>
      </c>
      <c r="J37" s="30">
        <v>80637340.430000007</v>
      </c>
      <c r="K37" s="24">
        <v>895136.34000000358</v>
      </c>
      <c r="L37" s="71">
        <v>1.1225377454951113</v>
      </c>
      <c r="M37" s="71">
        <v>8.8807069671084024E-2</v>
      </c>
      <c r="N37" s="71">
        <v>7.9045294486963624E-2</v>
      </c>
    </row>
    <row r="38" spans="1:14" ht="15.95" customHeight="1" x14ac:dyDescent="0.2">
      <c r="A38" s="42"/>
      <c r="B38" s="26" t="s">
        <v>78</v>
      </c>
      <c r="C38" s="24">
        <v>42002721.539999999</v>
      </c>
      <c r="D38" s="24">
        <v>0</v>
      </c>
      <c r="E38" s="23">
        <v>32</v>
      </c>
      <c r="F38" s="30">
        <v>42002721.539999999</v>
      </c>
      <c r="G38" s="24">
        <v>46732565.899999999</v>
      </c>
      <c r="H38" s="24">
        <v>0</v>
      </c>
      <c r="I38" s="23">
        <v>30</v>
      </c>
      <c r="J38" s="30">
        <v>46732565.899999999</v>
      </c>
      <c r="K38" s="24">
        <v>4729844.3599999994</v>
      </c>
      <c r="L38" s="71">
        <v>11.260804506431032</v>
      </c>
      <c r="M38" s="71">
        <v>4.6777470735169906E-2</v>
      </c>
      <c r="N38" s="71">
        <v>4.5809911562046467E-2</v>
      </c>
    </row>
    <row r="39" spans="1:14" ht="15.95" customHeight="1" x14ac:dyDescent="0.2">
      <c r="A39" s="42"/>
      <c r="B39" s="26" t="s">
        <v>123</v>
      </c>
      <c r="C39" s="24">
        <v>29006256.150000002</v>
      </c>
      <c r="D39" s="24">
        <v>0</v>
      </c>
      <c r="E39" s="23">
        <v>33</v>
      </c>
      <c r="F39" s="30">
        <v>29006256.150000002</v>
      </c>
      <c r="G39" s="24">
        <v>45310227.670000002</v>
      </c>
      <c r="H39" s="24">
        <v>0</v>
      </c>
      <c r="I39" s="23">
        <v>31</v>
      </c>
      <c r="J39" s="30">
        <v>45310227.670000002</v>
      </c>
      <c r="K39" s="24">
        <v>16303971.52</v>
      </c>
      <c r="L39" s="71">
        <v>56.208465634748926</v>
      </c>
      <c r="M39" s="71">
        <v>3.2303604348621152E-2</v>
      </c>
      <c r="N39" s="71">
        <v>4.4415654960193209E-2</v>
      </c>
    </row>
    <row r="40" spans="1:14" ht="15.95" customHeight="1" x14ac:dyDescent="0.2">
      <c r="A40" s="42"/>
      <c r="B40" s="26" t="s">
        <v>122</v>
      </c>
      <c r="C40" s="24">
        <v>177002.81</v>
      </c>
      <c r="D40" s="24">
        <v>48946737.629999995</v>
      </c>
      <c r="E40" s="23">
        <v>31</v>
      </c>
      <c r="F40" s="30">
        <v>49123740.439999998</v>
      </c>
      <c r="G40" s="24">
        <v>88597.01999999999</v>
      </c>
      <c r="H40" s="24">
        <v>34329856.420000002</v>
      </c>
      <c r="I40" s="23">
        <v>32</v>
      </c>
      <c r="J40" s="30">
        <v>34418453.439999998</v>
      </c>
      <c r="K40" s="24">
        <v>-14705287</v>
      </c>
      <c r="L40" s="71">
        <v>-29.935193998431608</v>
      </c>
      <c r="M40" s="71">
        <v>5.4707986687145091E-2</v>
      </c>
      <c r="N40" s="71">
        <v>3.3738920126121598E-2</v>
      </c>
    </row>
    <row r="41" spans="1:14" ht="15.95" customHeight="1" x14ac:dyDescent="0.2">
      <c r="A41" s="42"/>
      <c r="B41" s="26" t="s">
        <v>128</v>
      </c>
      <c r="C41" s="24">
        <v>54809101.390000001</v>
      </c>
      <c r="D41" s="24">
        <v>168747.68</v>
      </c>
      <c r="E41" s="23">
        <v>30</v>
      </c>
      <c r="F41" s="30">
        <v>54977849.069999993</v>
      </c>
      <c r="G41" s="24">
        <v>6819925.6500000004</v>
      </c>
      <c r="H41" s="24">
        <v>0</v>
      </c>
      <c r="I41" s="23">
        <v>33</v>
      </c>
      <c r="J41" s="30">
        <v>6819925.6500000004</v>
      </c>
      <c r="K41" s="24">
        <v>-48157923.419999994</v>
      </c>
      <c r="L41" s="71">
        <v>-87.595139196303222</v>
      </c>
      <c r="M41" s="71">
        <v>6.1227573634851498E-2</v>
      </c>
      <c r="N41" s="71">
        <v>6.6852779185024866E-3</v>
      </c>
    </row>
    <row r="42" spans="1:14" ht="24" customHeight="1" x14ac:dyDescent="0.2">
      <c r="A42" s="11"/>
      <c r="B42" s="94" t="s">
        <v>19</v>
      </c>
      <c r="C42" s="95">
        <v>58113363976.869995</v>
      </c>
      <c r="D42" s="95">
        <v>31679266705.959999</v>
      </c>
      <c r="E42" s="95"/>
      <c r="F42" s="95">
        <v>89792630682.829987</v>
      </c>
      <c r="G42" s="95">
        <v>66116493760.319992</v>
      </c>
      <c r="H42" s="95">
        <v>35897599492.630005</v>
      </c>
      <c r="I42" s="95"/>
      <c r="J42" s="95">
        <v>102014093252.95</v>
      </c>
      <c r="K42" s="95">
        <v>12221462570.12001</v>
      </c>
      <c r="L42" s="97">
        <v>13.610763463751585</v>
      </c>
      <c r="M42" s="99">
        <v>100</v>
      </c>
      <c r="N42" s="99">
        <v>100</v>
      </c>
    </row>
    <row r="43" spans="1:14" ht="12.75" customHeight="1" x14ac:dyDescent="0.2">
      <c r="A43" s="5"/>
      <c r="B43" s="35" t="s">
        <v>104</v>
      </c>
      <c r="C43" s="5"/>
      <c r="D43" s="5"/>
      <c r="E43" s="5"/>
      <c r="F43" s="5"/>
      <c r="G43" s="18"/>
      <c r="H43" s="18"/>
      <c r="I43" s="5"/>
      <c r="J43" s="5"/>
      <c r="K43" s="72"/>
      <c r="L43" s="5"/>
      <c r="M43" s="5"/>
      <c r="N43" s="5"/>
    </row>
    <row r="44" spans="1:14" x14ac:dyDescent="0.2">
      <c r="B44" s="35"/>
      <c r="F44" s="12"/>
    </row>
    <row r="45" spans="1:14" x14ac:dyDescent="0.2">
      <c r="B45" s="3"/>
      <c r="F45" s="12"/>
    </row>
    <row r="46" spans="1:14" x14ac:dyDescent="0.2">
      <c r="B46" s="3"/>
      <c r="F46" s="12"/>
    </row>
    <row r="47" spans="1:14" x14ac:dyDescent="0.2">
      <c r="B47" s="3"/>
      <c r="F47" s="12"/>
    </row>
    <row r="48" spans="1:14" x14ac:dyDescent="0.2">
      <c r="B48" s="3"/>
      <c r="F48" s="12"/>
    </row>
    <row r="49" spans="1:17" ht="20.25" x14ac:dyDescent="0.3">
      <c r="A49" s="140" t="s">
        <v>42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</row>
    <row r="50" spans="1:17" x14ac:dyDescent="0.2">
      <c r="A50" s="141" t="s">
        <v>58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</row>
    <row r="51" spans="1:17" x14ac:dyDescent="0.2">
      <c r="A51" s="141" t="s">
        <v>145</v>
      </c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</row>
    <row r="52" spans="1:17" x14ac:dyDescent="0.2">
      <c r="A52" s="141" t="s">
        <v>88</v>
      </c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</row>
    <row r="53" spans="1:17" x14ac:dyDescent="0.2">
      <c r="A53" s="1"/>
      <c r="B53" s="57" t="s">
        <v>23</v>
      </c>
      <c r="C53" s="57">
        <v>4</v>
      </c>
      <c r="D53" s="57">
        <v>5</v>
      </c>
      <c r="E53" s="57"/>
      <c r="F53" s="57"/>
      <c r="G53" s="57">
        <v>6</v>
      </c>
      <c r="H53" s="57">
        <v>7</v>
      </c>
      <c r="I53" s="1"/>
      <c r="J53" s="1"/>
      <c r="K53" s="1"/>
      <c r="L53" s="1"/>
      <c r="M53" s="1"/>
      <c r="N53" s="1"/>
    </row>
    <row r="54" spans="1:17" x14ac:dyDescent="0.2">
      <c r="A54" s="5"/>
      <c r="B54" s="136" t="s">
        <v>33</v>
      </c>
      <c r="C54" s="142" t="s">
        <v>148</v>
      </c>
      <c r="D54" s="142"/>
      <c r="E54" s="142" t="s">
        <v>51</v>
      </c>
      <c r="F54" s="142"/>
      <c r="G54" s="142" t="s">
        <v>139</v>
      </c>
      <c r="H54" s="142"/>
      <c r="I54" s="142" t="s">
        <v>51</v>
      </c>
      <c r="J54" s="142"/>
      <c r="K54" s="142" t="s">
        <v>29</v>
      </c>
      <c r="L54" s="142"/>
      <c r="M54" s="142" t="s">
        <v>60</v>
      </c>
      <c r="N54" s="142"/>
    </row>
    <row r="55" spans="1:17" ht="25.5" x14ac:dyDescent="0.2">
      <c r="A55" s="40"/>
      <c r="B55" s="137"/>
      <c r="C55" s="92" t="s">
        <v>28</v>
      </c>
      <c r="D55" s="92" t="s">
        <v>37</v>
      </c>
      <c r="E55" s="92" t="s">
        <v>50</v>
      </c>
      <c r="F55" s="92" t="s">
        <v>56</v>
      </c>
      <c r="G55" s="92" t="s">
        <v>28</v>
      </c>
      <c r="H55" s="92" t="s">
        <v>37</v>
      </c>
      <c r="I55" s="92" t="s">
        <v>50</v>
      </c>
      <c r="J55" s="92" t="s">
        <v>56</v>
      </c>
      <c r="K55" s="92" t="s">
        <v>26</v>
      </c>
      <c r="L55" s="92" t="s">
        <v>24</v>
      </c>
      <c r="M55" s="92">
        <v>2024</v>
      </c>
      <c r="N55" s="92">
        <v>2025</v>
      </c>
    </row>
    <row r="56" spans="1:17" x14ac:dyDescent="0.2">
      <c r="A56" s="57" t="s">
        <v>23</v>
      </c>
      <c r="B56" s="24" t="s">
        <v>83</v>
      </c>
      <c r="C56" s="24">
        <v>1111484141.1600001</v>
      </c>
      <c r="D56" s="24">
        <v>973839344.43999994</v>
      </c>
      <c r="E56" s="23">
        <v>1</v>
      </c>
      <c r="F56" s="30">
        <v>2085323485.5999997</v>
      </c>
      <c r="G56" s="24">
        <v>1388650518.5100002</v>
      </c>
      <c r="H56" s="24">
        <v>778240080.10000002</v>
      </c>
      <c r="I56" s="23">
        <v>1</v>
      </c>
      <c r="J56" s="30">
        <v>2166890598.6099997</v>
      </c>
      <c r="K56" s="24">
        <v>81567113.00999999</v>
      </c>
      <c r="L56" s="71">
        <v>3.911484888232164</v>
      </c>
      <c r="M56" s="71">
        <v>22.719346125100571</v>
      </c>
      <c r="N56" s="71">
        <v>19.401839950242859</v>
      </c>
    </row>
    <row r="57" spans="1:17" x14ac:dyDescent="0.2">
      <c r="A57" s="57" t="s">
        <v>23</v>
      </c>
      <c r="B57" s="26" t="s">
        <v>90</v>
      </c>
      <c r="C57" s="24">
        <v>908559513.16000009</v>
      </c>
      <c r="D57" s="24">
        <v>257640817.88000003</v>
      </c>
      <c r="E57" s="23">
        <v>3</v>
      </c>
      <c r="F57" s="30">
        <v>1166200331.04</v>
      </c>
      <c r="G57" s="24">
        <v>1677506443.1000001</v>
      </c>
      <c r="H57" s="24">
        <v>285756311.19999999</v>
      </c>
      <c r="I57" s="23">
        <v>2</v>
      </c>
      <c r="J57" s="30">
        <v>1963262754.2999997</v>
      </c>
      <c r="K57" s="24">
        <v>797062423.25999975</v>
      </c>
      <c r="L57" s="71">
        <v>68.346955668344862</v>
      </c>
      <c r="M57" s="71">
        <v>12.705610978375981</v>
      </c>
      <c r="N57" s="71">
        <v>17.578603074671065</v>
      </c>
    </row>
    <row r="58" spans="1:17" x14ac:dyDescent="0.2">
      <c r="A58" s="57" t="s">
        <v>23</v>
      </c>
      <c r="B58" s="26" t="s">
        <v>89</v>
      </c>
      <c r="C58" s="24">
        <v>237325278.43000001</v>
      </c>
      <c r="D58" s="24">
        <v>1395321473.26</v>
      </c>
      <c r="E58" s="23">
        <v>2</v>
      </c>
      <c r="F58" s="30">
        <v>1632646751.6900001</v>
      </c>
      <c r="G58" s="24">
        <v>266017282.08000001</v>
      </c>
      <c r="H58" s="24">
        <v>1527606110.77</v>
      </c>
      <c r="I58" s="23">
        <v>3</v>
      </c>
      <c r="J58" s="30">
        <v>1793623392.8500001</v>
      </c>
      <c r="K58" s="24">
        <v>160976641.16000009</v>
      </c>
      <c r="L58" s="71">
        <v>9.8598573753549967</v>
      </c>
      <c r="M58" s="71">
        <v>17.787488084129905</v>
      </c>
      <c r="N58" s="71">
        <v>16.059691255945385</v>
      </c>
    </row>
    <row r="59" spans="1:17" x14ac:dyDescent="0.2">
      <c r="A59" s="57" t="s">
        <v>23</v>
      </c>
      <c r="B59" s="26" t="s">
        <v>106</v>
      </c>
      <c r="C59" s="24">
        <v>627750286.84000003</v>
      </c>
      <c r="D59" s="24">
        <v>244893631.25999996</v>
      </c>
      <c r="E59" s="23">
        <v>4</v>
      </c>
      <c r="F59" s="30">
        <v>872643918.10000002</v>
      </c>
      <c r="G59" s="24">
        <v>870814667.27999997</v>
      </c>
      <c r="H59" s="24">
        <v>208032688.02999997</v>
      </c>
      <c r="I59" s="23">
        <v>4</v>
      </c>
      <c r="J59" s="30">
        <v>1078847355.3100002</v>
      </c>
      <c r="K59" s="24">
        <v>206203437.21000016</v>
      </c>
      <c r="L59" s="71">
        <v>23.629734068274377</v>
      </c>
      <c r="M59" s="71">
        <v>9.5073495101281171</v>
      </c>
      <c r="N59" s="71">
        <v>9.6597510422974135</v>
      </c>
    </row>
    <row r="60" spans="1:17" x14ac:dyDescent="0.2">
      <c r="A60" s="57" t="s">
        <v>23</v>
      </c>
      <c r="B60" s="26" t="s">
        <v>107</v>
      </c>
      <c r="C60" s="24">
        <v>551553237.21000004</v>
      </c>
      <c r="D60" s="24">
        <v>123020766.94999999</v>
      </c>
      <c r="E60" s="23">
        <v>5</v>
      </c>
      <c r="F60" s="30">
        <v>674574004.16000009</v>
      </c>
      <c r="G60" s="24">
        <v>698137371.92999995</v>
      </c>
      <c r="H60" s="24">
        <v>146917200.38</v>
      </c>
      <c r="I60" s="23">
        <v>5</v>
      </c>
      <c r="J60" s="30">
        <v>845054572.30999982</v>
      </c>
      <c r="K60" s="24">
        <v>170480568.14999974</v>
      </c>
      <c r="L60" s="71">
        <v>25.272329959155073</v>
      </c>
      <c r="M60" s="71">
        <v>7.3494018522006117</v>
      </c>
      <c r="N60" s="71">
        <v>7.5664242448127652</v>
      </c>
    </row>
    <row r="61" spans="1:17" ht="15.95" customHeight="1" x14ac:dyDescent="0.2">
      <c r="A61" s="57" t="s">
        <v>23</v>
      </c>
      <c r="B61" s="26" t="s">
        <v>108</v>
      </c>
      <c r="C61" s="24">
        <v>535034626.66999996</v>
      </c>
      <c r="D61" s="24">
        <v>42697668.189999998</v>
      </c>
      <c r="E61" s="23">
        <v>6</v>
      </c>
      <c r="F61" s="30">
        <v>577732294.86000013</v>
      </c>
      <c r="G61" s="24">
        <v>672007133.97000003</v>
      </c>
      <c r="H61" s="24">
        <v>40919471.400000006</v>
      </c>
      <c r="I61" s="23">
        <v>6</v>
      </c>
      <c r="J61" s="30">
        <v>712926605.37</v>
      </c>
      <c r="K61" s="24">
        <v>135194310.50999987</v>
      </c>
      <c r="L61" s="71">
        <v>23.400857406242292</v>
      </c>
      <c r="M61" s="71">
        <v>6.2943231902442278</v>
      </c>
      <c r="N61" s="71">
        <v>6.3833808234396283</v>
      </c>
      <c r="Q61" s="133"/>
    </row>
    <row r="62" spans="1:17" ht="15.95" customHeight="1" x14ac:dyDescent="0.2">
      <c r="A62" s="57" t="s">
        <v>23</v>
      </c>
      <c r="B62" s="26" t="s">
        <v>91</v>
      </c>
      <c r="C62" s="24">
        <v>168091050.74000001</v>
      </c>
      <c r="D62" s="24">
        <v>199148270.75</v>
      </c>
      <c r="E62" s="23">
        <v>7</v>
      </c>
      <c r="F62" s="30">
        <v>367239321.49000001</v>
      </c>
      <c r="G62" s="24">
        <v>294336326.69</v>
      </c>
      <c r="H62" s="24">
        <v>258249140.40000001</v>
      </c>
      <c r="I62" s="23">
        <v>7</v>
      </c>
      <c r="J62" s="30">
        <v>552585467.08999991</v>
      </c>
      <c r="K62" s="24">
        <v>185346145.5999999</v>
      </c>
      <c r="L62" s="71">
        <v>50.470125270898293</v>
      </c>
      <c r="M62" s="71">
        <v>4.0010278085357962</v>
      </c>
      <c r="N62" s="71">
        <v>4.9477231560226009</v>
      </c>
    </row>
    <row r="63" spans="1:17" ht="15.95" customHeight="1" x14ac:dyDescent="0.2">
      <c r="A63" s="57" t="s">
        <v>23</v>
      </c>
      <c r="B63" s="26" t="s">
        <v>109</v>
      </c>
      <c r="C63" s="24">
        <v>12425955.270000001</v>
      </c>
      <c r="D63" s="24">
        <v>301565262.75999999</v>
      </c>
      <c r="E63" s="23">
        <v>9</v>
      </c>
      <c r="F63" s="30">
        <v>313991218.02999997</v>
      </c>
      <c r="G63" s="24">
        <v>17279123.52</v>
      </c>
      <c r="H63" s="24">
        <v>354512795.73000002</v>
      </c>
      <c r="I63" s="23">
        <v>8</v>
      </c>
      <c r="J63" s="30">
        <v>371791919.25</v>
      </c>
      <c r="K63" s="24">
        <v>57800701.220000029</v>
      </c>
      <c r="L63" s="71">
        <v>18.408381477241665</v>
      </c>
      <c r="M63" s="71">
        <v>3.4208961880141828</v>
      </c>
      <c r="N63" s="71">
        <v>3.3289393182606188</v>
      </c>
    </row>
    <row r="64" spans="1:17" ht="15.95" customHeight="1" x14ac:dyDescent="0.2">
      <c r="A64" s="57" t="s">
        <v>23</v>
      </c>
      <c r="B64" s="26" t="s">
        <v>76</v>
      </c>
      <c r="C64" s="24">
        <v>48184302.669999994</v>
      </c>
      <c r="D64" s="24">
        <v>278985419.66999996</v>
      </c>
      <c r="E64" s="23">
        <v>8</v>
      </c>
      <c r="F64" s="30">
        <v>327169722.33999997</v>
      </c>
      <c r="G64" s="24">
        <v>51004329.190000005</v>
      </c>
      <c r="H64" s="24">
        <v>239997353.28</v>
      </c>
      <c r="I64" s="23">
        <v>9</v>
      </c>
      <c r="J64" s="30">
        <v>291001682.47000003</v>
      </c>
      <c r="K64" s="24">
        <v>-36168039.869999945</v>
      </c>
      <c r="L64" s="71">
        <v>-11.054824881507075</v>
      </c>
      <c r="M64" s="71">
        <v>3.5644743920182838</v>
      </c>
      <c r="N64" s="71">
        <v>2.6055621230513739</v>
      </c>
    </row>
    <row r="65" spans="1:14" ht="15.95" customHeight="1" x14ac:dyDescent="0.2">
      <c r="A65" s="57" t="s">
        <v>23</v>
      </c>
      <c r="B65" s="26" t="s">
        <v>110</v>
      </c>
      <c r="C65" s="24">
        <v>167407367.50999999</v>
      </c>
      <c r="D65" s="24">
        <v>6000</v>
      </c>
      <c r="E65" s="23">
        <v>10</v>
      </c>
      <c r="F65" s="30">
        <v>167413367.50999999</v>
      </c>
      <c r="G65" s="24">
        <v>196136093.99000001</v>
      </c>
      <c r="H65" s="24">
        <v>75434.73</v>
      </c>
      <c r="I65" s="23">
        <v>10</v>
      </c>
      <c r="J65" s="30">
        <v>196211528.72</v>
      </c>
      <c r="K65" s="24">
        <v>28798161.210000008</v>
      </c>
      <c r="L65" s="71">
        <v>17.201829004652105</v>
      </c>
      <c r="M65" s="71">
        <v>1.8239483076334255</v>
      </c>
      <c r="N65" s="71">
        <v>1.7568328918220042</v>
      </c>
    </row>
    <row r="66" spans="1:14" ht="15.95" customHeight="1" x14ac:dyDescent="0.2">
      <c r="A66" s="57" t="s">
        <v>23</v>
      </c>
      <c r="B66" s="26" t="s">
        <v>84</v>
      </c>
      <c r="C66" s="24">
        <v>138114218.55000001</v>
      </c>
      <c r="D66" s="24">
        <v>5442013.5900000008</v>
      </c>
      <c r="E66" s="23">
        <v>11</v>
      </c>
      <c r="F66" s="30">
        <v>143556232.14000002</v>
      </c>
      <c r="G66" s="24">
        <v>142817633.20000002</v>
      </c>
      <c r="H66" s="24">
        <v>3555535.23</v>
      </c>
      <c r="I66" s="23">
        <v>11</v>
      </c>
      <c r="J66" s="30">
        <v>146373168.43000007</v>
      </c>
      <c r="K66" s="24">
        <v>2816936.2900000513</v>
      </c>
      <c r="L66" s="71">
        <v>1.962252873322079</v>
      </c>
      <c r="M66" s="71">
        <v>1.5640277150887845</v>
      </c>
      <c r="N66" s="71">
        <v>1.3105916785602949</v>
      </c>
    </row>
    <row r="67" spans="1:14" ht="15.95" customHeight="1" x14ac:dyDescent="0.2">
      <c r="A67" s="57" t="s">
        <v>23</v>
      </c>
      <c r="B67" s="26" t="s">
        <v>112</v>
      </c>
      <c r="C67" s="24">
        <v>94507433.74000001</v>
      </c>
      <c r="D67" s="24">
        <v>0</v>
      </c>
      <c r="E67" s="23">
        <v>12</v>
      </c>
      <c r="F67" s="30">
        <v>94507433.74000001</v>
      </c>
      <c r="G67" s="24">
        <v>109916732.53999999</v>
      </c>
      <c r="H67" s="24">
        <v>0</v>
      </c>
      <c r="I67" s="23">
        <v>12</v>
      </c>
      <c r="J67" s="30">
        <v>109916732.53999999</v>
      </c>
      <c r="K67" s="24">
        <v>15409298.799999982</v>
      </c>
      <c r="L67" s="71">
        <v>16.304853692665699</v>
      </c>
      <c r="M67" s="71">
        <v>1.0296470132144895</v>
      </c>
      <c r="N67" s="71">
        <v>0.98416913800942529</v>
      </c>
    </row>
    <row r="68" spans="1:14" ht="15.95" customHeight="1" x14ac:dyDescent="0.2">
      <c r="A68" s="57" t="s">
        <v>23</v>
      </c>
      <c r="B68" s="26" t="s">
        <v>115</v>
      </c>
      <c r="C68" s="24">
        <v>83477615.140000001</v>
      </c>
      <c r="D68" s="24">
        <v>134537.79999999999</v>
      </c>
      <c r="E68" s="23">
        <v>14</v>
      </c>
      <c r="F68" s="30">
        <v>83612152.939999998</v>
      </c>
      <c r="G68" s="24">
        <v>103645493.31999999</v>
      </c>
      <c r="H68" s="24">
        <v>126660.64</v>
      </c>
      <c r="I68" s="23">
        <v>13</v>
      </c>
      <c r="J68" s="30">
        <v>103772153.95999999</v>
      </c>
      <c r="K68" s="24">
        <v>20160001.019999996</v>
      </c>
      <c r="L68" s="71">
        <v>24.11132868982191</v>
      </c>
      <c r="M68" s="71">
        <v>0.91094425206751029</v>
      </c>
      <c r="N68" s="71">
        <v>0.92915199489785139</v>
      </c>
    </row>
    <row r="69" spans="1:14" ht="15.95" customHeight="1" x14ac:dyDescent="0.2">
      <c r="A69" s="57" t="s">
        <v>23</v>
      </c>
      <c r="B69" s="26" t="s">
        <v>361</v>
      </c>
      <c r="C69" s="24">
        <v>94462678.25999999</v>
      </c>
      <c r="D69" s="24">
        <v>0</v>
      </c>
      <c r="E69" s="23">
        <v>13</v>
      </c>
      <c r="F69" s="30">
        <v>94462678.25999999</v>
      </c>
      <c r="G69" s="24">
        <v>88401598.319999993</v>
      </c>
      <c r="H69" s="24">
        <v>0</v>
      </c>
      <c r="I69" s="23">
        <v>14</v>
      </c>
      <c r="J69" s="30">
        <v>88401598.319999993</v>
      </c>
      <c r="K69" s="24">
        <v>-6061079.9399999976</v>
      </c>
      <c r="L69" s="71">
        <v>-6.4163752834928367</v>
      </c>
      <c r="M69" s="71">
        <v>1.0291594076951842</v>
      </c>
      <c r="N69" s="71">
        <v>0.79152757552712683</v>
      </c>
    </row>
    <row r="70" spans="1:14" ht="15.95" customHeight="1" x14ac:dyDescent="0.2">
      <c r="A70" s="57" t="s">
        <v>23</v>
      </c>
      <c r="B70" s="26" t="s">
        <v>114</v>
      </c>
      <c r="C70" s="24">
        <v>79818891.329999998</v>
      </c>
      <c r="D70" s="24">
        <v>0</v>
      </c>
      <c r="E70" s="23">
        <v>15</v>
      </c>
      <c r="F70" s="30">
        <v>79818891.329999998</v>
      </c>
      <c r="G70" s="24">
        <v>85387782.019999996</v>
      </c>
      <c r="H70" s="24">
        <v>0</v>
      </c>
      <c r="I70" s="23">
        <v>15</v>
      </c>
      <c r="J70" s="30">
        <v>85387782.019999996</v>
      </c>
      <c r="K70" s="24">
        <v>5568890.6899999976</v>
      </c>
      <c r="L70" s="71">
        <v>6.9769080943209216</v>
      </c>
      <c r="M70" s="71">
        <v>0.86961712749630737</v>
      </c>
      <c r="N70" s="71">
        <v>0.76454255767272195</v>
      </c>
    </row>
    <row r="71" spans="1:14" ht="15.95" customHeight="1" x14ac:dyDescent="0.2">
      <c r="A71" s="57" t="s">
        <v>23</v>
      </c>
      <c r="B71" s="26" t="s">
        <v>355</v>
      </c>
      <c r="C71" s="24">
        <v>14300102.57</v>
      </c>
      <c r="D71" s="24">
        <v>505850.76</v>
      </c>
      <c r="E71" s="23">
        <v>25</v>
      </c>
      <c r="F71" s="30">
        <v>14805953.33</v>
      </c>
      <c r="G71" s="24">
        <v>64751021.519999996</v>
      </c>
      <c r="H71" s="24">
        <v>16483082.66</v>
      </c>
      <c r="I71" s="23">
        <v>16</v>
      </c>
      <c r="J71" s="30">
        <v>81234104.179999992</v>
      </c>
      <c r="K71" s="24">
        <v>66428150.849999994</v>
      </c>
      <c r="L71" s="71">
        <v>448.65838335044918</v>
      </c>
      <c r="M71" s="71">
        <v>0.16130906343270285</v>
      </c>
      <c r="N71" s="71">
        <v>0.72735148180195752</v>
      </c>
    </row>
    <row r="72" spans="1:14" ht="15.95" customHeight="1" x14ac:dyDescent="0.2">
      <c r="A72" s="57" t="s">
        <v>23</v>
      </c>
      <c r="B72" s="26" t="s">
        <v>116</v>
      </c>
      <c r="C72" s="24">
        <v>57950490.149999999</v>
      </c>
      <c r="D72" s="24">
        <v>0</v>
      </c>
      <c r="E72" s="23">
        <v>17</v>
      </c>
      <c r="F72" s="30">
        <v>57950490.149999999</v>
      </c>
      <c r="G72" s="24">
        <v>74628545.819999993</v>
      </c>
      <c r="H72" s="24">
        <v>0</v>
      </c>
      <c r="I72" s="23">
        <v>17</v>
      </c>
      <c r="J72" s="30">
        <v>74628545.819999993</v>
      </c>
      <c r="K72" s="24">
        <v>16678055.669999994</v>
      </c>
      <c r="L72" s="71">
        <v>28.779835385050646</v>
      </c>
      <c r="M72" s="71">
        <v>0.63136355243141729</v>
      </c>
      <c r="N72" s="71">
        <v>0.66820683178366891</v>
      </c>
    </row>
    <row r="73" spans="1:14" ht="15.95" customHeight="1" x14ac:dyDescent="0.2">
      <c r="A73" s="57" t="s">
        <v>23</v>
      </c>
      <c r="B73" s="26" t="s">
        <v>77</v>
      </c>
      <c r="C73" s="24">
        <v>53527125.150000006</v>
      </c>
      <c r="D73" s="24">
        <v>0</v>
      </c>
      <c r="E73" s="23">
        <v>19</v>
      </c>
      <c r="F73" s="30">
        <v>53527125.150000006</v>
      </c>
      <c r="G73" s="24">
        <v>71937407.230000004</v>
      </c>
      <c r="H73" s="24">
        <v>0</v>
      </c>
      <c r="I73" s="23">
        <v>18</v>
      </c>
      <c r="J73" s="30">
        <v>71937407.230000004</v>
      </c>
      <c r="K73" s="24">
        <v>18410282.079999998</v>
      </c>
      <c r="L73" s="71">
        <v>34.394303875667774</v>
      </c>
      <c r="M73" s="71">
        <v>0.5831715279485874</v>
      </c>
      <c r="N73" s="71">
        <v>0.644110995916092</v>
      </c>
    </row>
    <row r="74" spans="1:14" ht="15.95" customHeight="1" x14ac:dyDescent="0.2">
      <c r="A74" s="57" t="s">
        <v>23</v>
      </c>
      <c r="B74" s="26" t="s">
        <v>127</v>
      </c>
      <c r="C74" s="24">
        <v>55043830</v>
      </c>
      <c r="D74" s="24">
        <v>19533835.789999999</v>
      </c>
      <c r="E74" s="23">
        <v>16</v>
      </c>
      <c r="F74" s="30">
        <v>74577665.790000007</v>
      </c>
      <c r="G74" s="24">
        <v>64523435.450000003</v>
      </c>
      <c r="H74" s="24">
        <v>4272336.71</v>
      </c>
      <c r="I74" s="23">
        <v>19</v>
      </c>
      <c r="J74" s="30">
        <v>68795772.159999996</v>
      </c>
      <c r="K74" s="24">
        <v>-5781893.6300000101</v>
      </c>
      <c r="L74" s="71">
        <v>-7.7528487500279191</v>
      </c>
      <c r="M74" s="71">
        <v>0.81251461175462347</v>
      </c>
      <c r="N74" s="71">
        <v>0.61598151819843039</v>
      </c>
    </row>
    <row r="75" spans="1:14" ht="15.95" customHeight="1" x14ac:dyDescent="0.2">
      <c r="A75" s="57" t="s">
        <v>23</v>
      </c>
      <c r="B75" s="26" t="s">
        <v>79</v>
      </c>
      <c r="C75" s="24">
        <v>54040953.670000002</v>
      </c>
      <c r="D75" s="24">
        <v>0</v>
      </c>
      <c r="E75" s="23">
        <v>18</v>
      </c>
      <c r="F75" s="30">
        <v>54040953.670000002</v>
      </c>
      <c r="G75" s="24">
        <v>60917519.409999996</v>
      </c>
      <c r="H75" s="24">
        <v>0</v>
      </c>
      <c r="I75" s="23">
        <v>20</v>
      </c>
      <c r="J75" s="30">
        <v>60917519.409999996</v>
      </c>
      <c r="K75" s="24">
        <v>6876565.7399999946</v>
      </c>
      <c r="L75" s="71">
        <v>12.724730547857476</v>
      </c>
      <c r="M75" s="71">
        <v>0.58876962727247673</v>
      </c>
      <c r="N75" s="71">
        <v>0.54544145538164057</v>
      </c>
    </row>
    <row r="76" spans="1:14" ht="15.95" customHeight="1" x14ac:dyDescent="0.2">
      <c r="A76" s="57" t="s">
        <v>23</v>
      </c>
      <c r="B76" s="26" t="s">
        <v>117</v>
      </c>
      <c r="C76" s="24">
        <v>0</v>
      </c>
      <c r="D76" s="24">
        <v>50159390.170000002</v>
      </c>
      <c r="E76" s="23">
        <v>20</v>
      </c>
      <c r="F76" s="30">
        <v>50159390.170000002</v>
      </c>
      <c r="G76" s="24">
        <v>0</v>
      </c>
      <c r="H76" s="24">
        <v>59319792.990000002</v>
      </c>
      <c r="I76" s="23">
        <v>21</v>
      </c>
      <c r="J76" s="30">
        <v>59319792.990000002</v>
      </c>
      <c r="K76" s="24">
        <v>9160402.8200000003</v>
      </c>
      <c r="L76" s="71">
        <v>18.262588099563402</v>
      </c>
      <c r="M76" s="71">
        <v>0.54648046433347919</v>
      </c>
      <c r="N76" s="71">
        <v>0.53113578055661748</v>
      </c>
    </row>
    <row r="77" spans="1:14" ht="15.95" customHeight="1" x14ac:dyDescent="0.2">
      <c r="A77" s="57" t="s">
        <v>23</v>
      </c>
      <c r="B77" s="26" t="s">
        <v>86</v>
      </c>
      <c r="C77" s="24">
        <v>554433.56999999995</v>
      </c>
      <c r="D77" s="24">
        <v>43140728.109999999</v>
      </c>
      <c r="E77" s="23">
        <v>21</v>
      </c>
      <c r="F77" s="30">
        <v>43695161.68</v>
      </c>
      <c r="G77" s="24">
        <v>936420.77</v>
      </c>
      <c r="H77" s="24">
        <v>55939524.380000003</v>
      </c>
      <c r="I77" s="23">
        <v>22</v>
      </c>
      <c r="J77" s="30">
        <v>56875945.150000006</v>
      </c>
      <c r="K77" s="24">
        <v>13180783.470000006</v>
      </c>
      <c r="L77" s="71">
        <v>30.165315708244812</v>
      </c>
      <c r="M77" s="71">
        <v>0.47605347997820058</v>
      </c>
      <c r="N77" s="71">
        <v>0.50925412917798207</v>
      </c>
    </row>
    <row r="78" spans="1:14" ht="15.95" customHeight="1" x14ac:dyDescent="0.2">
      <c r="A78" s="57" t="s">
        <v>23</v>
      </c>
      <c r="B78" s="26" t="s">
        <v>113</v>
      </c>
      <c r="C78" s="24">
        <v>3837218.7199999997</v>
      </c>
      <c r="D78" s="24">
        <v>36381452.460000001</v>
      </c>
      <c r="E78" s="23">
        <v>22</v>
      </c>
      <c r="F78" s="30">
        <v>40218671.18</v>
      </c>
      <c r="G78" s="24">
        <v>3138382.74</v>
      </c>
      <c r="H78" s="24">
        <v>42333298.43</v>
      </c>
      <c r="I78" s="23">
        <v>23</v>
      </c>
      <c r="J78" s="30">
        <v>45471681.169999994</v>
      </c>
      <c r="K78" s="24">
        <v>5253009.9899999946</v>
      </c>
      <c r="L78" s="71">
        <v>13.061122697191996</v>
      </c>
      <c r="M78" s="71">
        <v>0.43817753818042315</v>
      </c>
      <c r="N78" s="71">
        <v>0.40714297292846291</v>
      </c>
    </row>
    <row r="79" spans="1:14" ht="15.95" customHeight="1" x14ac:dyDescent="0.2">
      <c r="A79" s="57" t="s">
        <v>23</v>
      </c>
      <c r="B79" s="26" t="s">
        <v>120</v>
      </c>
      <c r="C79" s="24">
        <v>9267377.8599999994</v>
      </c>
      <c r="D79" s="24">
        <v>2875.03</v>
      </c>
      <c r="E79" s="23">
        <v>27</v>
      </c>
      <c r="F79" s="30">
        <v>9270252.8900000006</v>
      </c>
      <c r="G79" s="24">
        <v>34458798.950000003</v>
      </c>
      <c r="H79" s="24">
        <v>485418.91000000003</v>
      </c>
      <c r="I79" s="23">
        <v>24</v>
      </c>
      <c r="J79" s="30">
        <v>34944217.859999999</v>
      </c>
      <c r="K79" s="24">
        <v>25673964.969999999</v>
      </c>
      <c r="L79" s="71">
        <v>276.94999558960245</v>
      </c>
      <c r="M79" s="71">
        <v>0.10099827941779733</v>
      </c>
      <c r="N79" s="71">
        <v>0.31288248817962694</v>
      </c>
    </row>
    <row r="80" spans="1:14" ht="15.95" customHeight="1" x14ac:dyDescent="0.2">
      <c r="A80" s="57" t="s">
        <v>23</v>
      </c>
      <c r="B80" s="26" t="s">
        <v>119</v>
      </c>
      <c r="C80" s="24">
        <v>21640442.84</v>
      </c>
      <c r="D80" s="24">
        <v>0</v>
      </c>
      <c r="E80" s="23">
        <v>24</v>
      </c>
      <c r="F80" s="30">
        <v>21640442.84</v>
      </c>
      <c r="G80" s="24">
        <v>28367390.52</v>
      </c>
      <c r="H80" s="24">
        <v>0</v>
      </c>
      <c r="I80" s="23">
        <v>25</v>
      </c>
      <c r="J80" s="30">
        <v>28367390.52</v>
      </c>
      <c r="K80" s="24">
        <v>6726947.6799999997</v>
      </c>
      <c r="L80" s="71">
        <v>31.085074042782381</v>
      </c>
      <c r="M80" s="71">
        <v>0.23576999663481582</v>
      </c>
      <c r="N80" s="71">
        <v>0.25399508910515822</v>
      </c>
    </row>
    <row r="81" spans="1:14" ht="15.95" customHeight="1" x14ac:dyDescent="0.2">
      <c r="A81" s="57" t="s">
        <v>23</v>
      </c>
      <c r="B81" s="26" t="s">
        <v>105</v>
      </c>
      <c r="C81" s="24">
        <v>24134347.740000002</v>
      </c>
      <c r="D81" s="24">
        <v>2500000</v>
      </c>
      <c r="E81" s="23">
        <v>23</v>
      </c>
      <c r="F81" s="30">
        <v>26634347.740000002</v>
      </c>
      <c r="G81" s="24">
        <v>21795378.430000003</v>
      </c>
      <c r="H81" s="24">
        <v>980314.96</v>
      </c>
      <c r="I81" s="23">
        <v>26</v>
      </c>
      <c r="J81" s="30">
        <v>22775693.390000004</v>
      </c>
      <c r="K81" s="24">
        <v>-3858654.3499999978</v>
      </c>
      <c r="L81" s="71">
        <v>-14.487512094035605</v>
      </c>
      <c r="M81" s="71">
        <v>0.29017798403936518</v>
      </c>
      <c r="N81" s="71">
        <v>0.20392831931249539</v>
      </c>
    </row>
    <row r="82" spans="1:14" ht="15.95" customHeight="1" x14ac:dyDescent="0.2">
      <c r="A82" s="57" t="s">
        <v>23</v>
      </c>
      <c r="B82" s="26" t="s">
        <v>125</v>
      </c>
      <c r="C82" s="24">
        <v>8517618.9499999993</v>
      </c>
      <c r="D82" s="24">
        <v>71214</v>
      </c>
      <c r="E82" s="23">
        <v>28</v>
      </c>
      <c r="F82" s="30">
        <v>8588832.9499999993</v>
      </c>
      <c r="G82" s="24">
        <v>17365465.280000001</v>
      </c>
      <c r="H82" s="24">
        <v>33433</v>
      </c>
      <c r="I82" s="23">
        <v>27</v>
      </c>
      <c r="J82" s="30">
        <v>17398898.280000001</v>
      </c>
      <c r="K82" s="24">
        <v>8810065.3300000019</v>
      </c>
      <c r="L82" s="71">
        <v>102.57581421466581</v>
      </c>
      <c r="M82" s="71">
        <v>9.3574291926019348E-2</v>
      </c>
      <c r="N82" s="71">
        <v>0.15578573277103053</v>
      </c>
    </row>
    <row r="83" spans="1:14" ht="15.95" customHeight="1" x14ac:dyDescent="0.2">
      <c r="A83" s="57" t="s">
        <v>23</v>
      </c>
      <c r="B83" s="26" t="s">
        <v>124</v>
      </c>
      <c r="C83" s="24">
        <v>6913007.8700000001</v>
      </c>
      <c r="D83" s="24">
        <v>0</v>
      </c>
      <c r="E83" s="23">
        <v>30</v>
      </c>
      <c r="F83" s="30">
        <v>6913007.8700000001</v>
      </c>
      <c r="G83" s="24">
        <v>12186759.279999999</v>
      </c>
      <c r="H83" s="24">
        <v>3222629.83</v>
      </c>
      <c r="I83" s="23">
        <v>28</v>
      </c>
      <c r="J83" s="30">
        <v>15409389.109999999</v>
      </c>
      <c r="K83" s="24">
        <v>8496381.2399999984</v>
      </c>
      <c r="L83" s="71">
        <v>122.90426106516206</v>
      </c>
      <c r="M83" s="71">
        <v>7.5316381198710966E-2</v>
      </c>
      <c r="N83" s="71">
        <v>0.13797212532788528</v>
      </c>
    </row>
    <row r="84" spans="1:14" ht="15.95" customHeight="1" x14ac:dyDescent="0.2">
      <c r="A84" s="57" t="s">
        <v>23</v>
      </c>
      <c r="B84" s="26" t="s">
        <v>121</v>
      </c>
      <c r="C84" s="24">
        <v>7891084.2600000007</v>
      </c>
      <c r="D84" s="24">
        <v>0</v>
      </c>
      <c r="E84" s="23">
        <v>29</v>
      </c>
      <c r="F84" s="30">
        <v>7891084.2600000007</v>
      </c>
      <c r="G84" s="24">
        <v>8267491.6799999997</v>
      </c>
      <c r="H84" s="24">
        <v>0</v>
      </c>
      <c r="I84" s="23">
        <v>29</v>
      </c>
      <c r="J84" s="30">
        <v>8267491.6799999997</v>
      </c>
      <c r="K84" s="24">
        <v>376407.41999999899</v>
      </c>
      <c r="L84" s="71">
        <v>4.7700342259429762</v>
      </c>
      <c r="M84" s="71">
        <v>8.5972404686023893E-2</v>
      </c>
      <c r="N84" s="71">
        <v>7.4025218655810077E-2</v>
      </c>
    </row>
    <row r="85" spans="1:14" ht="15.95" customHeight="1" x14ac:dyDescent="0.2">
      <c r="A85" s="57" t="s">
        <v>23</v>
      </c>
      <c r="B85" s="26" t="s">
        <v>78</v>
      </c>
      <c r="C85" s="24">
        <v>6492918.1399999997</v>
      </c>
      <c r="D85" s="24">
        <v>0</v>
      </c>
      <c r="E85" s="23">
        <v>31</v>
      </c>
      <c r="F85" s="30">
        <v>6492918.1399999997</v>
      </c>
      <c r="G85" s="24">
        <v>7980764.5899999999</v>
      </c>
      <c r="H85" s="24">
        <v>0</v>
      </c>
      <c r="I85" s="23">
        <v>30</v>
      </c>
      <c r="J85" s="30">
        <v>7980764.5899999999</v>
      </c>
      <c r="K85" s="24">
        <v>1487846.4500000002</v>
      </c>
      <c r="L85" s="71">
        <v>22.914911568560136</v>
      </c>
      <c r="M85" s="71">
        <v>7.0739554607836042E-2</v>
      </c>
      <c r="N85" s="71">
        <v>7.1457930250411403E-2</v>
      </c>
    </row>
    <row r="86" spans="1:14" ht="15.95" customHeight="1" x14ac:dyDescent="0.2">
      <c r="A86" s="57" t="s">
        <v>23</v>
      </c>
      <c r="B86" s="26" t="s">
        <v>122</v>
      </c>
      <c r="C86" s="24">
        <v>0</v>
      </c>
      <c r="D86" s="24">
        <v>5959762.2699999996</v>
      </c>
      <c r="E86" s="23">
        <v>32</v>
      </c>
      <c r="F86" s="30">
        <v>5959762.2699999996</v>
      </c>
      <c r="G86" s="24">
        <v>0</v>
      </c>
      <c r="H86" s="24">
        <v>4234383.6900000004</v>
      </c>
      <c r="I86" s="23">
        <v>31</v>
      </c>
      <c r="J86" s="30">
        <v>4234383.6900000004</v>
      </c>
      <c r="K86" s="24">
        <v>-1725378.5799999991</v>
      </c>
      <c r="L86" s="71">
        <v>-28.950459797450932</v>
      </c>
      <c r="M86" s="71">
        <v>6.493088615289179E-2</v>
      </c>
      <c r="N86" s="71">
        <v>3.7913697486157742E-2</v>
      </c>
    </row>
    <row r="87" spans="1:14" ht="15.95" customHeight="1" x14ac:dyDescent="0.2">
      <c r="A87" s="57" t="s">
        <v>23</v>
      </c>
      <c r="B87" s="26" t="s">
        <v>123</v>
      </c>
      <c r="C87" s="24">
        <v>842975</v>
      </c>
      <c r="D87" s="24">
        <v>0</v>
      </c>
      <c r="E87" s="23">
        <v>33</v>
      </c>
      <c r="F87" s="30">
        <v>842975</v>
      </c>
      <c r="G87" s="24">
        <v>2613356.2000000002</v>
      </c>
      <c r="H87" s="24">
        <v>0</v>
      </c>
      <c r="I87" s="23">
        <v>32</v>
      </c>
      <c r="J87" s="30">
        <v>2613356.2000000002</v>
      </c>
      <c r="K87" s="24">
        <v>1770381.2000000002</v>
      </c>
      <c r="L87" s="71">
        <v>210.01586049408348</v>
      </c>
      <c r="M87" s="71">
        <v>9.1841102505476214E-3</v>
      </c>
      <c r="N87" s="71">
        <v>2.339939024051331E-2</v>
      </c>
    </row>
    <row r="88" spans="1:14" ht="15.95" customHeight="1" x14ac:dyDescent="0.2">
      <c r="A88" s="57" t="s">
        <v>23</v>
      </c>
      <c r="B88" s="26" t="s">
        <v>128</v>
      </c>
      <c r="C88" s="24">
        <v>14438425.649999999</v>
      </c>
      <c r="D88" s="24">
        <v>85306.12</v>
      </c>
      <c r="E88" s="23">
        <v>26</v>
      </c>
      <c r="F88" s="30">
        <v>14523731.769999998</v>
      </c>
      <c r="G88" s="24">
        <v>1260253.25</v>
      </c>
      <c r="H88" s="24">
        <v>0</v>
      </c>
      <c r="I88" s="23">
        <v>33</v>
      </c>
      <c r="J88" s="30">
        <v>1260253.25</v>
      </c>
      <c r="K88" s="24">
        <v>-13263478.519999998</v>
      </c>
      <c r="L88" s="71">
        <v>-91.322800021664136</v>
      </c>
      <c r="M88" s="71">
        <v>0.15823429381068374</v>
      </c>
      <c r="N88" s="71">
        <v>1.1284017692890537E-2</v>
      </c>
    </row>
    <row r="89" spans="1:14" ht="15.95" customHeight="1" x14ac:dyDescent="0.2">
      <c r="A89" s="11"/>
      <c r="B89" s="94" t="s">
        <v>19</v>
      </c>
      <c r="C89" s="95">
        <v>5197588948.8200006</v>
      </c>
      <c r="D89" s="95">
        <v>3981035621.2600002</v>
      </c>
      <c r="E89" s="95"/>
      <c r="F89" s="95">
        <v>9178624570.0800018</v>
      </c>
      <c r="G89" s="95">
        <v>7137186920.7800007</v>
      </c>
      <c r="H89" s="95">
        <v>4031292997.4499998</v>
      </c>
      <c r="I89" s="95"/>
      <c r="J89" s="95">
        <v>11168479918.230003</v>
      </c>
      <c r="K89" s="95">
        <v>1989855348.1500015</v>
      </c>
      <c r="L89" s="97">
        <v>21.679232361637581</v>
      </c>
      <c r="M89" s="99">
        <v>100</v>
      </c>
      <c r="N89" s="99">
        <v>100</v>
      </c>
    </row>
    <row r="90" spans="1:14" ht="15.95" customHeight="1" x14ac:dyDescent="0.2">
      <c r="A90" s="5"/>
      <c r="B90" s="35" t="s">
        <v>104</v>
      </c>
      <c r="C90" s="5"/>
      <c r="D90" s="5"/>
      <c r="E90" s="5"/>
      <c r="F90" s="5"/>
      <c r="G90" s="18"/>
      <c r="H90" s="18"/>
      <c r="I90" s="5"/>
      <c r="J90" s="5"/>
      <c r="K90" s="5"/>
      <c r="L90" s="5"/>
      <c r="M90" s="5"/>
      <c r="N90" s="5"/>
    </row>
    <row r="91" spans="1:14" ht="15.95" customHeight="1" x14ac:dyDescent="0.2">
      <c r="A91" s="5"/>
      <c r="B91" s="35"/>
      <c r="C91" s="5"/>
      <c r="D91" s="5"/>
      <c r="E91" s="5"/>
      <c r="F91" s="5"/>
      <c r="G91" s="18"/>
      <c r="H91" s="18"/>
      <c r="I91" s="5"/>
      <c r="J91" s="5"/>
      <c r="K91" s="5"/>
      <c r="L91" s="5"/>
      <c r="M91" s="5"/>
      <c r="N91" s="5"/>
    </row>
    <row r="92" spans="1:14" ht="20.25" customHeight="1" x14ac:dyDescent="0.2">
      <c r="A92" s="5"/>
      <c r="B92" s="35"/>
      <c r="C92" s="5"/>
      <c r="D92" s="5"/>
      <c r="E92" s="5"/>
      <c r="F92" s="5"/>
      <c r="G92" s="18"/>
      <c r="H92" s="18"/>
      <c r="I92" s="5"/>
      <c r="J92" s="5"/>
      <c r="K92" s="5"/>
      <c r="L92" s="5"/>
      <c r="M92" s="5"/>
      <c r="N92" s="5"/>
    </row>
    <row r="93" spans="1:14" x14ac:dyDescent="0.2">
      <c r="A93" s="5"/>
      <c r="B93" s="5"/>
      <c r="C93" s="5"/>
      <c r="D93" s="5"/>
      <c r="E93" s="5"/>
      <c r="F93" s="5"/>
      <c r="G93" s="19"/>
      <c r="H93" s="5"/>
      <c r="I93" s="5"/>
      <c r="J93" s="5"/>
      <c r="K93" s="5"/>
      <c r="L93" s="5"/>
      <c r="M93" s="5"/>
      <c r="N93" s="5"/>
    </row>
    <row r="94" spans="1:14" x14ac:dyDescent="0.2">
      <c r="A94" s="5"/>
      <c r="B94" s="5"/>
      <c r="C94" s="5"/>
      <c r="D94" s="5"/>
      <c r="E94" s="5"/>
      <c r="F94" s="5"/>
      <c r="G94" s="19"/>
      <c r="H94" s="5"/>
      <c r="I94" s="5"/>
      <c r="J94" s="5"/>
      <c r="K94" s="5"/>
      <c r="L94" s="5"/>
      <c r="M94" s="5"/>
      <c r="N94" s="5"/>
    </row>
    <row r="95" spans="1:14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ht="20.25" x14ac:dyDescent="0.3">
      <c r="A96" s="140" t="s">
        <v>42</v>
      </c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</row>
    <row r="97" spans="1:14" x14ac:dyDescent="0.2">
      <c r="A97" s="141" t="s">
        <v>58</v>
      </c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</row>
    <row r="98" spans="1:14" x14ac:dyDescent="0.2">
      <c r="A98" s="141" t="s">
        <v>141</v>
      </c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</row>
    <row r="99" spans="1:14" x14ac:dyDescent="0.2">
      <c r="A99" s="141" t="s">
        <v>88</v>
      </c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</row>
    <row r="100" spans="1:14" x14ac:dyDescent="0.2">
      <c r="A100" s="1"/>
      <c r="B100" s="57" t="s">
        <v>1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B101" s="136" t="s">
        <v>33</v>
      </c>
      <c r="C101" s="142" t="s">
        <v>148</v>
      </c>
      <c r="D101" s="142"/>
      <c r="E101" s="142" t="s">
        <v>51</v>
      </c>
      <c r="F101" s="142"/>
      <c r="G101" s="142" t="s">
        <v>139</v>
      </c>
      <c r="H101" s="142"/>
      <c r="I101" s="142" t="s">
        <v>51</v>
      </c>
      <c r="J101" s="142"/>
      <c r="K101" s="142" t="s">
        <v>29</v>
      </c>
      <c r="L101" s="142"/>
      <c r="M101" s="142" t="s">
        <v>60</v>
      </c>
      <c r="N101" s="142"/>
    </row>
    <row r="102" spans="1:14" ht="25.5" x14ac:dyDescent="0.2">
      <c r="A102" s="40"/>
      <c r="B102" s="137"/>
      <c r="C102" s="92" t="s">
        <v>28</v>
      </c>
      <c r="D102" s="92" t="s">
        <v>37</v>
      </c>
      <c r="E102" s="92" t="s">
        <v>50</v>
      </c>
      <c r="F102" s="92" t="s">
        <v>56</v>
      </c>
      <c r="G102" s="92" t="s">
        <v>28</v>
      </c>
      <c r="H102" s="92" t="s">
        <v>37</v>
      </c>
      <c r="I102" s="92" t="s">
        <v>50</v>
      </c>
      <c r="J102" s="92" t="s">
        <v>56</v>
      </c>
      <c r="K102" s="92" t="s">
        <v>26</v>
      </c>
      <c r="L102" s="92" t="s">
        <v>24</v>
      </c>
      <c r="M102" s="92">
        <v>2024</v>
      </c>
      <c r="N102" s="92">
        <v>2025</v>
      </c>
    </row>
    <row r="103" spans="1:14" x14ac:dyDescent="0.2">
      <c r="A103" s="57" t="s">
        <v>1</v>
      </c>
      <c r="B103" s="26" t="s">
        <v>90</v>
      </c>
      <c r="C103" s="24">
        <v>1681398225.2999997</v>
      </c>
      <c r="D103" s="24">
        <v>233712348.22999999</v>
      </c>
      <c r="E103" s="23">
        <v>1</v>
      </c>
      <c r="F103" s="30">
        <v>1915110573.5299997</v>
      </c>
      <c r="G103" s="24">
        <v>1757118826.9099998</v>
      </c>
      <c r="H103" s="24">
        <v>296053699.71000004</v>
      </c>
      <c r="I103" s="23">
        <v>1</v>
      </c>
      <c r="J103" s="70">
        <v>2053172526.6199999</v>
      </c>
      <c r="K103" s="24">
        <v>138061953.09000015</v>
      </c>
      <c r="L103" s="71">
        <v>7.2090852088774859</v>
      </c>
      <c r="M103" s="71">
        <v>18.942917388244261</v>
      </c>
      <c r="N103" s="71">
        <v>18.248602649370973</v>
      </c>
    </row>
    <row r="104" spans="1:14" x14ac:dyDescent="0.2">
      <c r="A104" s="57" t="s">
        <v>1</v>
      </c>
      <c r="B104" s="26" t="s">
        <v>89</v>
      </c>
      <c r="C104" s="24">
        <v>249923390.29999998</v>
      </c>
      <c r="D104" s="24">
        <v>1357351566.72</v>
      </c>
      <c r="E104" s="23">
        <v>3</v>
      </c>
      <c r="F104" s="30">
        <v>1607274957.0199997</v>
      </c>
      <c r="G104" s="24">
        <v>269663825.91999996</v>
      </c>
      <c r="H104" s="24">
        <v>1695522878.53</v>
      </c>
      <c r="I104" s="23">
        <v>2</v>
      </c>
      <c r="J104" s="70">
        <v>1965186704.4499998</v>
      </c>
      <c r="K104" s="24">
        <v>357911747.43000007</v>
      </c>
      <c r="L104" s="71">
        <v>22.268233936375982</v>
      </c>
      <c r="M104" s="71">
        <v>15.898025498811631</v>
      </c>
      <c r="N104" s="71">
        <v>17.466584437680908</v>
      </c>
    </row>
    <row r="105" spans="1:14" x14ac:dyDescent="0.2">
      <c r="A105" s="57" t="s">
        <v>1</v>
      </c>
      <c r="B105" s="24" t="s">
        <v>83</v>
      </c>
      <c r="C105" s="24">
        <v>1102031615.3599999</v>
      </c>
      <c r="D105" s="24">
        <v>714857677.45999992</v>
      </c>
      <c r="E105" s="23">
        <v>2</v>
      </c>
      <c r="F105" s="30">
        <v>1816889292.8199999</v>
      </c>
      <c r="G105" s="24">
        <v>1154328956.6899998</v>
      </c>
      <c r="H105" s="24">
        <v>776140803.98000002</v>
      </c>
      <c r="I105" s="23">
        <v>3</v>
      </c>
      <c r="J105" s="70">
        <v>1930469760.6699998</v>
      </c>
      <c r="K105" s="24">
        <v>113580467.8499999</v>
      </c>
      <c r="L105" s="71">
        <v>6.2513697614295038</v>
      </c>
      <c r="M105" s="71">
        <v>17.971382046121661</v>
      </c>
      <c r="N105" s="71">
        <v>17.158020152883701</v>
      </c>
    </row>
    <row r="106" spans="1:14" x14ac:dyDescent="0.2">
      <c r="A106" s="57" t="s">
        <v>1</v>
      </c>
      <c r="B106" s="26" t="s">
        <v>106</v>
      </c>
      <c r="C106" s="24">
        <v>740119530.74000001</v>
      </c>
      <c r="D106" s="24">
        <v>275867601.83999991</v>
      </c>
      <c r="E106" s="23">
        <v>4</v>
      </c>
      <c r="F106" s="30">
        <v>1015987132.5800002</v>
      </c>
      <c r="G106" s="24">
        <v>897940486.88000011</v>
      </c>
      <c r="H106" s="24">
        <v>223736530.13000003</v>
      </c>
      <c r="I106" s="23">
        <v>4</v>
      </c>
      <c r="J106" s="70">
        <v>1121677017.01</v>
      </c>
      <c r="K106" s="24">
        <v>105689884.42999983</v>
      </c>
      <c r="L106" s="71">
        <v>10.402679427800487</v>
      </c>
      <c r="M106" s="71">
        <v>10.049425127713459</v>
      </c>
      <c r="N106" s="71">
        <v>9.9694681859220182</v>
      </c>
    </row>
    <row r="107" spans="1:14" x14ac:dyDescent="0.2">
      <c r="A107" s="57" t="s">
        <v>1</v>
      </c>
      <c r="B107" s="26" t="s">
        <v>107</v>
      </c>
      <c r="C107" s="24">
        <v>647304683.96999991</v>
      </c>
      <c r="D107" s="24">
        <v>88943269.789999992</v>
      </c>
      <c r="E107" s="23">
        <v>6</v>
      </c>
      <c r="F107" s="30">
        <v>736247953.75999975</v>
      </c>
      <c r="G107" s="24">
        <v>840773250.1500001</v>
      </c>
      <c r="H107" s="24">
        <v>102171896.84999999</v>
      </c>
      <c r="I107" s="23">
        <v>5</v>
      </c>
      <c r="J107" s="70">
        <v>942945147</v>
      </c>
      <c r="K107" s="24">
        <v>206697193.24000025</v>
      </c>
      <c r="L107" s="71">
        <v>28.074399688909544</v>
      </c>
      <c r="M107" s="71">
        <v>7.2824433001967783</v>
      </c>
      <c r="N107" s="71">
        <v>8.3808988697521407</v>
      </c>
    </row>
    <row r="108" spans="1:14" x14ac:dyDescent="0.2">
      <c r="A108" s="57" t="s">
        <v>1</v>
      </c>
      <c r="B108" s="26" t="s">
        <v>108</v>
      </c>
      <c r="C108" s="24">
        <v>745818155.25999987</v>
      </c>
      <c r="D108" s="24">
        <v>38148482.299999997</v>
      </c>
      <c r="E108" s="23">
        <v>5</v>
      </c>
      <c r="F108" s="30">
        <v>783966637.5599997</v>
      </c>
      <c r="G108" s="24">
        <v>754740861.75999987</v>
      </c>
      <c r="H108" s="24">
        <v>32682865.319999997</v>
      </c>
      <c r="I108" s="23">
        <v>6</v>
      </c>
      <c r="J108" s="70">
        <v>787423727.07999992</v>
      </c>
      <c r="K108" s="24">
        <v>3457089.5200002193</v>
      </c>
      <c r="L108" s="71">
        <v>0.44097406118708271</v>
      </c>
      <c r="M108" s="71">
        <v>7.7544427228896371</v>
      </c>
      <c r="N108" s="71">
        <v>6.9986240931369776</v>
      </c>
    </row>
    <row r="109" spans="1:14" x14ac:dyDescent="0.2">
      <c r="A109" s="57" t="s">
        <v>1</v>
      </c>
      <c r="B109" s="26" t="s">
        <v>91</v>
      </c>
      <c r="C109" s="24">
        <v>207912684.54999998</v>
      </c>
      <c r="D109" s="24">
        <v>198063792.84999999</v>
      </c>
      <c r="E109" s="23">
        <v>7</v>
      </c>
      <c r="F109" s="30">
        <v>405976477.39999998</v>
      </c>
      <c r="G109" s="24">
        <v>260493356.29000002</v>
      </c>
      <c r="H109" s="24">
        <v>276609128.41000003</v>
      </c>
      <c r="I109" s="23">
        <v>7</v>
      </c>
      <c r="J109" s="70">
        <v>537102484.70000005</v>
      </c>
      <c r="K109" s="24">
        <v>131126007.30000007</v>
      </c>
      <c r="L109" s="71">
        <v>32.298917449545826</v>
      </c>
      <c r="M109" s="71">
        <v>4.0156317756543078</v>
      </c>
      <c r="N109" s="71">
        <v>4.7737682528878809</v>
      </c>
    </row>
    <row r="110" spans="1:14" x14ac:dyDescent="0.2">
      <c r="A110" s="57" t="s">
        <v>1</v>
      </c>
      <c r="B110" s="26" t="s">
        <v>109</v>
      </c>
      <c r="C110" s="24">
        <v>20839239.550000001</v>
      </c>
      <c r="D110" s="24">
        <v>376834758.69999999</v>
      </c>
      <c r="E110" s="23">
        <v>8</v>
      </c>
      <c r="F110" s="30">
        <v>397673998.25</v>
      </c>
      <c r="G110" s="24">
        <v>20591047.690000001</v>
      </c>
      <c r="H110" s="24">
        <v>326239699.83999997</v>
      </c>
      <c r="I110" s="23">
        <v>8</v>
      </c>
      <c r="J110" s="70">
        <v>346830747.52999997</v>
      </c>
      <c r="K110" s="24">
        <v>-50843250.720000029</v>
      </c>
      <c r="L110" s="71">
        <v>-12.785158432218424</v>
      </c>
      <c r="M110" s="71">
        <v>3.9335095322549738</v>
      </c>
      <c r="N110" s="71">
        <v>3.0826325679890969</v>
      </c>
    </row>
    <row r="111" spans="1:14" x14ac:dyDescent="0.2">
      <c r="A111" s="57" t="s">
        <v>1</v>
      </c>
      <c r="B111" s="26" t="s">
        <v>76</v>
      </c>
      <c r="C111" s="24">
        <v>44664107.82</v>
      </c>
      <c r="D111" s="24">
        <v>226659660.13</v>
      </c>
      <c r="E111" s="23">
        <v>9</v>
      </c>
      <c r="F111" s="30">
        <v>271323767.94999999</v>
      </c>
      <c r="G111" s="24">
        <v>43662904.319999993</v>
      </c>
      <c r="H111" s="24">
        <v>294994990.65000004</v>
      </c>
      <c r="I111" s="23">
        <v>9</v>
      </c>
      <c r="J111" s="70">
        <v>338657894.97000009</v>
      </c>
      <c r="K111" s="24">
        <v>67334127.0200001</v>
      </c>
      <c r="L111" s="71">
        <v>24.816892205480713</v>
      </c>
      <c r="M111" s="71">
        <v>2.6837425435286462</v>
      </c>
      <c r="N111" s="71">
        <v>3.0099922336062597</v>
      </c>
    </row>
    <row r="112" spans="1:14" x14ac:dyDescent="0.2">
      <c r="A112" s="57" t="s">
        <v>1</v>
      </c>
      <c r="B112" s="26" t="s">
        <v>110</v>
      </c>
      <c r="C112" s="24">
        <v>153352838.03999996</v>
      </c>
      <c r="D112" s="24">
        <v>7838.81</v>
      </c>
      <c r="E112" s="23">
        <v>10</v>
      </c>
      <c r="F112" s="30">
        <v>153360676.84999996</v>
      </c>
      <c r="G112" s="24">
        <v>163595241.03999999</v>
      </c>
      <c r="H112" s="24">
        <v>26351.279999999999</v>
      </c>
      <c r="I112" s="23">
        <v>10</v>
      </c>
      <c r="J112" s="70">
        <v>163621592.31999999</v>
      </c>
      <c r="K112" s="24">
        <v>10260915.470000029</v>
      </c>
      <c r="L112" s="71">
        <v>6.690708257655964</v>
      </c>
      <c r="M112" s="71">
        <v>1.5169351954545334</v>
      </c>
      <c r="N112" s="71">
        <v>1.4542691295506858</v>
      </c>
    </row>
    <row r="113" spans="1:14" ht="15.95" customHeight="1" x14ac:dyDescent="0.2">
      <c r="A113" s="57" t="s">
        <v>1</v>
      </c>
      <c r="B113" s="26" t="s">
        <v>84</v>
      </c>
      <c r="C113" s="24">
        <v>122257156.29000001</v>
      </c>
      <c r="D113" s="24">
        <v>161345.24</v>
      </c>
      <c r="E113" s="23">
        <v>11</v>
      </c>
      <c r="F113" s="30">
        <v>122418501.53</v>
      </c>
      <c r="G113" s="24">
        <v>126074743.58000001</v>
      </c>
      <c r="H113" s="24">
        <v>1089620.05</v>
      </c>
      <c r="I113" s="23">
        <v>11</v>
      </c>
      <c r="J113" s="30">
        <v>127164363.63000003</v>
      </c>
      <c r="K113" s="24">
        <v>4745862.1000000238</v>
      </c>
      <c r="L113" s="71">
        <v>3.8767523214920274</v>
      </c>
      <c r="M113" s="71">
        <v>1.2108771124379767</v>
      </c>
      <c r="N113" s="71">
        <v>1.1302371880380624</v>
      </c>
    </row>
    <row r="114" spans="1:14" ht="15.95" customHeight="1" x14ac:dyDescent="0.2">
      <c r="A114" s="57" t="s">
        <v>1</v>
      </c>
      <c r="B114" s="26" t="s">
        <v>115</v>
      </c>
      <c r="C114" s="24">
        <v>82394316.25</v>
      </c>
      <c r="D114" s="24">
        <v>55988.61</v>
      </c>
      <c r="E114" s="23">
        <v>13</v>
      </c>
      <c r="F114" s="30">
        <v>82450304.859999999</v>
      </c>
      <c r="G114" s="24">
        <v>100111390.84</v>
      </c>
      <c r="H114" s="24">
        <v>127035.16</v>
      </c>
      <c r="I114" s="23">
        <v>12</v>
      </c>
      <c r="J114" s="30">
        <v>100238426</v>
      </c>
      <c r="K114" s="24">
        <v>17788121.140000001</v>
      </c>
      <c r="L114" s="71">
        <v>21.574354600876376</v>
      </c>
      <c r="M114" s="71">
        <v>0.81554001903904605</v>
      </c>
      <c r="N114" s="71">
        <v>0.89091938575843099</v>
      </c>
    </row>
    <row r="115" spans="1:14" ht="15.95" customHeight="1" x14ac:dyDescent="0.2">
      <c r="A115" s="57" t="s">
        <v>1</v>
      </c>
      <c r="B115" s="26" t="s">
        <v>361</v>
      </c>
      <c r="C115" s="24">
        <v>85515403.549999982</v>
      </c>
      <c r="D115" s="24">
        <v>0</v>
      </c>
      <c r="E115" s="23">
        <v>12</v>
      </c>
      <c r="F115" s="30">
        <v>85515403.549999982</v>
      </c>
      <c r="G115" s="24">
        <v>92186890.519999996</v>
      </c>
      <c r="H115" s="24">
        <v>6436086.2000000002</v>
      </c>
      <c r="I115" s="23">
        <v>13</v>
      </c>
      <c r="J115" s="30">
        <v>98622976.719999999</v>
      </c>
      <c r="K115" s="24">
        <v>13107573.170000017</v>
      </c>
      <c r="L115" s="71">
        <v>15.327733514507891</v>
      </c>
      <c r="M115" s="71">
        <v>0.84585780437948388</v>
      </c>
      <c r="N115" s="71">
        <v>0.87656126844061233</v>
      </c>
    </row>
    <row r="116" spans="1:14" ht="15.95" customHeight="1" x14ac:dyDescent="0.2">
      <c r="A116" s="57" t="s">
        <v>1</v>
      </c>
      <c r="B116" s="26" t="s">
        <v>112</v>
      </c>
      <c r="C116" s="24">
        <v>80662370.329999998</v>
      </c>
      <c r="D116" s="24">
        <v>0</v>
      </c>
      <c r="E116" s="23">
        <v>14</v>
      </c>
      <c r="F116" s="30">
        <v>80662370.329999998</v>
      </c>
      <c r="G116" s="24">
        <v>94887695.620000005</v>
      </c>
      <c r="H116" s="24">
        <v>0</v>
      </c>
      <c r="I116" s="23">
        <v>14</v>
      </c>
      <c r="J116" s="30">
        <v>94887695.620000005</v>
      </c>
      <c r="K116" s="24">
        <v>14225325.290000007</v>
      </c>
      <c r="L116" s="71">
        <v>17.635640053475242</v>
      </c>
      <c r="M116" s="71">
        <v>0.79785503699910487</v>
      </c>
      <c r="N116" s="71">
        <v>0.84336208050397132</v>
      </c>
    </row>
    <row r="117" spans="1:14" ht="15.95" customHeight="1" x14ac:dyDescent="0.2">
      <c r="A117" s="57" t="s">
        <v>1</v>
      </c>
      <c r="B117" s="26" t="s">
        <v>114</v>
      </c>
      <c r="C117" s="24">
        <v>72279468.559999987</v>
      </c>
      <c r="D117" s="24">
        <v>0</v>
      </c>
      <c r="E117" s="23">
        <v>15</v>
      </c>
      <c r="F117" s="30">
        <v>72279468.559999987</v>
      </c>
      <c r="G117" s="24">
        <v>77372889.75</v>
      </c>
      <c r="H117" s="24">
        <v>0</v>
      </c>
      <c r="I117" s="23">
        <v>15</v>
      </c>
      <c r="J117" s="30">
        <v>77372889.75</v>
      </c>
      <c r="K117" s="24">
        <v>5093421.1900000125</v>
      </c>
      <c r="L117" s="71">
        <v>7.0468437185200239</v>
      </c>
      <c r="M117" s="71">
        <v>0.71493731000322847</v>
      </c>
      <c r="N117" s="71">
        <v>0.68769044129269152</v>
      </c>
    </row>
    <row r="118" spans="1:14" ht="15.95" customHeight="1" x14ac:dyDescent="0.2">
      <c r="A118" s="57" t="s">
        <v>1</v>
      </c>
      <c r="B118" s="26" t="s">
        <v>77</v>
      </c>
      <c r="C118" s="24">
        <v>50624459.670000002</v>
      </c>
      <c r="D118" s="24">
        <v>0</v>
      </c>
      <c r="E118" s="23">
        <v>19</v>
      </c>
      <c r="F118" s="30">
        <v>50624459.670000002</v>
      </c>
      <c r="G118" s="24">
        <v>71258089.159999996</v>
      </c>
      <c r="H118" s="24">
        <v>0</v>
      </c>
      <c r="I118" s="23">
        <v>16</v>
      </c>
      <c r="J118" s="30">
        <v>71258089.159999996</v>
      </c>
      <c r="K118" s="24">
        <v>20633629.489999995</v>
      </c>
      <c r="L118" s="71">
        <v>40.758221666961234</v>
      </c>
      <c r="M118" s="71">
        <v>0.50074129954057778</v>
      </c>
      <c r="N118" s="71">
        <v>0.63334207806442122</v>
      </c>
    </row>
    <row r="119" spans="1:14" ht="15.95" customHeight="1" x14ac:dyDescent="0.2">
      <c r="A119" s="57" t="s">
        <v>1</v>
      </c>
      <c r="B119" s="26" t="s">
        <v>127</v>
      </c>
      <c r="C119" s="24">
        <v>50439585.890000001</v>
      </c>
      <c r="D119" s="24">
        <v>18371942.57</v>
      </c>
      <c r="E119" s="23">
        <v>16</v>
      </c>
      <c r="F119" s="30">
        <v>68811528.459999993</v>
      </c>
      <c r="G119" s="24">
        <v>64316599.18</v>
      </c>
      <c r="H119" s="24">
        <v>2685456.43</v>
      </c>
      <c r="I119" s="23">
        <v>17</v>
      </c>
      <c r="J119" s="30">
        <v>67002055.609999999</v>
      </c>
      <c r="K119" s="24">
        <v>-1809472.849999994</v>
      </c>
      <c r="L119" s="71">
        <v>-2.6296071174350288</v>
      </c>
      <c r="M119" s="71">
        <v>0.68063490275339966</v>
      </c>
      <c r="N119" s="71">
        <v>0.59551444102497619</v>
      </c>
    </row>
    <row r="120" spans="1:14" ht="15.95" customHeight="1" x14ac:dyDescent="0.2">
      <c r="A120" s="57" t="s">
        <v>1</v>
      </c>
      <c r="B120" s="26" t="s">
        <v>117</v>
      </c>
      <c r="C120" s="24">
        <v>0</v>
      </c>
      <c r="D120" s="24">
        <v>44775761.600000001</v>
      </c>
      <c r="E120" s="23">
        <v>22</v>
      </c>
      <c r="F120" s="30">
        <v>44775761.600000001</v>
      </c>
      <c r="G120" s="24">
        <v>0</v>
      </c>
      <c r="H120" s="24">
        <v>65578863.530000001</v>
      </c>
      <c r="I120" s="23">
        <v>18</v>
      </c>
      <c r="J120" s="30">
        <v>65578863.530000001</v>
      </c>
      <c r="K120" s="24">
        <v>20803101.93</v>
      </c>
      <c r="L120" s="71">
        <v>46.460632240814867</v>
      </c>
      <c r="M120" s="71">
        <v>0.44289012065821226</v>
      </c>
      <c r="N120" s="71">
        <v>0.58286510619074949</v>
      </c>
    </row>
    <row r="121" spans="1:14" ht="15.95" customHeight="1" x14ac:dyDescent="0.2">
      <c r="A121" s="57" t="s">
        <v>1</v>
      </c>
      <c r="B121" s="26" t="s">
        <v>116</v>
      </c>
      <c r="C121" s="24">
        <v>57863726.07</v>
      </c>
      <c r="D121" s="24">
        <v>0</v>
      </c>
      <c r="E121" s="23">
        <v>17</v>
      </c>
      <c r="F121" s="30">
        <v>57863726.07</v>
      </c>
      <c r="G121" s="24">
        <v>60020664.370000005</v>
      </c>
      <c r="H121" s="24">
        <v>0</v>
      </c>
      <c r="I121" s="23">
        <v>19</v>
      </c>
      <c r="J121" s="30">
        <v>60020664.370000005</v>
      </c>
      <c r="K121" s="24">
        <v>2156938.3000000045</v>
      </c>
      <c r="L121" s="71">
        <v>3.727617363234903</v>
      </c>
      <c r="M121" s="71">
        <v>0.57234699545291579</v>
      </c>
      <c r="N121" s="71">
        <v>0.53346381789088904</v>
      </c>
    </row>
    <row r="122" spans="1:14" ht="15.95" customHeight="1" x14ac:dyDescent="0.2">
      <c r="A122" s="57" t="s">
        <v>1</v>
      </c>
      <c r="B122" s="26" t="s">
        <v>79</v>
      </c>
      <c r="C122" s="24">
        <v>54950447.170000002</v>
      </c>
      <c r="D122" s="24">
        <v>0</v>
      </c>
      <c r="E122" s="23">
        <v>18</v>
      </c>
      <c r="F122" s="30">
        <v>54950447.170000002</v>
      </c>
      <c r="G122" s="24">
        <v>58030447.719999999</v>
      </c>
      <c r="H122" s="24">
        <v>0</v>
      </c>
      <c r="I122" s="23">
        <v>20</v>
      </c>
      <c r="J122" s="30">
        <v>58030447.719999999</v>
      </c>
      <c r="K122" s="24">
        <v>3080000.549999997</v>
      </c>
      <c r="L122" s="71">
        <v>5.6050509297429496</v>
      </c>
      <c r="M122" s="71">
        <v>0.54353090394656778</v>
      </c>
      <c r="N122" s="71">
        <v>0.51577476723336768</v>
      </c>
    </row>
    <row r="123" spans="1:14" ht="15.95" customHeight="1" x14ac:dyDescent="0.2">
      <c r="A123" s="57" t="s">
        <v>1</v>
      </c>
      <c r="B123" s="26" t="s">
        <v>86</v>
      </c>
      <c r="C123" s="24">
        <v>1067252.31</v>
      </c>
      <c r="D123" s="24">
        <v>42050056.609999999</v>
      </c>
      <c r="E123" s="23">
        <v>24</v>
      </c>
      <c r="F123" s="30">
        <v>43117308.920000002</v>
      </c>
      <c r="G123" s="24">
        <v>483237.46</v>
      </c>
      <c r="H123" s="24">
        <v>47475747.369999997</v>
      </c>
      <c r="I123" s="23">
        <v>21</v>
      </c>
      <c r="J123" s="30">
        <v>47958984.829999998</v>
      </c>
      <c r="K123" s="24">
        <v>4841675.9099999964</v>
      </c>
      <c r="L123" s="71">
        <v>11.229077211157268</v>
      </c>
      <c r="M123" s="71">
        <v>0.42648588137105442</v>
      </c>
      <c r="N123" s="71">
        <v>0.42625957939863812</v>
      </c>
    </row>
    <row r="124" spans="1:14" ht="15.95" customHeight="1" x14ac:dyDescent="0.2">
      <c r="A124" s="57" t="s">
        <v>1</v>
      </c>
      <c r="B124" s="26" t="s">
        <v>355</v>
      </c>
      <c r="C124" s="24">
        <v>14503107.43</v>
      </c>
      <c r="D124" s="24">
        <v>29749962.050000001</v>
      </c>
      <c r="E124" s="23">
        <v>23</v>
      </c>
      <c r="F124" s="30">
        <v>44253069.479999989</v>
      </c>
      <c r="G124" s="24">
        <v>24490473.279999997</v>
      </c>
      <c r="H124" s="24">
        <v>18183220.949999999</v>
      </c>
      <c r="I124" s="23">
        <v>22</v>
      </c>
      <c r="J124" s="30">
        <v>42673694.229999997</v>
      </c>
      <c r="K124" s="24">
        <v>-1579375.2499999925</v>
      </c>
      <c r="L124" s="71">
        <v>-3.5689620371165076</v>
      </c>
      <c r="M124" s="71">
        <v>0.43772002041152208</v>
      </c>
      <c r="N124" s="71">
        <v>0.3792839030756</v>
      </c>
    </row>
    <row r="125" spans="1:14" ht="15.95" customHeight="1" x14ac:dyDescent="0.2">
      <c r="A125" s="57" t="s">
        <v>1</v>
      </c>
      <c r="B125" s="26" t="s">
        <v>120</v>
      </c>
      <c r="C125" s="24">
        <v>45026550.830000006</v>
      </c>
      <c r="D125" s="24">
        <v>258113.5</v>
      </c>
      <c r="E125" s="23">
        <v>21</v>
      </c>
      <c r="F125" s="30">
        <v>45284664.330000006</v>
      </c>
      <c r="G125" s="24">
        <v>33536247.399999999</v>
      </c>
      <c r="H125" s="24">
        <v>1042194.67</v>
      </c>
      <c r="I125" s="23">
        <v>23</v>
      </c>
      <c r="J125" s="30">
        <v>34578442.07</v>
      </c>
      <c r="K125" s="24">
        <v>-10706222.260000005</v>
      </c>
      <c r="L125" s="71">
        <v>-23.642048402923432</v>
      </c>
      <c r="M125" s="71">
        <v>0.44792382602555991</v>
      </c>
      <c r="N125" s="71">
        <v>0.307333281245736</v>
      </c>
    </row>
    <row r="126" spans="1:14" ht="15.95" customHeight="1" x14ac:dyDescent="0.2">
      <c r="A126" s="57" t="s">
        <v>1</v>
      </c>
      <c r="B126" s="26" t="s">
        <v>113</v>
      </c>
      <c r="C126" s="24">
        <v>2956465.78</v>
      </c>
      <c r="D126" s="24">
        <v>45149732.729999997</v>
      </c>
      <c r="E126" s="23">
        <v>20</v>
      </c>
      <c r="F126" s="30">
        <v>48106198.509999998</v>
      </c>
      <c r="G126" s="24">
        <v>2326026.25</v>
      </c>
      <c r="H126" s="24">
        <v>25720884.030000001</v>
      </c>
      <c r="I126" s="23">
        <v>24</v>
      </c>
      <c r="J126" s="30">
        <v>28046910.280000001</v>
      </c>
      <c r="K126" s="24">
        <v>-20059288.229999997</v>
      </c>
      <c r="L126" s="71">
        <v>-41.697928440199249</v>
      </c>
      <c r="M126" s="71">
        <v>0.47583244374120959</v>
      </c>
      <c r="N126" s="71">
        <v>0.24928101004977302</v>
      </c>
    </row>
    <row r="127" spans="1:14" ht="15.95" customHeight="1" x14ac:dyDescent="0.2">
      <c r="A127" s="57" t="s">
        <v>1</v>
      </c>
      <c r="B127" s="26" t="s">
        <v>119</v>
      </c>
      <c r="C127" s="24">
        <v>13462262.689999999</v>
      </c>
      <c r="D127" s="24">
        <v>0</v>
      </c>
      <c r="E127" s="23">
        <v>27</v>
      </c>
      <c r="F127" s="30">
        <v>13462262.689999999</v>
      </c>
      <c r="G127" s="24">
        <v>22978644.859999999</v>
      </c>
      <c r="H127" s="24">
        <v>0</v>
      </c>
      <c r="I127" s="23">
        <v>25</v>
      </c>
      <c r="J127" s="30">
        <v>22978644.859999999</v>
      </c>
      <c r="K127" s="24">
        <v>9516382.1699999999</v>
      </c>
      <c r="L127" s="71">
        <v>70.689321618043692</v>
      </c>
      <c r="M127" s="71">
        <v>0.13315916768474684</v>
      </c>
      <c r="N127" s="71">
        <v>0.20423425407969123</v>
      </c>
    </row>
    <row r="128" spans="1:14" ht="15.95" customHeight="1" x14ac:dyDescent="0.2">
      <c r="A128" s="57" t="s">
        <v>1</v>
      </c>
      <c r="B128" s="26" t="s">
        <v>105</v>
      </c>
      <c r="C128" s="24">
        <v>29094288.620000001</v>
      </c>
      <c r="D128" s="24">
        <v>0</v>
      </c>
      <c r="E128" s="23">
        <v>25</v>
      </c>
      <c r="F128" s="30">
        <v>29094288.620000001</v>
      </c>
      <c r="G128" s="24">
        <v>18158891.66</v>
      </c>
      <c r="H128" s="24">
        <v>2000000</v>
      </c>
      <c r="I128" s="23">
        <v>26</v>
      </c>
      <c r="J128" s="30">
        <v>20158891.66</v>
      </c>
      <c r="K128" s="24">
        <v>-8935396.9600000009</v>
      </c>
      <c r="L128" s="71">
        <v>-30.711859213005908</v>
      </c>
      <c r="M128" s="71">
        <v>0.28778009657297826</v>
      </c>
      <c r="N128" s="71">
        <v>0.17917228045159009</v>
      </c>
    </row>
    <row r="129" spans="1:14" ht="15.95" customHeight="1" x14ac:dyDescent="0.2">
      <c r="A129" s="57" t="s">
        <v>1</v>
      </c>
      <c r="B129" s="26" t="s">
        <v>124</v>
      </c>
      <c r="C129" s="24">
        <v>18224340.859999999</v>
      </c>
      <c r="D129" s="24">
        <v>0</v>
      </c>
      <c r="E129" s="23">
        <v>26</v>
      </c>
      <c r="F129" s="30">
        <v>18224340.859999999</v>
      </c>
      <c r="G129" s="24">
        <v>10316123.18</v>
      </c>
      <c r="H129" s="24">
        <v>3976491.25</v>
      </c>
      <c r="I129" s="23">
        <v>27</v>
      </c>
      <c r="J129" s="30">
        <v>14292614.43</v>
      </c>
      <c r="K129" s="24">
        <v>-3931726.4299999997</v>
      </c>
      <c r="L129" s="71">
        <v>-21.574039139213074</v>
      </c>
      <c r="M129" s="71">
        <v>0.18026227213077239</v>
      </c>
      <c r="N129" s="71">
        <v>0.12703279348039331</v>
      </c>
    </row>
    <row r="130" spans="1:14" ht="15.95" customHeight="1" x14ac:dyDescent="0.2">
      <c r="A130" s="57" t="s">
        <v>1</v>
      </c>
      <c r="B130" s="26" t="s">
        <v>125</v>
      </c>
      <c r="C130" s="24">
        <v>7580309.3499999996</v>
      </c>
      <c r="D130" s="24">
        <v>40638</v>
      </c>
      <c r="E130" s="23">
        <v>30</v>
      </c>
      <c r="F130" s="30">
        <v>7620947.3499999996</v>
      </c>
      <c r="G130" s="24">
        <v>11765455.780000001</v>
      </c>
      <c r="H130" s="24">
        <v>34880</v>
      </c>
      <c r="I130" s="23">
        <v>28</v>
      </c>
      <c r="J130" s="30">
        <v>11800335.780000001</v>
      </c>
      <c r="K130" s="24">
        <v>4179388.4300000016</v>
      </c>
      <c r="L130" s="71">
        <v>54.8407991560262</v>
      </c>
      <c r="M130" s="71">
        <v>7.5381013538614677E-2</v>
      </c>
      <c r="N130" s="71">
        <v>0.10488141448730288</v>
      </c>
    </row>
    <row r="131" spans="1:14" ht="15.95" customHeight="1" x14ac:dyDescent="0.2">
      <c r="A131" s="57" t="s">
        <v>1</v>
      </c>
      <c r="B131" s="26" t="s">
        <v>121</v>
      </c>
      <c r="C131" s="24">
        <v>9172039.4500000011</v>
      </c>
      <c r="D131" s="24">
        <v>0</v>
      </c>
      <c r="E131" s="23">
        <v>29</v>
      </c>
      <c r="F131" s="30">
        <v>9172039.4500000011</v>
      </c>
      <c r="G131" s="24">
        <v>10187513.380000001</v>
      </c>
      <c r="H131" s="24">
        <v>0</v>
      </c>
      <c r="I131" s="23">
        <v>29</v>
      </c>
      <c r="J131" s="30">
        <v>10187513.380000001</v>
      </c>
      <c r="K131" s="24">
        <v>1015473.9299999997</v>
      </c>
      <c r="L131" s="71">
        <v>11.071408224263578</v>
      </c>
      <c r="M131" s="71">
        <v>9.072331800811588E-2</v>
      </c>
      <c r="N131" s="71">
        <v>9.0546644885619004E-2</v>
      </c>
    </row>
    <row r="132" spans="1:14" ht="15.95" customHeight="1" x14ac:dyDescent="0.2">
      <c r="A132" s="57" t="s">
        <v>1</v>
      </c>
      <c r="B132" s="26" t="s">
        <v>78</v>
      </c>
      <c r="C132" s="24">
        <v>5742315.1699999999</v>
      </c>
      <c r="D132" s="24">
        <v>0</v>
      </c>
      <c r="E132" s="23">
        <v>32</v>
      </c>
      <c r="F132" s="30">
        <v>5742315.1699999999</v>
      </c>
      <c r="G132" s="24">
        <v>5763790.5300000003</v>
      </c>
      <c r="H132" s="24">
        <v>0</v>
      </c>
      <c r="I132" s="23">
        <v>30</v>
      </c>
      <c r="J132" s="30">
        <v>5763790.5300000003</v>
      </c>
      <c r="K132" s="24">
        <v>21475.360000000335</v>
      </c>
      <c r="L132" s="71">
        <v>0.37398434889459597</v>
      </c>
      <c r="M132" s="71">
        <v>5.6798914582812658E-2</v>
      </c>
      <c r="N132" s="71">
        <v>5.1228584920396315E-2</v>
      </c>
    </row>
    <row r="133" spans="1:14" ht="15.95" customHeight="1" x14ac:dyDescent="0.2">
      <c r="A133" s="57" t="s">
        <v>1</v>
      </c>
      <c r="B133" s="26" t="s">
        <v>122</v>
      </c>
      <c r="C133" s="24">
        <v>31559.46</v>
      </c>
      <c r="D133" s="24">
        <v>5973312</v>
      </c>
      <c r="E133" s="23">
        <v>31</v>
      </c>
      <c r="F133" s="30">
        <v>6004871.46</v>
      </c>
      <c r="G133" s="24">
        <v>23152.92</v>
      </c>
      <c r="H133" s="24">
        <v>2995749.85</v>
      </c>
      <c r="I133" s="23">
        <v>31</v>
      </c>
      <c r="J133" s="30">
        <v>3018902.77</v>
      </c>
      <c r="K133" s="24">
        <v>-2985968.69</v>
      </c>
      <c r="L133" s="71">
        <v>-49.725771981803589</v>
      </c>
      <c r="M133" s="71">
        <v>5.9395935444154578E-2</v>
      </c>
      <c r="N133" s="71">
        <v>2.6832015513819283E-2</v>
      </c>
    </row>
    <row r="134" spans="1:14" ht="15.95" customHeight="1" x14ac:dyDescent="0.2">
      <c r="A134" s="57" t="s">
        <v>1</v>
      </c>
      <c r="B134" s="26" t="s">
        <v>123</v>
      </c>
      <c r="C134" s="24">
        <v>3765247</v>
      </c>
      <c r="D134" s="24">
        <v>0</v>
      </c>
      <c r="E134" s="23">
        <v>33</v>
      </c>
      <c r="F134" s="30">
        <v>3765247</v>
      </c>
      <c r="G134" s="24">
        <v>2112327.35</v>
      </c>
      <c r="H134" s="24">
        <v>0</v>
      </c>
      <c r="I134" s="23">
        <v>32</v>
      </c>
      <c r="J134" s="30">
        <v>2112327.35</v>
      </c>
      <c r="K134" s="24">
        <v>-1652919.65</v>
      </c>
      <c r="L134" s="71">
        <v>-43.899368354851617</v>
      </c>
      <c r="M134" s="71">
        <v>3.7243156532662344E-2</v>
      </c>
      <c r="N134" s="71">
        <v>1.8774370870336038E-2</v>
      </c>
    </row>
    <row r="135" spans="1:14" ht="15.95" customHeight="1" x14ac:dyDescent="0.2">
      <c r="A135" s="57" t="s">
        <v>1</v>
      </c>
      <c r="B135" s="26" t="s">
        <v>128</v>
      </c>
      <c r="C135" s="24">
        <v>11808566.199999999</v>
      </c>
      <c r="D135" s="24">
        <v>83441.540000000008</v>
      </c>
      <c r="E135" s="23">
        <v>28</v>
      </c>
      <c r="F135" s="30">
        <v>11892007.739999998</v>
      </c>
      <c r="G135" s="24">
        <v>286759.63</v>
      </c>
      <c r="H135" s="24">
        <v>0</v>
      </c>
      <c r="I135" s="23">
        <v>33</v>
      </c>
      <c r="J135" s="30">
        <v>286759.63</v>
      </c>
      <c r="K135" s="24">
        <v>-11605248.109999998</v>
      </c>
      <c r="L135" s="71">
        <v>-97.588635693235773</v>
      </c>
      <c r="M135" s="71">
        <v>0.11762731787541485</v>
      </c>
      <c r="N135" s="71">
        <v>2.5487203222835418E-3</v>
      </c>
    </row>
    <row r="136" spans="1:14" ht="15.95" customHeight="1" x14ac:dyDescent="0.2">
      <c r="A136" s="7"/>
      <c r="B136" s="94" t="s">
        <v>19</v>
      </c>
      <c r="C136" s="95">
        <v>6412785709.8200006</v>
      </c>
      <c r="D136" s="95">
        <v>3697117291.2799997</v>
      </c>
      <c r="E136" s="95"/>
      <c r="F136" s="95">
        <v>10109903001.099997</v>
      </c>
      <c r="G136" s="95">
        <v>7049596812.0699987</v>
      </c>
      <c r="H136" s="95">
        <v>4201525074.1900005</v>
      </c>
      <c r="I136" s="95"/>
      <c r="J136" s="95">
        <v>11251121886.26</v>
      </c>
      <c r="K136" s="95">
        <v>1141218885.1600037</v>
      </c>
      <c r="L136" s="97">
        <v>11.288128927011808</v>
      </c>
      <c r="M136" s="99">
        <v>100</v>
      </c>
      <c r="N136" s="99">
        <v>100</v>
      </c>
    </row>
    <row r="137" spans="1:14" ht="15.95" customHeight="1" x14ac:dyDescent="0.2">
      <c r="B137" s="35" t="s">
        <v>104</v>
      </c>
    </row>
    <row r="138" spans="1:14" ht="21" customHeight="1" x14ac:dyDescent="0.2"/>
    <row r="142" spans="1:14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ht="20.25" x14ac:dyDescent="0.3">
      <c r="A143" s="140" t="s">
        <v>42</v>
      </c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1:14" x14ac:dyDescent="0.2">
      <c r="A144" s="141" t="s">
        <v>58</v>
      </c>
      <c r="B144" s="141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</row>
    <row r="145" spans="1:14" x14ac:dyDescent="0.2">
      <c r="A145" s="141" t="s">
        <v>142</v>
      </c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</row>
    <row r="146" spans="1:14" x14ac:dyDescent="0.2">
      <c r="A146" s="141" t="s">
        <v>88</v>
      </c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</row>
    <row r="147" spans="1:14" x14ac:dyDescent="0.2">
      <c r="A147" s="1"/>
      <c r="B147" s="57" t="s">
        <v>2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B148" s="136" t="s">
        <v>33</v>
      </c>
      <c r="C148" s="142" t="s">
        <v>148</v>
      </c>
      <c r="D148" s="142"/>
      <c r="E148" s="142" t="s">
        <v>51</v>
      </c>
      <c r="F148" s="142"/>
      <c r="G148" s="142" t="s">
        <v>139</v>
      </c>
      <c r="H148" s="142"/>
      <c r="I148" s="142" t="s">
        <v>51</v>
      </c>
      <c r="J148" s="142"/>
      <c r="K148" s="142" t="s">
        <v>29</v>
      </c>
      <c r="L148" s="142"/>
      <c r="M148" s="142" t="s">
        <v>60</v>
      </c>
      <c r="N148" s="142"/>
    </row>
    <row r="149" spans="1:14" ht="25.5" x14ac:dyDescent="0.2">
      <c r="A149" s="40"/>
      <c r="B149" s="137"/>
      <c r="C149" s="92" t="s">
        <v>28</v>
      </c>
      <c r="D149" s="92" t="s">
        <v>37</v>
      </c>
      <c r="E149" s="92" t="s">
        <v>50</v>
      </c>
      <c r="F149" s="92" t="s">
        <v>56</v>
      </c>
      <c r="G149" s="92" t="s">
        <v>28</v>
      </c>
      <c r="H149" s="92" t="s">
        <v>37</v>
      </c>
      <c r="I149" s="92" t="s">
        <v>50</v>
      </c>
      <c r="J149" s="92" t="s">
        <v>56</v>
      </c>
      <c r="K149" s="92" t="s">
        <v>26</v>
      </c>
      <c r="L149" s="92" t="s">
        <v>24</v>
      </c>
      <c r="M149" s="92">
        <v>2024</v>
      </c>
      <c r="N149" s="92">
        <v>2025</v>
      </c>
    </row>
    <row r="150" spans="1:14" x14ac:dyDescent="0.2">
      <c r="A150" s="57" t="s">
        <v>2</v>
      </c>
      <c r="B150" s="24" t="s">
        <v>83</v>
      </c>
      <c r="C150" s="24">
        <v>1569952365.2800002</v>
      </c>
      <c r="D150" s="24">
        <v>824414781.20000005</v>
      </c>
      <c r="E150" s="23">
        <v>1</v>
      </c>
      <c r="F150" s="30">
        <v>2394367146.48</v>
      </c>
      <c r="G150" s="24">
        <v>1898556263.71</v>
      </c>
      <c r="H150" s="24">
        <v>945882315.69999993</v>
      </c>
      <c r="I150" s="23">
        <v>1</v>
      </c>
      <c r="J150" s="30">
        <v>2844438579.4099998</v>
      </c>
      <c r="K150" s="24">
        <v>450071432.92999983</v>
      </c>
      <c r="L150" s="71">
        <v>18.797093569866984</v>
      </c>
      <c r="M150" s="71">
        <v>20.927079355144429</v>
      </c>
      <c r="N150" s="71">
        <v>20.895932430567569</v>
      </c>
    </row>
    <row r="151" spans="1:14" x14ac:dyDescent="0.2">
      <c r="A151" s="57" t="s">
        <v>2</v>
      </c>
      <c r="B151" s="26" t="s">
        <v>90</v>
      </c>
      <c r="C151" s="24">
        <v>1913038942.6700001</v>
      </c>
      <c r="D151" s="24">
        <v>237483438.23000002</v>
      </c>
      <c r="E151" s="23">
        <v>2</v>
      </c>
      <c r="F151" s="30">
        <v>2150522380.9000001</v>
      </c>
      <c r="G151" s="24">
        <v>1905802017.8799999</v>
      </c>
      <c r="H151" s="24">
        <v>343422287.12999994</v>
      </c>
      <c r="I151" s="23">
        <v>2</v>
      </c>
      <c r="J151" s="30">
        <v>2249224305.0099998</v>
      </c>
      <c r="K151" s="24">
        <v>98701924.109999657</v>
      </c>
      <c r="L151" s="71">
        <v>4.5896720251147771</v>
      </c>
      <c r="M151" s="71">
        <v>18.795844482860456</v>
      </c>
      <c r="N151" s="71">
        <v>16.523344690546292</v>
      </c>
    </row>
    <row r="152" spans="1:14" x14ac:dyDescent="0.2">
      <c r="A152" s="57" t="s">
        <v>2</v>
      </c>
      <c r="B152" s="26" t="s">
        <v>89</v>
      </c>
      <c r="C152" s="24">
        <v>228007946.72</v>
      </c>
      <c r="D152" s="24">
        <v>1438732816.4300003</v>
      </c>
      <c r="E152" s="23">
        <v>3</v>
      </c>
      <c r="F152" s="30">
        <v>1666740763.1500001</v>
      </c>
      <c r="G152" s="24">
        <v>281805373.46999997</v>
      </c>
      <c r="H152" s="24">
        <v>1619715639.75</v>
      </c>
      <c r="I152" s="23">
        <v>3</v>
      </c>
      <c r="J152" s="30">
        <v>1901521013.22</v>
      </c>
      <c r="K152" s="24">
        <v>234780250.06999993</v>
      </c>
      <c r="L152" s="71">
        <v>14.086188761969499</v>
      </c>
      <c r="M152" s="71">
        <v>14.567530408263304</v>
      </c>
      <c r="N152" s="71">
        <v>13.969032376080074</v>
      </c>
    </row>
    <row r="153" spans="1:14" ht="15.95" customHeight="1" x14ac:dyDescent="0.2">
      <c r="A153" s="57" t="s">
        <v>2</v>
      </c>
      <c r="B153" s="26" t="s">
        <v>106</v>
      </c>
      <c r="C153" s="24">
        <v>1110996888.5800002</v>
      </c>
      <c r="D153" s="24">
        <v>180896439.19000003</v>
      </c>
      <c r="E153" s="23">
        <v>4</v>
      </c>
      <c r="F153" s="30">
        <v>1291893327.7700002</v>
      </c>
      <c r="G153" s="24">
        <v>1165305751.9099998</v>
      </c>
      <c r="H153" s="24">
        <v>255469852.88999999</v>
      </c>
      <c r="I153" s="23">
        <v>4</v>
      </c>
      <c r="J153" s="30">
        <v>1420775604.8000002</v>
      </c>
      <c r="K153" s="24">
        <v>128882277.02999997</v>
      </c>
      <c r="L153" s="71">
        <v>9.9762321129461817</v>
      </c>
      <c r="M153" s="71">
        <v>11.291315213863436</v>
      </c>
      <c r="N153" s="71">
        <v>10.437360557476905</v>
      </c>
    </row>
    <row r="154" spans="1:14" ht="15.95" customHeight="1" x14ac:dyDescent="0.2">
      <c r="A154" s="57" t="s">
        <v>2</v>
      </c>
      <c r="B154" s="26" t="s">
        <v>107</v>
      </c>
      <c r="C154" s="24">
        <v>768802125.15999997</v>
      </c>
      <c r="D154" s="24">
        <v>91459753.540000007</v>
      </c>
      <c r="E154" s="23">
        <v>5</v>
      </c>
      <c r="F154" s="30">
        <v>860261878.69999993</v>
      </c>
      <c r="G154" s="24">
        <v>1061762505.9199998</v>
      </c>
      <c r="H154" s="24">
        <v>137762552.05000001</v>
      </c>
      <c r="I154" s="23">
        <v>5</v>
      </c>
      <c r="J154" s="30">
        <v>1199525057.97</v>
      </c>
      <c r="K154" s="24">
        <v>339263179.2700001</v>
      </c>
      <c r="L154" s="71">
        <v>39.437197866152538</v>
      </c>
      <c r="M154" s="71">
        <v>7.5188003762191213</v>
      </c>
      <c r="N154" s="71">
        <v>8.8120006322347262</v>
      </c>
    </row>
    <row r="155" spans="1:14" ht="15.95" customHeight="1" x14ac:dyDescent="0.2">
      <c r="A155" s="57" t="s">
        <v>2</v>
      </c>
      <c r="B155" s="26" t="s">
        <v>108</v>
      </c>
      <c r="C155" s="24">
        <v>768779147.16999996</v>
      </c>
      <c r="D155" s="24">
        <v>21878343.960000001</v>
      </c>
      <c r="E155" s="23">
        <v>6</v>
      </c>
      <c r="F155" s="30">
        <v>790657491.13</v>
      </c>
      <c r="G155" s="24">
        <v>1009692726.89</v>
      </c>
      <c r="H155" s="24">
        <v>32060716.850000005</v>
      </c>
      <c r="I155" s="23">
        <v>6</v>
      </c>
      <c r="J155" s="30">
        <v>1041753443.7399999</v>
      </c>
      <c r="K155" s="24">
        <v>251095952.6099999</v>
      </c>
      <c r="L155" s="71">
        <v>31.757866766194297</v>
      </c>
      <c r="M155" s="71">
        <v>6.9104490027528538</v>
      </c>
      <c r="N155" s="71">
        <v>7.6529722692122135</v>
      </c>
    </row>
    <row r="156" spans="1:14" ht="15.95" customHeight="1" x14ac:dyDescent="0.2">
      <c r="A156" s="57" t="s">
        <v>2</v>
      </c>
      <c r="B156" s="26" t="s">
        <v>91</v>
      </c>
      <c r="C156" s="24">
        <v>213018733.60000002</v>
      </c>
      <c r="D156" s="24">
        <v>288592701.65000004</v>
      </c>
      <c r="E156" s="23">
        <v>7</v>
      </c>
      <c r="F156" s="30">
        <v>501611435.25000012</v>
      </c>
      <c r="G156" s="24">
        <v>301066734.34000003</v>
      </c>
      <c r="H156" s="24">
        <v>432216351.40999997</v>
      </c>
      <c r="I156" s="23">
        <v>7</v>
      </c>
      <c r="J156" s="30">
        <v>733283085.75</v>
      </c>
      <c r="K156" s="24">
        <v>231671650.49999988</v>
      </c>
      <c r="L156" s="71">
        <v>46.185480278083404</v>
      </c>
      <c r="M156" s="71">
        <v>4.3841489916685701</v>
      </c>
      <c r="N156" s="71">
        <v>5.3868745569778973</v>
      </c>
    </row>
    <row r="157" spans="1:14" ht="15.95" customHeight="1" x14ac:dyDescent="0.2">
      <c r="A157" s="57" t="s">
        <v>2</v>
      </c>
      <c r="B157" s="26" t="s">
        <v>109</v>
      </c>
      <c r="C157" s="24">
        <v>16750866.49</v>
      </c>
      <c r="D157" s="24">
        <v>310495137.63999999</v>
      </c>
      <c r="E157" s="23">
        <v>8</v>
      </c>
      <c r="F157" s="30">
        <v>327246004.13</v>
      </c>
      <c r="G157" s="24">
        <v>25194002.350000001</v>
      </c>
      <c r="H157" s="24">
        <v>402280107.15000004</v>
      </c>
      <c r="I157" s="23">
        <v>8</v>
      </c>
      <c r="J157" s="30">
        <v>427474109.50000006</v>
      </c>
      <c r="K157" s="24">
        <v>100228105.37000006</v>
      </c>
      <c r="L157" s="71">
        <v>30.627755298788607</v>
      </c>
      <c r="M157" s="71">
        <v>2.8601725124529205</v>
      </c>
      <c r="N157" s="71">
        <v>3.1403279974432907</v>
      </c>
    </row>
    <row r="158" spans="1:14" ht="15.95" customHeight="1" x14ac:dyDescent="0.2">
      <c r="A158" s="57" t="s">
        <v>2</v>
      </c>
      <c r="B158" s="26" t="s">
        <v>76</v>
      </c>
      <c r="C158" s="24">
        <v>49883955.739999995</v>
      </c>
      <c r="D158" s="24">
        <v>227386892.25999999</v>
      </c>
      <c r="E158" s="23">
        <v>9</v>
      </c>
      <c r="F158" s="30">
        <v>277270848.00000006</v>
      </c>
      <c r="G158" s="24">
        <v>65398141.389999993</v>
      </c>
      <c r="H158" s="24">
        <v>312083223.46000004</v>
      </c>
      <c r="I158" s="23">
        <v>9</v>
      </c>
      <c r="J158" s="30">
        <v>377481364.85000002</v>
      </c>
      <c r="K158" s="24">
        <v>100210516.84999996</v>
      </c>
      <c r="L158" s="71">
        <v>36.141742838396041</v>
      </c>
      <c r="M158" s="71">
        <v>2.423383167236695</v>
      </c>
      <c r="N158" s="71">
        <v>2.7730692273693376</v>
      </c>
    </row>
    <row r="159" spans="1:14" ht="15.95" customHeight="1" x14ac:dyDescent="0.2">
      <c r="A159" s="57" t="s">
        <v>2</v>
      </c>
      <c r="B159" s="26" t="s">
        <v>110</v>
      </c>
      <c r="C159" s="24">
        <v>153857063.48999998</v>
      </c>
      <c r="D159" s="24">
        <v>0</v>
      </c>
      <c r="E159" s="23">
        <v>10</v>
      </c>
      <c r="F159" s="30">
        <v>153857063.48999998</v>
      </c>
      <c r="G159" s="24">
        <v>187344876.09</v>
      </c>
      <c r="H159" s="24">
        <v>62194.8</v>
      </c>
      <c r="I159" s="23">
        <v>10</v>
      </c>
      <c r="J159" s="30">
        <v>187407070.89000002</v>
      </c>
      <c r="K159" s="24">
        <v>33550007.400000036</v>
      </c>
      <c r="L159" s="71">
        <v>21.80595849093443</v>
      </c>
      <c r="M159" s="71">
        <v>1.3447306866610562</v>
      </c>
      <c r="N159" s="71">
        <v>1.3767375814246978</v>
      </c>
    </row>
    <row r="160" spans="1:14" ht="15.95" customHeight="1" x14ac:dyDescent="0.2">
      <c r="A160" s="57" t="s">
        <v>2</v>
      </c>
      <c r="B160" s="26" t="s">
        <v>84</v>
      </c>
      <c r="C160" s="24">
        <v>122478023.88999999</v>
      </c>
      <c r="D160" s="24">
        <v>2915216.1200000006</v>
      </c>
      <c r="E160" s="23">
        <v>11</v>
      </c>
      <c r="F160" s="30">
        <v>125393240.00999999</v>
      </c>
      <c r="G160" s="24">
        <v>143885057.41999999</v>
      </c>
      <c r="H160" s="24">
        <v>1619954.41</v>
      </c>
      <c r="I160" s="23">
        <v>11</v>
      </c>
      <c r="J160" s="30">
        <v>145505011.82999998</v>
      </c>
      <c r="K160" s="24">
        <v>20111771.819999993</v>
      </c>
      <c r="L160" s="71">
        <v>16.038960169141568</v>
      </c>
      <c r="M160" s="71">
        <v>1.0959531783359524</v>
      </c>
      <c r="N160" s="71">
        <v>1.0689149407259391</v>
      </c>
    </row>
    <row r="161" spans="1:14" ht="15.95" customHeight="1" x14ac:dyDescent="0.2">
      <c r="A161" s="57" t="s">
        <v>2</v>
      </c>
      <c r="B161" s="26" t="s">
        <v>115</v>
      </c>
      <c r="C161" s="24">
        <v>92905304.159999996</v>
      </c>
      <c r="D161" s="24">
        <v>58356.21</v>
      </c>
      <c r="E161" s="23">
        <v>12</v>
      </c>
      <c r="F161" s="30">
        <v>92963660.370000005</v>
      </c>
      <c r="G161" s="24">
        <v>111802783.95</v>
      </c>
      <c r="H161" s="24">
        <v>76273.3</v>
      </c>
      <c r="I161" s="23">
        <v>12</v>
      </c>
      <c r="J161" s="30">
        <v>111879057.25</v>
      </c>
      <c r="K161" s="24">
        <v>18915396.879999995</v>
      </c>
      <c r="L161" s="71">
        <v>20.347087028109456</v>
      </c>
      <c r="M161" s="71">
        <v>0.81251444690415842</v>
      </c>
      <c r="N161" s="71">
        <v>0.82189056132704974</v>
      </c>
    </row>
    <row r="162" spans="1:14" ht="15.95" customHeight="1" x14ac:dyDescent="0.2">
      <c r="A162" s="57" t="s">
        <v>2</v>
      </c>
      <c r="B162" s="26" t="s">
        <v>112</v>
      </c>
      <c r="C162" s="24">
        <v>80012425.230000004</v>
      </c>
      <c r="D162" s="24">
        <v>0</v>
      </c>
      <c r="E162" s="23">
        <v>14</v>
      </c>
      <c r="F162" s="30">
        <v>80012425.230000004</v>
      </c>
      <c r="G162" s="24">
        <v>99965111.799999997</v>
      </c>
      <c r="H162" s="24">
        <v>0</v>
      </c>
      <c r="I162" s="23">
        <v>13</v>
      </c>
      <c r="J162" s="30">
        <v>99965111.799999997</v>
      </c>
      <c r="K162" s="24">
        <v>19952686.569999993</v>
      </c>
      <c r="L162" s="71">
        <v>24.936985115305443</v>
      </c>
      <c r="M162" s="71">
        <v>0.69931897230020601</v>
      </c>
      <c r="N162" s="71">
        <v>0.73436784211392947</v>
      </c>
    </row>
    <row r="163" spans="1:14" ht="15.95" customHeight="1" x14ac:dyDescent="0.2">
      <c r="A163" s="57" t="s">
        <v>2</v>
      </c>
      <c r="B163" s="26" t="s">
        <v>361</v>
      </c>
      <c r="C163" s="24">
        <v>82997338.940000013</v>
      </c>
      <c r="D163" s="24">
        <v>0</v>
      </c>
      <c r="E163" s="23">
        <v>13</v>
      </c>
      <c r="F163" s="30">
        <v>82997338.940000013</v>
      </c>
      <c r="G163" s="24">
        <v>86316147.510000005</v>
      </c>
      <c r="H163" s="24">
        <v>7885655.1500000004</v>
      </c>
      <c r="I163" s="23">
        <v>14</v>
      </c>
      <c r="J163" s="30">
        <v>94201802.659999996</v>
      </c>
      <c r="K163" s="24">
        <v>11204463.719999984</v>
      </c>
      <c r="L163" s="71">
        <v>13.499786695691363</v>
      </c>
      <c r="M163" s="71">
        <v>0.72540750520096031</v>
      </c>
      <c r="N163" s="71">
        <v>0.69202918195172192</v>
      </c>
    </row>
    <row r="164" spans="1:14" ht="15.95" customHeight="1" x14ac:dyDescent="0.2">
      <c r="A164" s="57" t="s">
        <v>2</v>
      </c>
      <c r="B164" s="26" t="s">
        <v>114</v>
      </c>
      <c r="C164" s="24">
        <v>73339722.939999998</v>
      </c>
      <c r="D164" s="24">
        <v>0</v>
      </c>
      <c r="E164" s="23">
        <v>17</v>
      </c>
      <c r="F164" s="30">
        <v>73339722.939999998</v>
      </c>
      <c r="G164" s="24">
        <v>91344649.510000005</v>
      </c>
      <c r="H164" s="24">
        <v>0</v>
      </c>
      <c r="I164" s="23">
        <v>15</v>
      </c>
      <c r="J164" s="30">
        <v>91344649.510000005</v>
      </c>
      <c r="K164" s="24">
        <v>18004926.570000008</v>
      </c>
      <c r="L164" s="71">
        <v>24.55003352648335</v>
      </c>
      <c r="M164" s="71">
        <v>0.64099868898802825</v>
      </c>
      <c r="N164" s="71">
        <v>0.67103984521639792</v>
      </c>
    </row>
    <row r="165" spans="1:14" ht="15.95" customHeight="1" x14ac:dyDescent="0.2">
      <c r="A165" s="57" t="s">
        <v>2</v>
      </c>
      <c r="B165" s="26" t="s">
        <v>113</v>
      </c>
      <c r="C165" s="24">
        <v>1873513.84</v>
      </c>
      <c r="D165" s="24">
        <v>77835408.75</v>
      </c>
      <c r="E165" s="23">
        <v>15</v>
      </c>
      <c r="F165" s="30">
        <v>79708922.590000004</v>
      </c>
      <c r="G165" s="24">
        <v>3313528.59</v>
      </c>
      <c r="H165" s="24">
        <v>85649856.459999993</v>
      </c>
      <c r="I165" s="23">
        <v>16</v>
      </c>
      <c r="J165" s="30">
        <v>88963385.049999997</v>
      </c>
      <c r="K165" s="24">
        <v>9254462.4599999934</v>
      </c>
      <c r="L165" s="71">
        <v>11.610321855185912</v>
      </c>
      <c r="M165" s="71">
        <v>0.69666631986922301</v>
      </c>
      <c r="N165" s="71">
        <v>0.65354650167378814</v>
      </c>
    </row>
    <row r="166" spans="1:14" ht="15.95" customHeight="1" x14ac:dyDescent="0.2">
      <c r="A166" s="57" t="s">
        <v>2</v>
      </c>
      <c r="B166" s="26" t="s">
        <v>127</v>
      </c>
      <c r="C166" s="24">
        <v>60400924.310000002</v>
      </c>
      <c r="D166" s="24">
        <v>18901731.990000002</v>
      </c>
      <c r="E166" s="23">
        <v>16</v>
      </c>
      <c r="F166" s="30">
        <v>79302656.299999997</v>
      </c>
      <c r="G166" s="24">
        <v>75325447.030000001</v>
      </c>
      <c r="H166" s="24">
        <v>1405145.09</v>
      </c>
      <c r="I166" s="23">
        <v>17</v>
      </c>
      <c r="J166" s="30">
        <v>76730592.120000005</v>
      </c>
      <c r="K166" s="24">
        <v>-2572064.1799999923</v>
      </c>
      <c r="L166" s="71">
        <v>-3.2433518623511626</v>
      </c>
      <c r="M166" s="71">
        <v>0.69311549981113407</v>
      </c>
      <c r="N166" s="71">
        <v>0.56368145190518848</v>
      </c>
    </row>
    <row r="167" spans="1:14" ht="15.95" customHeight="1" x14ac:dyDescent="0.2">
      <c r="A167" s="57" t="s">
        <v>2</v>
      </c>
      <c r="B167" s="26" t="s">
        <v>77</v>
      </c>
      <c r="C167" s="24">
        <v>49288802.710000001</v>
      </c>
      <c r="D167" s="24">
        <v>0</v>
      </c>
      <c r="E167" s="23">
        <v>20</v>
      </c>
      <c r="F167" s="30">
        <v>49288802.710000001</v>
      </c>
      <c r="G167" s="24">
        <v>72600824.019999981</v>
      </c>
      <c r="H167" s="24">
        <v>0</v>
      </c>
      <c r="I167" s="23">
        <v>18</v>
      </c>
      <c r="J167" s="30">
        <v>72600824.019999981</v>
      </c>
      <c r="K167" s="24">
        <v>23312021.30999998</v>
      </c>
      <c r="L167" s="71">
        <v>47.296789591665814</v>
      </c>
      <c r="M167" s="71">
        <v>0.4307905273210127</v>
      </c>
      <c r="N167" s="71">
        <v>0.53334317854742319</v>
      </c>
    </row>
    <row r="168" spans="1:14" ht="15.95" customHeight="1" x14ac:dyDescent="0.2">
      <c r="A168" s="57" t="s">
        <v>2</v>
      </c>
      <c r="B168" s="26" t="s">
        <v>79</v>
      </c>
      <c r="C168" s="24">
        <v>57309722.219999999</v>
      </c>
      <c r="D168" s="24">
        <v>0</v>
      </c>
      <c r="E168" s="23">
        <v>18</v>
      </c>
      <c r="F168" s="30">
        <v>57309722.219999999</v>
      </c>
      <c r="G168" s="24">
        <v>63731437.590000004</v>
      </c>
      <c r="H168" s="24">
        <v>0</v>
      </c>
      <c r="I168" s="23">
        <v>19</v>
      </c>
      <c r="J168" s="30">
        <v>63731437.590000004</v>
      </c>
      <c r="K168" s="24">
        <v>6421715.3700000048</v>
      </c>
      <c r="L168" s="71">
        <v>11.205280921356398</v>
      </c>
      <c r="M168" s="71">
        <v>0.50089440396907059</v>
      </c>
      <c r="N168" s="71">
        <v>0.46818652482902412</v>
      </c>
    </row>
    <row r="169" spans="1:14" ht="15.95" customHeight="1" x14ac:dyDescent="0.2">
      <c r="A169" s="57" t="s">
        <v>2</v>
      </c>
      <c r="B169" s="26" t="s">
        <v>355</v>
      </c>
      <c r="C169" s="24">
        <v>23425746.870000001</v>
      </c>
      <c r="D169" s="24">
        <v>17218190.98</v>
      </c>
      <c r="E169" s="23">
        <v>22</v>
      </c>
      <c r="F169" s="30">
        <v>40643937.850000001</v>
      </c>
      <c r="G169" s="24">
        <v>30264626.260000002</v>
      </c>
      <c r="H169" s="24">
        <v>28757341.870000001</v>
      </c>
      <c r="I169" s="23">
        <v>20</v>
      </c>
      <c r="J169" s="30">
        <v>59021968.130000003</v>
      </c>
      <c r="K169" s="24">
        <v>18378030.280000001</v>
      </c>
      <c r="L169" s="71">
        <v>45.217149843663584</v>
      </c>
      <c r="M169" s="71">
        <v>0.35523328740244764</v>
      </c>
      <c r="N169" s="71">
        <v>0.43358962534512191</v>
      </c>
    </row>
    <row r="170" spans="1:14" ht="15.95" customHeight="1" x14ac:dyDescent="0.2">
      <c r="A170" s="57" t="s">
        <v>2</v>
      </c>
      <c r="B170" s="26" t="s">
        <v>117</v>
      </c>
      <c r="C170" s="24">
        <v>0</v>
      </c>
      <c r="D170" s="24">
        <v>41900475.090000004</v>
      </c>
      <c r="E170" s="23">
        <v>21</v>
      </c>
      <c r="F170" s="30">
        <v>41900475.090000004</v>
      </c>
      <c r="G170" s="24">
        <v>0</v>
      </c>
      <c r="H170" s="24">
        <v>58841308.789999999</v>
      </c>
      <c r="I170" s="23">
        <v>21</v>
      </c>
      <c r="J170" s="30">
        <v>58841308.789999999</v>
      </c>
      <c r="K170" s="24">
        <v>16940833.699999996</v>
      </c>
      <c r="L170" s="71">
        <v>40.431125574619344</v>
      </c>
      <c r="M170" s="71">
        <v>0.36621558582432157</v>
      </c>
      <c r="N170" s="71">
        <v>0.43226245822366693</v>
      </c>
    </row>
    <row r="171" spans="1:14" ht="15.95" customHeight="1" x14ac:dyDescent="0.2">
      <c r="A171" s="57" t="s">
        <v>2</v>
      </c>
      <c r="B171" s="26" t="s">
        <v>116</v>
      </c>
      <c r="C171" s="24">
        <v>53609826.82</v>
      </c>
      <c r="D171" s="24">
        <v>0</v>
      </c>
      <c r="E171" s="23">
        <v>19</v>
      </c>
      <c r="F171" s="30">
        <v>53609826.82</v>
      </c>
      <c r="G171" s="24">
        <v>56543337.43</v>
      </c>
      <c r="H171" s="24">
        <v>0</v>
      </c>
      <c r="I171" s="23">
        <v>22</v>
      </c>
      <c r="J171" s="30">
        <v>56543337.43</v>
      </c>
      <c r="K171" s="24">
        <v>2933510.6099999994</v>
      </c>
      <c r="L171" s="71">
        <v>5.4719643468529311</v>
      </c>
      <c r="M171" s="71">
        <v>0.46855683838086831</v>
      </c>
      <c r="N171" s="71">
        <v>0.41538100589998916</v>
      </c>
    </row>
    <row r="172" spans="1:14" ht="15.95" customHeight="1" x14ac:dyDescent="0.2">
      <c r="A172" s="57" t="s">
        <v>2</v>
      </c>
      <c r="B172" s="26" t="s">
        <v>86</v>
      </c>
      <c r="C172" s="24">
        <v>304124.89</v>
      </c>
      <c r="D172" s="24">
        <v>37774682.590000004</v>
      </c>
      <c r="E172" s="23">
        <v>23</v>
      </c>
      <c r="F172" s="30">
        <v>38078807.480000004</v>
      </c>
      <c r="G172" s="24">
        <v>624388.96</v>
      </c>
      <c r="H172" s="24">
        <v>49833358.770000003</v>
      </c>
      <c r="I172" s="23">
        <v>23</v>
      </c>
      <c r="J172" s="30">
        <v>50457747.730000004</v>
      </c>
      <c r="K172" s="24">
        <v>12378940.25</v>
      </c>
      <c r="L172" s="71">
        <v>32.508739294164471</v>
      </c>
      <c r="M172" s="71">
        <v>0.33281371532963588</v>
      </c>
      <c r="N172" s="71">
        <v>0.37067479494790229</v>
      </c>
    </row>
    <row r="173" spans="1:14" ht="15.95" customHeight="1" x14ac:dyDescent="0.2">
      <c r="A173" s="57" t="s">
        <v>2</v>
      </c>
      <c r="B173" s="26" t="s">
        <v>120</v>
      </c>
      <c r="C173" s="24">
        <v>30495280.059999999</v>
      </c>
      <c r="D173" s="24">
        <v>0</v>
      </c>
      <c r="E173" s="23">
        <v>25</v>
      </c>
      <c r="F173" s="30">
        <v>30495280.059999999</v>
      </c>
      <c r="G173" s="24">
        <v>33374216.530000001</v>
      </c>
      <c r="H173" s="24">
        <v>515986.55000000005</v>
      </c>
      <c r="I173" s="23">
        <v>24</v>
      </c>
      <c r="J173" s="30">
        <v>33890203.079999998</v>
      </c>
      <c r="K173" s="24">
        <v>3394923.0199999996</v>
      </c>
      <c r="L173" s="71">
        <v>11.132617943893042</v>
      </c>
      <c r="M173" s="71">
        <v>0.26653270226797449</v>
      </c>
      <c r="N173" s="71">
        <v>0.24896561266750314</v>
      </c>
    </row>
    <row r="174" spans="1:14" ht="15.95" customHeight="1" x14ac:dyDescent="0.2">
      <c r="A174" s="57" t="s">
        <v>2</v>
      </c>
      <c r="B174" s="26" t="s">
        <v>119</v>
      </c>
      <c r="C174" s="24">
        <v>19524541.27</v>
      </c>
      <c r="D174" s="24">
        <v>0</v>
      </c>
      <c r="E174" s="23">
        <v>26</v>
      </c>
      <c r="F174" s="30">
        <v>19524541.27</v>
      </c>
      <c r="G174" s="24">
        <v>28592557.620000001</v>
      </c>
      <c r="H174" s="24">
        <v>0</v>
      </c>
      <c r="I174" s="23">
        <v>25</v>
      </c>
      <c r="J174" s="30">
        <v>28592557.620000001</v>
      </c>
      <c r="K174" s="24">
        <v>9068016.3500000015</v>
      </c>
      <c r="L174" s="71">
        <v>46.444196688673344</v>
      </c>
      <c r="M174" s="71">
        <v>0.17064702258831102</v>
      </c>
      <c r="N174" s="71">
        <v>0.21004783030630883</v>
      </c>
    </row>
    <row r="175" spans="1:14" ht="15.95" customHeight="1" x14ac:dyDescent="0.2">
      <c r="A175" s="57" t="s">
        <v>2</v>
      </c>
      <c r="B175" s="26" t="s">
        <v>105</v>
      </c>
      <c r="C175" s="24">
        <v>26967618.409999996</v>
      </c>
      <c r="D175" s="24">
        <v>7500000</v>
      </c>
      <c r="E175" s="23">
        <v>24</v>
      </c>
      <c r="F175" s="30">
        <v>34467618.409999996</v>
      </c>
      <c r="G175" s="24">
        <v>22629841.369999997</v>
      </c>
      <c r="H175" s="24">
        <v>5960629.9199999999</v>
      </c>
      <c r="I175" s="23">
        <v>26</v>
      </c>
      <c r="J175" s="30">
        <v>28590471.289999999</v>
      </c>
      <c r="K175" s="24">
        <v>-5877147.1199999973</v>
      </c>
      <c r="L175" s="71">
        <v>-17.051213257875908</v>
      </c>
      <c r="M175" s="71">
        <v>0.30125145456882502</v>
      </c>
      <c r="N175" s="71">
        <v>0.21003250362250434</v>
      </c>
    </row>
    <row r="176" spans="1:14" ht="15.95" customHeight="1" x14ac:dyDescent="0.2">
      <c r="A176" s="57" t="s">
        <v>2</v>
      </c>
      <c r="B176" s="26" t="s">
        <v>124</v>
      </c>
      <c r="C176" s="24">
        <v>13582886.100000001</v>
      </c>
      <c r="D176" s="24">
        <v>0</v>
      </c>
      <c r="E176" s="23">
        <v>27</v>
      </c>
      <c r="F176" s="30">
        <v>13582886.100000001</v>
      </c>
      <c r="G176" s="24">
        <v>17970458.359999999</v>
      </c>
      <c r="H176" s="24">
        <v>3946294.49</v>
      </c>
      <c r="I176" s="23">
        <v>27</v>
      </c>
      <c r="J176" s="30">
        <v>21916752.850000001</v>
      </c>
      <c r="K176" s="24">
        <v>8333866.75</v>
      </c>
      <c r="L176" s="71">
        <v>61.355640389268949</v>
      </c>
      <c r="M176" s="71">
        <v>0.118716185905102</v>
      </c>
      <c r="N176" s="71">
        <v>0.16100575697649361</v>
      </c>
    </row>
    <row r="177" spans="1:14" ht="15.95" customHeight="1" x14ac:dyDescent="0.2">
      <c r="A177" s="57" t="s">
        <v>2</v>
      </c>
      <c r="B177" s="26" t="s">
        <v>125</v>
      </c>
      <c r="C177" s="24">
        <v>7592355.0799999991</v>
      </c>
      <c r="D177" s="24">
        <v>32479</v>
      </c>
      <c r="E177" s="23">
        <v>29</v>
      </c>
      <c r="F177" s="30">
        <v>7624834.0799999991</v>
      </c>
      <c r="G177" s="24">
        <v>19576709.539999999</v>
      </c>
      <c r="H177" s="24">
        <v>45318</v>
      </c>
      <c r="I177" s="23">
        <v>28</v>
      </c>
      <c r="J177" s="30">
        <v>19622027.539999999</v>
      </c>
      <c r="K177" s="24">
        <v>11997193.460000001</v>
      </c>
      <c r="L177" s="71">
        <v>157.34366589653058</v>
      </c>
      <c r="M177" s="71">
        <v>6.6642038626594763E-2</v>
      </c>
      <c r="N177" s="71">
        <v>0.14414815091968811</v>
      </c>
    </row>
    <row r="178" spans="1:14" ht="15.95" customHeight="1" x14ac:dyDescent="0.2">
      <c r="A178" s="57" t="s">
        <v>2</v>
      </c>
      <c r="B178" s="26" t="s">
        <v>121</v>
      </c>
      <c r="C178" s="24">
        <v>6741424.6699999999</v>
      </c>
      <c r="D178" s="24">
        <v>0</v>
      </c>
      <c r="E178" s="23">
        <v>30</v>
      </c>
      <c r="F178" s="30">
        <v>6741424.6699999999</v>
      </c>
      <c r="G178" s="24">
        <v>10027969.640000001</v>
      </c>
      <c r="H178" s="24">
        <v>0</v>
      </c>
      <c r="I178" s="23">
        <v>29</v>
      </c>
      <c r="J178" s="30">
        <v>10027969.640000001</v>
      </c>
      <c r="K178" s="24">
        <v>3286544.9700000007</v>
      </c>
      <c r="L178" s="71">
        <v>48.751489942852103</v>
      </c>
      <c r="M178" s="71">
        <v>5.8920925825105816E-2</v>
      </c>
      <c r="N178" s="71">
        <v>7.3667885652390172E-2</v>
      </c>
    </row>
    <row r="179" spans="1:14" ht="15.95" customHeight="1" x14ac:dyDescent="0.2">
      <c r="A179" s="57" t="s">
        <v>2</v>
      </c>
      <c r="B179" s="26" t="s">
        <v>123</v>
      </c>
      <c r="C179" s="24">
        <v>2430555.96</v>
      </c>
      <c r="D179" s="24">
        <v>0</v>
      </c>
      <c r="E179" s="23">
        <v>33</v>
      </c>
      <c r="F179" s="30">
        <v>2430555.96</v>
      </c>
      <c r="G179" s="24">
        <v>5998745.4900000002</v>
      </c>
      <c r="H179" s="24">
        <v>0</v>
      </c>
      <c r="I179" s="23">
        <v>30</v>
      </c>
      <c r="J179" s="30">
        <v>5998745.4900000002</v>
      </c>
      <c r="K179" s="24">
        <v>3568189.5300000003</v>
      </c>
      <c r="L179" s="71">
        <v>146.80548766299543</v>
      </c>
      <c r="M179" s="71">
        <v>2.1243374278174475E-2</v>
      </c>
      <c r="N179" s="71">
        <v>4.4068232421883478E-2</v>
      </c>
    </row>
    <row r="180" spans="1:14" ht="15.95" customHeight="1" x14ac:dyDescent="0.2">
      <c r="A180" s="57" t="s">
        <v>2</v>
      </c>
      <c r="B180" s="26" t="s">
        <v>78</v>
      </c>
      <c r="C180" s="24">
        <v>5271704.5199999996</v>
      </c>
      <c r="D180" s="24">
        <v>0</v>
      </c>
      <c r="E180" s="23">
        <v>31</v>
      </c>
      <c r="F180" s="30">
        <v>5271704.5199999996</v>
      </c>
      <c r="G180" s="24">
        <v>5628431.3399999999</v>
      </c>
      <c r="H180" s="24">
        <v>0</v>
      </c>
      <c r="I180" s="23">
        <v>31</v>
      </c>
      <c r="J180" s="30">
        <v>5628431.3399999999</v>
      </c>
      <c r="K180" s="24">
        <v>356726.8200000003</v>
      </c>
      <c r="L180" s="71">
        <v>6.7668212178174203</v>
      </c>
      <c r="M180" s="71">
        <v>4.6075381124861703E-2</v>
      </c>
      <c r="N180" s="71">
        <v>4.1347815284914352E-2</v>
      </c>
    </row>
    <row r="181" spans="1:14" ht="15.95" customHeight="1" x14ac:dyDescent="0.2">
      <c r="A181" s="57" t="s">
        <v>2</v>
      </c>
      <c r="B181" s="26" t="s">
        <v>122</v>
      </c>
      <c r="C181" s="24">
        <v>15735.56</v>
      </c>
      <c r="D181" s="24">
        <v>4156130.6</v>
      </c>
      <c r="E181" s="23">
        <v>32</v>
      </c>
      <c r="F181" s="30">
        <v>4171866.16</v>
      </c>
      <c r="G181" s="24">
        <v>462.87</v>
      </c>
      <c r="H181" s="24">
        <v>4746150.25</v>
      </c>
      <c r="I181" s="23">
        <v>32</v>
      </c>
      <c r="J181" s="30">
        <v>4746613.12</v>
      </c>
      <c r="K181" s="24">
        <v>574746.96</v>
      </c>
      <c r="L181" s="71">
        <v>13.776735349534807</v>
      </c>
      <c r="M181" s="71">
        <v>3.6462651234465106E-2</v>
      </c>
      <c r="N181" s="71">
        <v>3.4869765776464286E-2</v>
      </c>
    </row>
    <row r="182" spans="1:14" ht="15.95" customHeight="1" x14ac:dyDescent="0.2">
      <c r="A182" s="57" t="s">
        <v>2</v>
      </c>
      <c r="B182" s="26" t="s">
        <v>128</v>
      </c>
      <c r="C182" s="24">
        <v>8189248.8399999999</v>
      </c>
      <c r="D182" s="24">
        <v>0</v>
      </c>
      <c r="E182" s="23">
        <v>28</v>
      </c>
      <c r="F182" s="30">
        <v>8189248.8399999999</v>
      </c>
      <c r="G182" s="24">
        <v>719580.81</v>
      </c>
      <c r="H182" s="24">
        <v>0</v>
      </c>
      <c r="I182" s="23">
        <v>33</v>
      </c>
      <c r="J182" s="30">
        <v>719580.81</v>
      </c>
      <c r="K182" s="24">
        <v>-7469668.0299999993</v>
      </c>
      <c r="L182" s="71">
        <v>-91.213103618426615</v>
      </c>
      <c r="M182" s="71">
        <v>7.15750968207398E-2</v>
      </c>
      <c r="N182" s="71">
        <v>5.2862143316914044E-3</v>
      </c>
    </row>
    <row r="183" spans="1:14" ht="15.95" customHeight="1" x14ac:dyDescent="0.2">
      <c r="A183" s="7"/>
      <c r="B183" s="94" t="s">
        <v>19</v>
      </c>
      <c r="C183" s="95">
        <v>7611844862.1899996</v>
      </c>
      <c r="D183" s="95">
        <v>3829632975.4300003</v>
      </c>
      <c r="E183" s="95"/>
      <c r="F183" s="95">
        <v>11441477837.619999</v>
      </c>
      <c r="G183" s="95">
        <v>8882164707.590004</v>
      </c>
      <c r="H183" s="95">
        <v>4730238514.2399998</v>
      </c>
      <c r="I183" s="95"/>
      <c r="J183" s="95">
        <v>13612403221.830002</v>
      </c>
      <c r="K183" s="95">
        <v>2170925384.2100029</v>
      </c>
      <c r="L183" s="97">
        <v>18.974169377594908</v>
      </c>
      <c r="M183" s="99">
        <v>100</v>
      </c>
      <c r="N183" s="99">
        <v>100</v>
      </c>
    </row>
    <row r="184" spans="1:14" ht="15.95" customHeight="1" x14ac:dyDescent="0.2">
      <c r="B184" s="35" t="s">
        <v>104</v>
      </c>
    </row>
    <row r="185" spans="1:14" ht="19.5" customHeight="1" x14ac:dyDescent="0.2">
      <c r="B185" s="35"/>
    </row>
    <row r="186" spans="1:14" x14ac:dyDescent="0.2">
      <c r="B186" s="35"/>
    </row>
    <row r="190" spans="1:14" ht="20.25" x14ac:dyDescent="0.3">
      <c r="A190" s="140" t="s">
        <v>42</v>
      </c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</row>
    <row r="191" spans="1:14" x14ac:dyDescent="0.2">
      <c r="A191" s="141" t="s">
        <v>58</v>
      </c>
      <c r="B191" s="141"/>
      <c r="C191" s="141"/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</row>
    <row r="192" spans="1:14" x14ac:dyDescent="0.2">
      <c r="A192" s="141" t="s">
        <v>143</v>
      </c>
      <c r="B192" s="141"/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</row>
    <row r="193" spans="1:14" x14ac:dyDescent="0.2">
      <c r="A193" s="141" t="s">
        <v>88</v>
      </c>
      <c r="B193" s="141"/>
      <c r="C193" s="141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</row>
    <row r="194" spans="1:14" x14ac:dyDescent="0.2">
      <c r="A194" s="1"/>
      <c r="B194" s="57" t="s">
        <v>3</v>
      </c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B195" s="136" t="s">
        <v>33</v>
      </c>
      <c r="C195" s="142" t="s">
        <v>148</v>
      </c>
      <c r="D195" s="142"/>
      <c r="E195" s="142" t="s">
        <v>51</v>
      </c>
      <c r="F195" s="142"/>
      <c r="G195" s="142" t="s">
        <v>139</v>
      </c>
      <c r="H195" s="142"/>
      <c r="I195" s="142" t="s">
        <v>51</v>
      </c>
      <c r="J195" s="142"/>
      <c r="K195" s="142" t="s">
        <v>29</v>
      </c>
      <c r="L195" s="142"/>
      <c r="M195" s="142" t="s">
        <v>60</v>
      </c>
      <c r="N195" s="142"/>
    </row>
    <row r="196" spans="1:14" ht="25.5" x14ac:dyDescent="0.2">
      <c r="A196" s="40"/>
      <c r="B196" s="137"/>
      <c r="C196" s="92" t="s">
        <v>28</v>
      </c>
      <c r="D196" s="92" t="s">
        <v>37</v>
      </c>
      <c r="E196" s="92" t="s">
        <v>50</v>
      </c>
      <c r="F196" s="92" t="s">
        <v>56</v>
      </c>
      <c r="G196" s="92" t="s">
        <v>28</v>
      </c>
      <c r="H196" s="92" t="s">
        <v>37</v>
      </c>
      <c r="I196" s="92" t="s">
        <v>50</v>
      </c>
      <c r="J196" s="92" t="s">
        <v>56</v>
      </c>
      <c r="K196" s="92" t="s">
        <v>26</v>
      </c>
      <c r="L196" s="92" t="s">
        <v>24</v>
      </c>
      <c r="M196" s="92">
        <v>2024</v>
      </c>
      <c r="N196" s="92">
        <v>2025</v>
      </c>
    </row>
    <row r="197" spans="1:14" x14ac:dyDescent="0.2">
      <c r="A197" s="57" t="s">
        <v>3</v>
      </c>
      <c r="B197" s="24" t="s">
        <v>83</v>
      </c>
      <c r="C197" s="24">
        <v>2919611111.9400001</v>
      </c>
      <c r="D197" s="24">
        <v>840361110.93000007</v>
      </c>
      <c r="E197" s="23">
        <v>1</v>
      </c>
      <c r="F197" s="30">
        <v>3759972222.8699994</v>
      </c>
      <c r="G197" s="24">
        <v>3254379911.96</v>
      </c>
      <c r="H197" s="24">
        <v>842369470.90999997</v>
      </c>
      <c r="I197" s="23">
        <v>1</v>
      </c>
      <c r="J197" s="30">
        <v>4096749382.8699999</v>
      </c>
      <c r="K197" s="24">
        <v>336777160.00000048</v>
      </c>
      <c r="L197" s="71">
        <v>8.9569055311514276</v>
      </c>
      <c r="M197" s="71">
        <v>30.901700451841219</v>
      </c>
      <c r="N197" s="71">
        <v>29.061215176982429</v>
      </c>
    </row>
    <row r="198" spans="1:14" ht="15.95" customHeight="1" x14ac:dyDescent="0.2">
      <c r="A198" s="57" t="s">
        <v>3</v>
      </c>
      <c r="B198" s="26" t="s">
        <v>90</v>
      </c>
      <c r="C198" s="24">
        <v>1459590823.46</v>
      </c>
      <c r="D198" s="24">
        <v>164686378.31</v>
      </c>
      <c r="E198" s="36">
        <v>3</v>
      </c>
      <c r="F198" s="30">
        <v>1624277201.7700002</v>
      </c>
      <c r="G198" s="24">
        <v>1735375358.4200001</v>
      </c>
      <c r="H198" s="24">
        <v>335614635.95000005</v>
      </c>
      <c r="I198" s="36">
        <v>2</v>
      </c>
      <c r="J198" s="30">
        <v>2070989994.3700004</v>
      </c>
      <c r="K198" s="24">
        <v>446712792.60000014</v>
      </c>
      <c r="L198" s="71">
        <v>27.502250977432308</v>
      </c>
      <c r="M198" s="71">
        <v>13.349281474621899</v>
      </c>
      <c r="N198" s="71">
        <v>14.691034337472933</v>
      </c>
    </row>
    <row r="199" spans="1:14" ht="15.95" customHeight="1" x14ac:dyDescent="0.2">
      <c r="A199" s="57" t="s">
        <v>3</v>
      </c>
      <c r="B199" s="26" t="s">
        <v>89</v>
      </c>
      <c r="C199" s="24">
        <v>262236294.16999999</v>
      </c>
      <c r="D199" s="24">
        <v>1372379628.8399997</v>
      </c>
      <c r="E199" s="36">
        <v>2</v>
      </c>
      <c r="F199" s="30">
        <v>1634615923.0099998</v>
      </c>
      <c r="G199" s="24">
        <v>268105497.49000001</v>
      </c>
      <c r="H199" s="24">
        <v>1564917072.8599999</v>
      </c>
      <c r="I199" s="36">
        <v>3</v>
      </c>
      <c r="J199" s="30">
        <v>1833022570.3499999</v>
      </c>
      <c r="K199" s="24">
        <v>198406647.34000015</v>
      </c>
      <c r="L199" s="71">
        <v>12.137814427663951</v>
      </c>
      <c r="M199" s="71">
        <v>13.434251269044925</v>
      </c>
      <c r="N199" s="71">
        <v>13.002958776035326</v>
      </c>
    </row>
    <row r="200" spans="1:14" ht="15.95" customHeight="1" x14ac:dyDescent="0.2">
      <c r="A200" s="57" t="s">
        <v>3</v>
      </c>
      <c r="B200" s="26" t="s">
        <v>106</v>
      </c>
      <c r="C200" s="24">
        <v>1171422148.01</v>
      </c>
      <c r="D200" s="24">
        <v>178711470.97999999</v>
      </c>
      <c r="E200" s="36">
        <v>4</v>
      </c>
      <c r="F200" s="30">
        <v>1350133618.9899998</v>
      </c>
      <c r="G200" s="24">
        <v>1350096499.99</v>
      </c>
      <c r="H200" s="24">
        <v>222338049.45000002</v>
      </c>
      <c r="I200" s="36">
        <v>4</v>
      </c>
      <c r="J200" s="30">
        <v>1572434549.4400001</v>
      </c>
      <c r="K200" s="24">
        <v>222300930.45000029</v>
      </c>
      <c r="L200" s="71">
        <v>16.465105921612256</v>
      </c>
      <c r="M200" s="71">
        <v>11.096205554450398</v>
      </c>
      <c r="N200" s="71">
        <v>11.154418911752927</v>
      </c>
    </row>
    <row r="201" spans="1:14" ht="15.95" customHeight="1" x14ac:dyDescent="0.2">
      <c r="A201" s="57" t="s">
        <v>3</v>
      </c>
      <c r="B201" s="26" t="s">
        <v>107</v>
      </c>
      <c r="C201" s="24">
        <v>842329861.33000004</v>
      </c>
      <c r="D201" s="24">
        <v>107146208.47999999</v>
      </c>
      <c r="E201" s="36">
        <v>5</v>
      </c>
      <c r="F201" s="30">
        <v>949476069.80999994</v>
      </c>
      <c r="G201" s="24">
        <v>1021010834.2099999</v>
      </c>
      <c r="H201" s="24">
        <v>125104670.27</v>
      </c>
      <c r="I201" s="36">
        <v>5</v>
      </c>
      <c r="J201" s="30">
        <v>1146115504.48</v>
      </c>
      <c r="K201" s="24">
        <v>196639434.67000008</v>
      </c>
      <c r="L201" s="71">
        <v>20.710309708948181</v>
      </c>
      <c r="M201" s="71">
        <v>7.8033621942729283</v>
      </c>
      <c r="N201" s="71">
        <v>8.1302286716975836</v>
      </c>
    </row>
    <row r="202" spans="1:14" ht="15.95" customHeight="1" x14ac:dyDescent="0.2">
      <c r="A202" s="57" t="s">
        <v>3</v>
      </c>
      <c r="B202" s="26" t="s">
        <v>108</v>
      </c>
      <c r="C202" s="24">
        <v>576102064.47000003</v>
      </c>
      <c r="D202" s="24">
        <v>19898637.239999995</v>
      </c>
      <c r="E202" s="36">
        <v>6</v>
      </c>
      <c r="F202" s="30">
        <v>596000701.71000004</v>
      </c>
      <c r="G202" s="24">
        <v>666977356.9000001</v>
      </c>
      <c r="H202" s="24">
        <v>36471010.090000004</v>
      </c>
      <c r="I202" s="36">
        <v>6</v>
      </c>
      <c r="J202" s="30">
        <v>703448366.99000001</v>
      </c>
      <c r="K202" s="24">
        <v>107447665.27999997</v>
      </c>
      <c r="L202" s="71">
        <v>18.028110532708986</v>
      </c>
      <c r="M202" s="71">
        <v>4.8982902164291788</v>
      </c>
      <c r="N202" s="71">
        <v>4.9900695523317067</v>
      </c>
    </row>
    <row r="203" spans="1:14" ht="15.95" customHeight="1" x14ac:dyDescent="0.2">
      <c r="A203" s="57" t="s">
        <v>3</v>
      </c>
      <c r="B203" s="26" t="s">
        <v>91</v>
      </c>
      <c r="C203" s="24">
        <v>233625384.53</v>
      </c>
      <c r="D203" s="24">
        <v>232205834.71999997</v>
      </c>
      <c r="E203" s="36">
        <v>7</v>
      </c>
      <c r="F203" s="30">
        <v>465831219.25000006</v>
      </c>
      <c r="G203" s="24">
        <v>271609214.09999996</v>
      </c>
      <c r="H203" s="24">
        <v>372871960.63999999</v>
      </c>
      <c r="I203" s="36">
        <v>7</v>
      </c>
      <c r="J203" s="30">
        <v>644481174.73999989</v>
      </c>
      <c r="K203" s="24">
        <v>178649955.48999983</v>
      </c>
      <c r="L203" s="71">
        <v>38.350790609875986</v>
      </c>
      <c r="M203" s="71">
        <v>3.8284795591898653</v>
      </c>
      <c r="N203" s="71">
        <v>4.5717724825804611</v>
      </c>
    </row>
    <row r="204" spans="1:14" ht="15.95" customHeight="1" x14ac:dyDescent="0.2">
      <c r="A204" s="57" t="s">
        <v>3</v>
      </c>
      <c r="B204" s="26" t="s">
        <v>76</v>
      </c>
      <c r="C204" s="24">
        <v>39791232.089999996</v>
      </c>
      <c r="D204" s="24">
        <v>256602978.92999998</v>
      </c>
      <c r="E204" s="36">
        <v>9</v>
      </c>
      <c r="F204" s="30">
        <v>296394211.01999992</v>
      </c>
      <c r="G204" s="24">
        <v>56254310.75</v>
      </c>
      <c r="H204" s="24">
        <v>302501654.46000004</v>
      </c>
      <c r="I204" s="36">
        <v>8</v>
      </c>
      <c r="J204" s="30">
        <v>358755965.21000004</v>
      </c>
      <c r="K204" s="24">
        <v>62361754.190000117</v>
      </c>
      <c r="L204" s="71">
        <v>21.04013906863791</v>
      </c>
      <c r="M204" s="71">
        <v>2.4359448904674865</v>
      </c>
      <c r="N204" s="71">
        <v>2.5449163047630523</v>
      </c>
    </row>
    <row r="205" spans="1:14" ht="15.95" customHeight="1" x14ac:dyDescent="0.2">
      <c r="A205" s="57" t="s">
        <v>3</v>
      </c>
      <c r="B205" s="26" t="s">
        <v>109</v>
      </c>
      <c r="C205" s="24">
        <v>19951265.920000002</v>
      </c>
      <c r="D205" s="24">
        <v>281024471.37</v>
      </c>
      <c r="E205" s="37">
        <v>8</v>
      </c>
      <c r="F205" s="30">
        <v>300975737.29000002</v>
      </c>
      <c r="G205" s="24">
        <v>18970947.73</v>
      </c>
      <c r="H205" s="24">
        <v>333125102.35999995</v>
      </c>
      <c r="I205" s="37">
        <v>9</v>
      </c>
      <c r="J205" s="30">
        <v>352096050.08999997</v>
      </c>
      <c r="K205" s="24">
        <v>51120312.799999952</v>
      </c>
      <c r="L205" s="71">
        <v>16.984861723502931</v>
      </c>
      <c r="M205" s="71">
        <v>2.4735986134249712</v>
      </c>
      <c r="N205" s="71">
        <v>2.4976726956782387</v>
      </c>
    </row>
    <row r="206" spans="1:14" ht="15.95" customHeight="1" x14ac:dyDescent="0.2">
      <c r="A206" s="57" t="s">
        <v>3</v>
      </c>
      <c r="B206" s="26" t="s">
        <v>110</v>
      </c>
      <c r="C206" s="24">
        <v>152083477.72000003</v>
      </c>
      <c r="D206" s="24">
        <v>62017.73</v>
      </c>
      <c r="E206" s="36">
        <v>10</v>
      </c>
      <c r="F206" s="30">
        <v>152145495.45000002</v>
      </c>
      <c r="G206" s="24">
        <v>179379438.42999998</v>
      </c>
      <c r="H206" s="24">
        <v>40365.83</v>
      </c>
      <c r="I206" s="36">
        <v>10</v>
      </c>
      <c r="J206" s="30">
        <v>179419804.25999999</v>
      </c>
      <c r="K206" s="24">
        <v>27274308.809999973</v>
      </c>
      <c r="L206" s="71">
        <v>17.926464881086936</v>
      </c>
      <c r="M206" s="71">
        <v>1.2504226751718286</v>
      </c>
      <c r="N206" s="71">
        <v>1.272754823718097</v>
      </c>
    </row>
    <row r="207" spans="1:14" x14ac:dyDescent="0.2">
      <c r="A207" s="57" t="s">
        <v>3</v>
      </c>
      <c r="B207" s="26" t="s">
        <v>84</v>
      </c>
      <c r="C207" s="24">
        <v>127202529.10000001</v>
      </c>
      <c r="D207" s="24">
        <v>812350.64</v>
      </c>
      <c r="E207" s="37">
        <v>11</v>
      </c>
      <c r="F207" s="30">
        <v>128014879.73999999</v>
      </c>
      <c r="G207" s="24">
        <v>121844605.44000001</v>
      </c>
      <c r="H207" s="24">
        <v>1033608.56</v>
      </c>
      <c r="I207" s="37">
        <v>11</v>
      </c>
      <c r="J207" s="30">
        <v>122878214</v>
      </c>
      <c r="K207" s="24">
        <v>-5136665.7399999946</v>
      </c>
      <c r="L207" s="71">
        <v>-4.0125536581627319</v>
      </c>
      <c r="M207" s="71">
        <v>1.0521028434844186</v>
      </c>
      <c r="N207" s="71">
        <v>0.87166430842679932</v>
      </c>
    </row>
    <row r="208" spans="1:14" ht="15.95" customHeight="1" x14ac:dyDescent="0.2">
      <c r="A208" s="57" t="s">
        <v>3</v>
      </c>
      <c r="B208" s="26" t="s">
        <v>115</v>
      </c>
      <c r="C208" s="24">
        <v>86666108.960000008</v>
      </c>
      <c r="D208" s="24">
        <v>48722.53</v>
      </c>
      <c r="E208" s="37">
        <v>13</v>
      </c>
      <c r="F208" s="30">
        <v>86714831.49000001</v>
      </c>
      <c r="G208" s="24">
        <v>101045522.61</v>
      </c>
      <c r="H208" s="24">
        <v>0</v>
      </c>
      <c r="I208" s="37">
        <v>12</v>
      </c>
      <c r="J208" s="30">
        <v>101045522.61</v>
      </c>
      <c r="K208" s="24">
        <v>14330691.11999999</v>
      </c>
      <c r="L208" s="71">
        <v>16.526228413016764</v>
      </c>
      <c r="M208" s="71">
        <v>0.71267434667123508</v>
      </c>
      <c r="N208" s="71">
        <v>0.71678919084444181</v>
      </c>
    </row>
    <row r="209" spans="1:14" ht="15.95" customHeight="1" x14ac:dyDescent="0.2">
      <c r="A209" s="57" t="s">
        <v>3</v>
      </c>
      <c r="B209" s="26" t="s">
        <v>112</v>
      </c>
      <c r="C209" s="24">
        <v>77906856.339999989</v>
      </c>
      <c r="D209" s="24">
        <v>0</v>
      </c>
      <c r="E209" s="36">
        <v>14</v>
      </c>
      <c r="F209" s="30">
        <v>77906856.339999989</v>
      </c>
      <c r="G209" s="24">
        <v>96372798.340000004</v>
      </c>
      <c r="H209" s="24">
        <v>0</v>
      </c>
      <c r="I209" s="36">
        <v>13</v>
      </c>
      <c r="J209" s="30">
        <v>96372798.340000004</v>
      </c>
      <c r="K209" s="24">
        <v>18465942.000000015</v>
      </c>
      <c r="L209" s="71">
        <v>23.702589049943445</v>
      </c>
      <c r="M209" s="71">
        <v>0.64028513910820561</v>
      </c>
      <c r="N209" s="71">
        <v>0.68364216797773036</v>
      </c>
    </row>
    <row r="210" spans="1:14" ht="15.95" customHeight="1" x14ac:dyDescent="0.2">
      <c r="A210" s="57" t="s">
        <v>3</v>
      </c>
      <c r="B210" s="26" t="s">
        <v>361</v>
      </c>
      <c r="C210" s="24">
        <v>102646416.88</v>
      </c>
      <c r="D210" s="24">
        <v>3000</v>
      </c>
      <c r="E210" s="37">
        <v>12</v>
      </c>
      <c r="F210" s="30">
        <v>102649416.88</v>
      </c>
      <c r="G210" s="24">
        <v>82202444.449999988</v>
      </c>
      <c r="H210" s="24">
        <v>13832655.860000003</v>
      </c>
      <c r="I210" s="37">
        <v>14</v>
      </c>
      <c r="J210" s="30">
        <v>96035100.310000002</v>
      </c>
      <c r="K210" s="24">
        <v>-6614316.5699999928</v>
      </c>
      <c r="L210" s="71">
        <v>-6.4435987763401652</v>
      </c>
      <c r="M210" s="71">
        <v>0.84363429939402679</v>
      </c>
      <c r="N210" s="71">
        <v>0.68124663088295245</v>
      </c>
    </row>
    <row r="211" spans="1:14" ht="15.95" customHeight="1" x14ac:dyDescent="0.2">
      <c r="A211" s="57" t="s">
        <v>3</v>
      </c>
      <c r="B211" s="26" t="s">
        <v>114</v>
      </c>
      <c r="C211" s="24">
        <v>73710200.269999996</v>
      </c>
      <c r="D211" s="24">
        <v>0</v>
      </c>
      <c r="E211" s="37">
        <v>16</v>
      </c>
      <c r="F211" s="30">
        <v>73710200.269999996</v>
      </c>
      <c r="G211" s="24">
        <v>84066643.790000007</v>
      </c>
      <c r="H211" s="24">
        <v>0</v>
      </c>
      <c r="I211" s="37">
        <v>15</v>
      </c>
      <c r="J211" s="30">
        <v>84066643.790000007</v>
      </c>
      <c r="K211" s="24">
        <v>10356443.520000011</v>
      </c>
      <c r="L211" s="71">
        <v>14.050217584627944</v>
      </c>
      <c r="M211" s="71">
        <v>0.60579450963340775</v>
      </c>
      <c r="N211" s="71">
        <v>0.59634568680313371</v>
      </c>
    </row>
    <row r="212" spans="1:14" ht="15.95" customHeight="1" x14ac:dyDescent="0.2">
      <c r="A212" s="57" t="s">
        <v>3</v>
      </c>
      <c r="B212" s="26" t="s">
        <v>127</v>
      </c>
      <c r="C212" s="24">
        <v>54812752.43</v>
      </c>
      <c r="D212" s="24">
        <v>21252214.82</v>
      </c>
      <c r="E212" s="37">
        <v>15</v>
      </c>
      <c r="F212" s="30">
        <v>76064967.249999985</v>
      </c>
      <c r="G212" s="24">
        <v>80250348.039999992</v>
      </c>
      <c r="H212" s="24">
        <v>507919.92000000004</v>
      </c>
      <c r="I212" s="37">
        <v>16</v>
      </c>
      <c r="J212" s="30">
        <v>80758267.960000008</v>
      </c>
      <c r="K212" s="24">
        <v>4693300.7100000232</v>
      </c>
      <c r="L212" s="71">
        <v>6.1701212525008042</v>
      </c>
      <c r="M212" s="71">
        <v>0.62514739298910016</v>
      </c>
      <c r="N212" s="71">
        <v>0.5728769771271216</v>
      </c>
    </row>
    <row r="213" spans="1:14" ht="15.95" customHeight="1" x14ac:dyDescent="0.2">
      <c r="A213" s="57" t="s">
        <v>3</v>
      </c>
      <c r="B213" s="26" t="s">
        <v>355</v>
      </c>
      <c r="C213" s="24">
        <v>21848530.949999999</v>
      </c>
      <c r="D213" s="24">
        <v>25095095.810000002</v>
      </c>
      <c r="E213" s="36">
        <v>21</v>
      </c>
      <c r="F213" s="30">
        <v>46943626.760000005</v>
      </c>
      <c r="G213" s="24">
        <v>43826954.499999993</v>
      </c>
      <c r="H213" s="24">
        <v>22838003.93</v>
      </c>
      <c r="I213" s="36">
        <v>17</v>
      </c>
      <c r="J213" s="30">
        <v>66664958.43</v>
      </c>
      <c r="K213" s="24">
        <v>19721331.669999994</v>
      </c>
      <c r="L213" s="71">
        <v>42.010669032509142</v>
      </c>
      <c r="M213" s="71">
        <v>0.38581080025992343</v>
      </c>
      <c r="N213" s="71">
        <v>0.47290290926744161</v>
      </c>
    </row>
    <row r="214" spans="1:14" ht="15.95" customHeight="1" x14ac:dyDescent="0.2">
      <c r="A214" s="57" t="s">
        <v>3</v>
      </c>
      <c r="B214" s="26" t="s">
        <v>117</v>
      </c>
      <c r="C214" s="24">
        <v>0</v>
      </c>
      <c r="D214" s="24">
        <v>54006632.420000002</v>
      </c>
      <c r="E214" s="36">
        <v>19</v>
      </c>
      <c r="F214" s="30">
        <v>54006632.420000002</v>
      </c>
      <c r="G214" s="24">
        <v>0</v>
      </c>
      <c r="H214" s="24">
        <v>63237690.109999999</v>
      </c>
      <c r="I214" s="36">
        <v>18</v>
      </c>
      <c r="J214" s="30">
        <v>63237690.109999999</v>
      </c>
      <c r="K214" s="24">
        <v>9231057.6899999976</v>
      </c>
      <c r="L214" s="71">
        <v>17.092451938516916</v>
      </c>
      <c r="M214" s="71">
        <v>0.44385880494129343</v>
      </c>
      <c r="N214" s="71">
        <v>0.44859080891460057</v>
      </c>
    </row>
    <row r="215" spans="1:14" ht="15.95" customHeight="1" x14ac:dyDescent="0.2">
      <c r="A215" s="57" t="s">
        <v>3</v>
      </c>
      <c r="B215" s="26" t="s">
        <v>79</v>
      </c>
      <c r="C215" s="24">
        <v>55918962.509999998</v>
      </c>
      <c r="D215" s="24">
        <v>0</v>
      </c>
      <c r="E215" s="36">
        <v>18</v>
      </c>
      <c r="F215" s="30">
        <v>55918962.509999998</v>
      </c>
      <c r="G215" s="24">
        <v>60798199.709999993</v>
      </c>
      <c r="H215" s="24">
        <v>0</v>
      </c>
      <c r="I215" s="36">
        <v>19</v>
      </c>
      <c r="J215" s="30">
        <v>60798199.709999993</v>
      </c>
      <c r="K215" s="24">
        <v>4879237.1999999955</v>
      </c>
      <c r="L215" s="71">
        <v>8.7255502981255173</v>
      </c>
      <c r="M215" s="71">
        <v>0.45957547732700477</v>
      </c>
      <c r="N215" s="71">
        <v>0.4312857338877954</v>
      </c>
    </row>
    <row r="216" spans="1:14" ht="15.95" customHeight="1" x14ac:dyDescent="0.2">
      <c r="A216" s="57" t="s">
        <v>3</v>
      </c>
      <c r="B216" s="26" t="s">
        <v>77</v>
      </c>
      <c r="C216" s="24">
        <v>59016817.75</v>
      </c>
      <c r="D216" s="24">
        <v>0</v>
      </c>
      <c r="E216" s="37">
        <v>17</v>
      </c>
      <c r="F216" s="30">
        <v>59016817.75</v>
      </c>
      <c r="G216" s="24">
        <v>60400974.650000006</v>
      </c>
      <c r="H216" s="24">
        <v>0</v>
      </c>
      <c r="I216" s="37">
        <v>20</v>
      </c>
      <c r="J216" s="30">
        <v>60400974.650000006</v>
      </c>
      <c r="K216" s="24">
        <v>1384156.900000006</v>
      </c>
      <c r="L216" s="71">
        <v>2.3453601071196539</v>
      </c>
      <c r="M216" s="71">
        <v>0.48503550442171989</v>
      </c>
      <c r="N216" s="71">
        <v>0.42846792838799636</v>
      </c>
    </row>
    <row r="217" spans="1:14" ht="15.95" customHeight="1" x14ac:dyDescent="0.2">
      <c r="A217" s="57" t="s">
        <v>3</v>
      </c>
      <c r="B217" s="26" t="s">
        <v>116</v>
      </c>
      <c r="C217" s="24">
        <v>51842629.039999999</v>
      </c>
      <c r="D217" s="24">
        <v>0</v>
      </c>
      <c r="E217" s="36">
        <v>20</v>
      </c>
      <c r="F217" s="30">
        <v>51842629.039999999</v>
      </c>
      <c r="G217" s="24">
        <v>57181866.569999993</v>
      </c>
      <c r="H217" s="24">
        <v>0</v>
      </c>
      <c r="I217" s="36">
        <v>21</v>
      </c>
      <c r="J217" s="30">
        <v>57181866.569999993</v>
      </c>
      <c r="K217" s="24">
        <v>5339237.5299999937</v>
      </c>
      <c r="L217" s="71">
        <v>10.29893280659131</v>
      </c>
      <c r="M217" s="71">
        <v>0.42607373094027096</v>
      </c>
      <c r="N217" s="71">
        <v>0.40563245961804556</v>
      </c>
    </row>
    <row r="218" spans="1:14" ht="15.95" customHeight="1" x14ac:dyDescent="0.2">
      <c r="A218" s="57" t="s">
        <v>3</v>
      </c>
      <c r="B218" s="26" t="s">
        <v>86</v>
      </c>
      <c r="C218" s="24">
        <v>1080922.95</v>
      </c>
      <c r="D218" s="24">
        <v>44154046.25</v>
      </c>
      <c r="E218" s="36">
        <v>22</v>
      </c>
      <c r="F218" s="30">
        <v>45234969.200000003</v>
      </c>
      <c r="G218" s="24">
        <v>612168.91</v>
      </c>
      <c r="H218" s="24">
        <v>50895518.200000003</v>
      </c>
      <c r="I218" s="36">
        <v>22</v>
      </c>
      <c r="J218" s="30">
        <v>51507687.109999999</v>
      </c>
      <c r="K218" s="24">
        <v>6272717.9099999964</v>
      </c>
      <c r="L218" s="71">
        <v>13.866966245220723</v>
      </c>
      <c r="M218" s="71">
        <v>0.37176803053605795</v>
      </c>
      <c r="N218" s="71">
        <v>0.36538138862762209</v>
      </c>
    </row>
    <row r="219" spans="1:14" ht="15.95" customHeight="1" x14ac:dyDescent="0.2">
      <c r="A219" s="57" t="s">
        <v>3</v>
      </c>
      <c r="B219" s="26" t="s">
        <v>113</v>
      </c>
      <c r="C219" s="24">
        <v>2205859.4299999997</v>
      </c>
      <c r="D219" s="24">
        <v>31593005.32</v>
      </c>
      <c r="E219" s="37">
        <v>24</v>
      </c>
      <c r="F219" s="30">
        <v>33798864.75</v>
      </c>
      <c r="G219" s="24">
        <v>1833994.96</v>
      </c>
      <c r="H219" s="24">
        <v>48035262.409999996</v>
      </c>
      <c r="I219" s="37">
        <v>23</v>
      </c>
      <c r="J219" s="30">
        <v>49869257.369999997</v>
      </c>
      <c r="K219" s="24">
        <v>16070392.619999997</v>
      </c>
      <c r="L219" s="71">
        <v>47.547137274780795</v>
      </c>
      <c r="M219" s="71">
        <v>0.27777928458194007</v>
      </c>
      <c r="N219" s="71">
        <v>0.35375881795595687</v>
      </c>
    </row>
    <row r="220" spans="1:14" ht="15.95" customHeight="1" x14ac:dyDescent="0.2">
      <c r="A220" s="57" t="s">
        <v>3</v>
      </c>
      <c r="B220" s="26" t="s">
        <v>120</v>
      </c>
      <c r="C220" s="24">
        <v>30865939.289999999</v>
      </c>
      <c r="D220" s="24">
        <v>0</v>
      </c>
      <c r="E220" s="37">
        <v>25</v>
      </c>
      <c r="F220" s="30">
        <v>30865939.289999999</v>
      </c>
      <c r="G220" s="24">
        <v>33580045.520000003</v>
      </c>
      <c r="H220" s="24">
        <v>1238061.96</v>
      </c>
      <c r="I220" s="37">
        <v>24</v>
      </c>
      <c r="J220" s="30">
        <v>34818107.479999997</v>
      </c>
      <c r="K220" s="24">
        <v>3952168.1899999976</v>
      </c>
      <c r="L220" s="71">
        <v>12.804302350456664</v>
      </c>
      <c r="M220" s="71">
        <v>0.25367474905871784</v>
      </c>
      <c r="N220" s="71">
        <v>0.24699009360018989</v>
      </c>
    </row>
    <row r="221" spans="1:14" ht="15.95" customHeight="1" x14ac:dyDescent="0.2">
      <c r="A221" s="57" t="s">
        <v>3</v>
      </c>
      <c r="B221" s="26" t="s">
        <v>119</v>
      </c>
      <c r="C221" s="24">
        <v>24896744.809999999</v>
      </c>
      <c r="D221" s="24">
        <v>0</v>
      </c>
      <c r="E221" s="37">
        <v>26</v>
      </c>
      <c r="F221" s="30">
        <v>24896744.809999999</v>
      </c>
      <c r="G221" s="24">
        <v>24783941.199999996</v>
      </c>
      <c r="H221" s="24">
        <v>0</v>
      </c>
      <c r="I221" s="37">
        <v>25</v>
      </c>
      <c r="J221" s="30">
        <v>24783941.199999996</v>
      </c>
      <c r="K221" s="24">
        <v>-112803.61000000313</v>
      </c>
      <c r="L221" s="71">
        <v>-0.45308577832510188</v>
      </c>
      <c r="M221" s="71">
        <v>0.2046163388295735</v>
      </c>
      <c r="N221" s="71">
        <v>0.17581047333735217</v>
      </c>
    </row>
    <row r="222" spans="1:14" ht="15.95" customHeight="1" x14ac:dyDescent="0.2">
      <c r="A222" s="57" t="s">
        <v>3</v>
      </c>
      <c r="B222" s="26" t="s">
        <v>105</v>
      </c>
      <c r="C222" s="24">
        <v>31726258.68</v>
      </c>
      <c r="D222" s="24">
        <v>2500000</v>
      </c>
      <c r="E222" s="37">
        <v>23</v>
      </c>
      <c r="F222" s="30">
        <v>34226258.68</v>
      </c>
      <c r="G222" s="24">
        <v>19052813.5</v>
      </c>
      <c r="H222" s="24">
        <v>3000000</v>
      </c>
      <c r="I222" s="37">
        <v>26</v>
      </c>
      <c r="J222" s="30">
        <v>22052813.5</v>
      </c>
      <c r="K222" s="24">
        <v>-12173445.18</v>
      </c>
      <c r="L222" s="71">
        <v>-35.567560257801453</v>
      </c>
      <c r="M222" s="71">
        <v>0.28129186350990726</v>
      </c>
      <c r="N222" s="71">
        <v>0.15643660338636337</v>
      </c>
    </row>
    <row r="223" spans="1:14" ht="15.95" customHeight="1" x14ac:dyDescent="0.2">
      <c r="A223" s="57" t="s">
        <v>3</v>
      </c>
      <c r="B223" s="26" t="s">
        <v>124</v>
      </c>
      <c r="C223" s="24">
        <v>7988138.290000001</v>
      </c>
      <c r="D223" s="24">
        <v>0</v>
      </c>
      <c r="E223" s="37">
        <v>31</v>
      </c>
      <c r="F223" s="30">
        <v>7988138.290000001</v>
      </c>
      <c r="G223" s="24">
        <v>16223131.92</v>
      </c>
      <c r="H223" s="24">
        <v>4142395.36</v>
      </c>
      <c r="I223" s="37">
        <v>27</v>
      </c>
      <c r="J223" s="30">
        <v>20365527.280000001</v>
      </c>
      <c r="K223" s="24">
        <v>12377388.99</v>
      </c>
      <c r="L223" s="71">
        <v>154.94710457747968</v>
      </c>
      <c r="M223" s="71">
        <v>6.5651297928218194E-2</v>
      </c>
      <c r="N223" s="71">
        <v>0.14446745826130186</v>
      </c>
    </row>
    <row r="224" spans="1:14" ht="15.95" customHeight="1" x14ac:dyDescent="0.2">
      <c r="A224" s="57" t="s">
        <v>3</v>
      </c>
      <c r="B224" s="26" t="s">
        <v>125</v>
      </c>
      <c r="C224" s="24">
        <v>9003162.4100000001</v>
      </c>
      <c r="D224" s="24">
        <v>36970</v>
      </c>
      <c r="E224" s="36">
        <v>28</v>
      </c>
      <c r="F224" s="30">
        <v>9040132.4100000001</v>
      </c>
      <c r="G224" s="24">
        <v>17307195.960000001</v>
      </c>
      <c r="H224" s="24">
        <v>42352</v>
      </c>
      <c r="I224" s="36">
        <v>28</v>
      </c>
      <c r="J224" s="30">
        <v>17349547.960000001</v>
      </c>
      <c r="K224" s="24">
        <v>8309415.5500000007</v>
      </c>
      <c r="L224" s="71">
        <v>91.916967286986903</v>
      </c>
      <c r="M224" s="71">
        <v>7.4297214771860326E-2</v>
      </c>
      <c r="N224" s="71">
        <v>0.12307292913673849</v>
      </c>
    </row>
    <row r="225" spans="1:14" ht="15.95" customHeight="1" x14ac:dyDescent="0.2">
      <c r="A225" s="57" t="s">
        <v>3</v>
      </c>
      <c r="B225" s="26" t="s">
        <v>121</v>
      </c>
      <c r="C225" s="24">
        <v>11898472.17</v>
      </c>
      <c r="D225" s="24">
        <v>0</v>
      </c>
      <c r="E225" s="37">
        <v>27</v>
      </c>
      <c r="F225" s="30">
        <v>11898472.17</v>
      </c>
      <c r="G225" s="24">
        <v>12097645.52</v>
      </c>
      <c r="H225" s="24">
        <v>0</v>
      </c>
      <c r="I225" s="37">
        <v>29</v>
      </c>
      <c r="J225" s="30">
        <v>12097645.52</v>
      </c>
      <c r="K225" s="24">
        <v>199173.34999999963</v>
      </c>
      <c r="L225" s="71">
        <v>1.6739405459314405</v>
      </c>
      <c r="M225" s="71">
        <v>9.7788760405058378E-2</v>
      </c>
      <c r="N225" s="71">
        <v>8.5817375371222165E-2</v>
      </c>
    </row>
    <row r="226" spans="1:14" ht="15.95" customHeight="1" x14ac:dyDescent="0.2">
      <c r="A226" s="57" t="s">
        <v>3</v>
      </c>
      <c r="B226" s="26" t="s">
        <v>122</v>
      </c>
      <c r="C226" s="24">
        <v>0</v>
      </c>
      <c r="D226" s="24">
        <v>8074888.2000000002</v>
      </c>
      <c r="E226" s="37">
        <v>30</v>
      </c>
      <c r="F226" s="30">
        <v>8074888.2000000002</v>
      </c>
      <c r="G226" s="24">
        <v>43011.72</v>
      </c>
      <c r="H226" s="24">
        <v>5924701.3899999997</v>
      </c>
      <c r="I226" s="37">
        <v>30</v>
      </c>
      <c r="J226" s="30">
        <v>5967713.1099999994</v>
      </c>
      <c r="K226" s="24">
        <v>-2107175.0900000008</v>
      </c>
      <c r="L226" s="71">
        <v>-26.095408850366507</v>
      </c>
      <c r="M226" s="71">
        <v>6.6364260571063982E-2</v>
      </c>
      <c r="N226" s="71">
        <v>4.2333318100779796E-2</v>
      </c>
    </row>
    <row r="227" spans="1:14" ht="15.95" customHeight="1" x14ac:dyDescent="0.2">
      <c r="A227" s="57" t="s">
        <v>3</v>
      </c>
      <c r="B227" s="26" t="s">
        <v>78</v>
      </c>
      <c r="C227" s="24">
        <v>4702444.22</v>
      </c>
      <c r="D227" s="24">
        <v>0</v>
      </c>
      <c r="E227" s="37">
        <v>33</v>
      </c>
      <c r="F227" s="30">
        <v>4702444.22</v>
      </c>
      <c r="G227" s="24">
        <v>5365771.34</v>
      </c>
      <c r="H227" s="24">
        <v>0</v>
      </c>
      <c r="I227" s="37">
        <v>31</v>
      </c>
      <c r="J227" s="30">
        <v>5365771.34</v>
      </c>
      <c r="K227" s="24">
        <v>663327.12000000011</v>
      </c>
      <c r="L227" s="71">
        <v>14.106007194700965</v>
      </c>
      <c r="M227" s="71">
        <v>3.8647498987908431E-2</v>
      </c>
      <c r="N227" s="71">
        <v>3.8063308474335734E-2</v>
      </c>
    </row>
    <row r="228" spans="1:14" ht="15.95" customHeight="1" x14ac:dyDescent="0.2">
      <c r="A228" s="57" t="s">
        <v>3</v>
      </c>
      <c r="B228" s="26" t="s">
        <v>123</v>
      </c>
      <c r="C228" s="24">
        <v>8800881.2300000004</v>
      </c>
      <c r="D228" s="24">
        <v>0</v>
      </c>
      <c r="E228" s="36">
        <v>29</v>
      </c>
      <c r="F228" s="30">
        <v>8800881.2300000004</v>
      </c>
      <c r="G228" s="24">
        <v>5057157.2</v>
      </c>
      <c r="H228" s="24">
        <v>0</v>
      </c>
      <c r="I228" s="36">
        <v>32</v>
      </c>
      <c r="J228" s="30">
        <v>5057157.2</v>
      </c>
      <c r="K228" s="24">
        <v>-3743724.0300000003</v>
      </c>
      <c r="L228" s="71">
        <v>-42.538058771189668</v>
      </c>
      <c r="M228" s="71">
        <v>7.2330905485812932E-2</v>
      </c>
      <c r="N228" s="71">
        <v>3.587408450893996E-2</v>
      </c>
    </row>
    <row r="229" spans="1:14" ht="15.95" customHeight="1" x14ac:dyDescent="0.2">
      <c r="A229" s="57" t="s">
        <v>3</v>
      </c>
      <c r="B229" s="26" t="s">
        <v>128</v>
      </c>
      <c r="C229" s="24">
        <v>5385352.4500000002</v>
      </c>
      <c r="D229" s="24">
        <v>0</v>
      </c>
      <c r="E229" s="36">
        <v>32</v>
      </c>
      <c r="F229" s="30">
        <v>5385352.4500000002</v>
      </c>
      <c r="G229" s="24">
        <v>776406.44</v>
      </c>
      <c r="H229" s="24">
        <v>0</v>
      </c>
      <c r="I229" s="36">
        <v>33</v>
      </c>
      <c r="J229" s="30">
        <v>776406.44</v>
      </c>
      <c r="K229" s="24">
        <v>-4608946.01</v>
      </c>
      <c r="L229" s="71">
        <v>-85.582996708042756</v>
      </c>
      <c r="M229" s="71">
        <v>4.4260047248557303E-2</v>
      </c>
      <c r="N229" s="71">
        <v>5.5076140883746341E-3</v>
      </c>
    </row>
    <row r="230" spans="1:14" ht="15.95" customHeight="1" x14ac:dyDescent="0.2">
      <c r="A230" s="7"/>
      <c r="B230" s="94" t="s">
        <v>19</v>
      </c>
      <c r="C230" s="95">
        <v>8526869643.7999992</v>
      </c>
      <c r="D230" s="95">
        <v>3640655663.5199995</v>
      </c>
      <c r="E230" s="95"/>
      <c r="F230" s="95">
        <v>12167525307.320002</v>
      </c>
      <c r="G230" s="95">
        <v>9746883012.2699986</v>
      </c>
      <c r="H230" s="95">
        <v>4350082162.5199995</v>
      </c>
      <c r="I230" s="95"/>
      <c r="J230" s="95">
        <v>14096965174.790001</v>
      </c>
      <c r="K230" s="95">
        <v>1929439867.4699993</v>
      </c>
      <c r="L230" s="97">
        <v>15.857290769793963</v>
      </c>
      <c r="M230" s="99">
        <v>100</v>
      </c>
      <c r="N230" s="99">
        <v>100</v>
      </c>
    </row>
    <row r="231" spans="1:14" ht="19.5" customHeight="1" x14ac:dyDescent="0.2">
      <c r="B231" s="35" t="s">
        <v>104</v>
      </c>
    </row>
    <row r="232" spans="1:14" x14ac:dyDescent="0.2">
      <c r="D232" t="s">
        <v>61</v>
      </c>
    </row>
    <row r="237" spans="1:14" ht="20.25" x14ac:dyDescent="0.3">
      <c r="A237" s="140" t="s">
        <v>42</v>
      </c>
      <c r="B237" s="140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</row>
    <row r="238" spans="1:14" x14ac:dyDescent="0.2">
      <c r="A238" s="141" t="s">
        <v>58</v>
      </c>
      <c r="B238" s="141"/>
      <c r="C238" s="141"/>
      <c r="D238" s="141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</row>
    <row r="239" spans="1:14" x14ac:dyDescent="0.2">
      <c r="A239" s="141" t="s">
        <v>144</v>
      </c>
      <c r="B239" s="141"/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</row>
    <row r="240" spans="1:14" x14ac:dyDescent="0.2">
      <c r="A240" s="141" t="s">
        <v>88</v>
      </c>
      <c r="B240" s="141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</row>
    <row r="241" spans="1:14" x14ac:dyDescent="0.2">
      <c r="A241" s="1"/>
      <c r="B241" s="57" t="s">
        <v>4</v>
      </c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x14ac:dyDescent="0.2">
      <c r="B242" s="136" t="s">
        <v>33</v>
      </c>
      <c r="C242" s="142" t="s">
        <v>148</v>
      </c>
      <c r="D242" s="142"/>
      <c r="E242" s="142" t="s">
        <v>51</v>
      </c>
      <c r="F242" s="142"/>
      <c r="G242" s="142" t="s">
        <v>139</v>
      </c>
      <c r="H242" s="142"/>
      <c r="I242" s="142" t="s">
        <v>51</v>
      </c>
      <c r="J242" s="142"/>
      <c r="K242" s="142" t="s">
        <v>29</v>
      </c>
      <c r="L242" s="142"/>
      <c r="M242" s="142" t="s">
        <v>60</v>
      </c>
      <c r="N242" s="142"/>
    </row>
    <row r="243" spans="1:14" ht="25.5" x14ac:dyDescent="0.2">
      <c r="A243" s="40"/>
      <c r="B243" s="137"/>
      <c r="C243" s="92" t="s">
        <v>28</v>
      </c>
      <c r="D243" s="92" t="s">
        <v>37</v>
      </c>
      <c r="E243" s="92" t="s">
        <v>50</v>
      </c>
      <c r="F243" s="92" t="s">
        <v>56</v>
      </c>
      <c r="G243" s="92" t="s">
        <v>28</v>
      </c>
      <c r="H243" s="92" t="s">
        <v>37</v>
      </c>
      <c r="I243" s="92" t="s">
        <v>50</v>
      </c>
      <c r="J243" s="92" t="s">
        <v>56</v>
      </c>
      <c r="K243" s="92" t="s">
        <v>26</v>
      </c>
      <c r="L243" s="92" t="s">
        <v>24</v>
      </c>
      <c r="M243" s="92">
        <v>2024</v>
      </c>
      <c r="N243" s="92">
        <v>2025</v>
      </c>
    </row>
    <row r="244" spans="1:14" x14ac:dyDescent="0.2">
      <c r="A244" s="57" t="s">
        <v>4</v>
      </c>
      <c r="B244" s="24" t="s">
        <v>83</v>
      </c>
      <c r="C244" s="24">
        <v>1297223157.4400001</v>
      </c>
      <c r="D244" s="24">
        <v>881344540.73000002</v>
      </c>
      <c r="E244" s="37">
        <v>1</v>
      </c>
      <c r="F244" s="30">
        <v>2178567698.1700001</v>
      </c>
      <c r="G244" s="24">
        <v>1616805267.4899998</v>
      </c>
      <c r="H244" s="24">
        <v>1002309220.22</v>
      </c>
      <c r="I244" s="37">
        <v>1</v>
      </c>
      <c r="J244" s="30">
        <v>2619114487.71</v>
      </c>
      <c r="K244" s="24">
        <v>440546789.53999996</v>
      </c>
      <c r="L244" s="71">
        <v>20.221854473930723</v>
      </c>
      <c r="M244" s="71">
        <v>19.193281634978252</v>
      </c>
      <c r="N244" s="71">
        <v>20.685411026175824</v>
      </c>
    </row>
    <row r="245" spans="1:14" x14ac:dyDescent="0.2">
      <c r="A245" s="57" t="s">
        <v>4</v>
      </c>
      <c r="B245" s="26" t="s">
        <v>90</v>
      </c>
      <c r="C245" s="24">
        <v>1550781806.45</v>
      </c>
      <c r="D245" s="24">
        <v>372071609.63999993</v>
      </c>
      <c r="E245" s="37">
        <v>2</v>
      </c>
      <c r="F245" s="30">
        <v>1922853416.0899999</v>
      </c>
      <c r="G245" s="24">
        <v>1698608786.29</v>
      </c>
      <c r="H245" s="24">
        <v>458374751.25</v>
      </c>
      <c r="I245" s="37">
        <v>2</v>
      </c>
      <c r="J245" s="30">
        <v>2156983537.54</v>
      </c>
      <c r="K245" s="24">
        <v>234130121.45000005</v>
      </c>
      <c r="L245" s="71">
        <v>12.176181475449589</v>
      </c>
      <c r="M245" s="71">
        <v>16.940427046998067</v>
      </c>
      <c r="N245" s="71">
        <v>17.035563454777073</v>
      </c>
    </row>
    <row r="246" spans="1:14" x14ac:dyDescent="0.2">
      <c r="A246" s="57" t="s">
        <v>4</v>
      </c>
      <c r="B246" s="26" t="s">
        <v>89</v>
      </c>
      <c r="C246" s="24">
        <v>253360985.71000004</v>
      </c>
      <c r="D246" s="24">
        <v>1495688839.2900002</v>
      </c>
      <c r="E246" s="37">
        <v>3</v>
      </c>
      <c r="F246" s="30">
        <v>1749049825.0000002</v>
      </c>
      <c r="G246" s="24">
        <v>255613550.56999999</v>
      </c>
      <c r="H246" s="24">
        <v>1658587192.1800001</v>
      </c>
      <c r="I246" s="37">
        <v>3</v>
      </c>
      <c r="J246" s="30">
        <v>1914200742.7500002</v>
      </c>
      <c r="K246" s="24">
        <v>165150917.75</v>
      </c>
      <c r="L246" s="71">
        <v>9.4423220762164473</v>
      </c>
      <c r="M246" s="71">
        <v>15.409209414531061</v>
      </c>
      <c r="N246" s="71">
        <v>15.118097867121207</v>
      </c>
    </row>
    <row r="247" spans="1:14" x14ac:dyDescent="0.2">
      <c r="A247" s="57" t="s">
        <v>4</v>
      </c>
      <c r="B247" s="26" t="s">
        <v>106</v>
      </c>
      <c r="C247" s="24">
        <v>1229205258.6300001</v>
      </c>
      <c r="D247" s="24">
        <v>171690077.62999997</v>
      </c>
      <c r="E247" s="37">
        <v>4</v>
      </c>
      <c r="F247" s="30">
        <v>1400895336.26</v>
      </c>
      <c r="G247" s="24">
        <v>1033066686.9</v>
      </c>
      <c r="H247" s="24">
        <v>333200038.46000004</v>
      </c>
      <c r="I247" s="37">
        <v>4</v>
      </c>
      <c r="J247" s="30">
        <v>1366266725.3599999</v>
      </c>
      <c r="K247" s="24">
        <v>-34628610.900000095</v>
      </c>
      <c r="L247" s="71">
        <v>-2.4718913685906618</v>
      </c>
      <c r="M247" s="71">
        <v>12.341952353627345</v>
      </c>
      <c r="N247" s="71">
        <v>10.790589307216321</v>
      </c>
    </row>
    <row r="248" spans="1:14" x14ac:dyDescent="0.2">
      <c r="A248" s="57" t="s">
        <v>4</v>
      </c>
      <c r="B248" s="26" t="s">
        <v>107</v>
      </c>
      <c r="C248" s="24">
        <v>926960135.27999997</v>
      </c>
      <c r="D248" s="24">
        <v>137368505.27000001</v>
      </c>
      <c r="E248" s="37">
        <v>5</v>
      </c>
      <c r="F248" s="30">
        <v>1064328640.55</v>
      </c>
      <c r="G248" s="24">
        <v>1036057106.74</v>
      </c>
      <c r="H248" s="24">
        <v>159843022.84999999</v>
      </c>
      <c r="I248" s="37">
        <v>5</v>
      </c>
      <c r="J248" s="30">
        <v>1195900129.5900002</v>
      </c>
      <c r="K248" s="24">
        <v>131571489.0400002</v>
      </c>
      <c r="L248" s="71">
        <v>12.361923190567303</v>
      </c>
      <c r="M248" s="71">
        <v>9.3767842823563381</v>
      </c>
      <c r="N248" s="71">
        <v>9.4450570385165822</v>
      </c>
    </row>
    <row r="249" spans="1:14" ht="15.95" customHeight="1" x14ac:dyDescent="0.2">
      <c r="A249" s="57" t="s">
        <v>4</v>
      </c>
      <c r="B249" s="26" t="s">
        <v>108</v>
      </c>
      <c r="C249" s="24">
        <v>594874120.11000013</v>
      </c>
      <c r="D249" s="24">
        <v>49941267.980000004</v>
      </c>
      <c r="E249" s="37">
        <v>6</v>
      </c>
      <c r="F249" s="30">
        <v>644815388.09000015</v>
      </c>
      <c r="G249" s="24">
        <v>681059445.1500001</v>
      </c>
      <c r="H249" s="24">
        <v>42942385.770000003</v>
      </c>
      <c r="I249" s="37">
        <v>6</v>
      </c>
      <c r="J249" s="30">
        <v>724001830.9200002</v>
      </c>
      <c r="K249" s="24">
        <v>79186442.830000043</v>
      </c>
      <c r="L249" s="71">
        <v>12.280482800597747</v>
      </c>
      <c r="M249" s="71">
        <v>5.680853230576739</v>
      </c>
      <c r="N249" s="71">
        <v>5.7180682732882104</v>
      </c>
    </row>
    <row r="250" spans="1:14" ht="15.95" customHeight="1" x14ac:dyDescent="0.2">
      <c r="A250" s="57" t="s">
        <v>4</v>
      </c>
      <c r="B250" s="26" t="s">
        <v>91</v>
      </c>
      <c r="C250" s="24">
        <v>250762017.20999998</v>
      </c>
      <c r="D250" s="24">
        <v>271818866.33000004</v>
      </c>
      <c r="E250" s="37">
        <v>7</v>
      </c>
      <c r="F250" s="30">
        <v>522580883.54000008</v>
      </c>
      <c r="G250" s="24">
        <v>293827330.31999999</v>
      </c>
      <c r="H250" s="24">
        <v>385742602.06</v>
      </c>
      <c r="I250" s="37">
        <v>7</v>
      </c>
      <c r="J250" s="30">
        <v>679569932.37999988</v>
      </c>
      <c r="K250" s="24">
        <v>156989048.83999979</v>
      </c>
      <c r="L250" s="71">
        <v>30.041100580745471</v>
      </c>
      <c r="M250" s="71">
        <v>4.6039616227047899</v>
      </c>
      <c r="N250" s="71">
        <v>5.3671511643622667</v>
      </c>
    </row>
    <row r="251" spans="1:14" ht="15.95" customHeight="1" x14ac:dyDescent="0.2">
      <c r="A251" s="57" t="s">
        <v>4</v>
      </c>
      <c r="B251" s="26" t="s">
        <v>76</v>
      </c>
      <c r="C251" s="24">
        <v>44011223.5</v>
      </c>
      <c r="D251" s="24">
        <v>206657652.87000003</v>
      </c>
      <c r="E251" s="37">
        <v>9</v>
      </c>
      <c r="F251" s="30">
        <v>250668876.37000006</v>
      </c>
      <c r="G251" s="24">
        <v>60883586.019999996</v>
      </c>
      <c r="H251" s="24">
        <v>273767562.95999998</v>
      </c>
      <c r="I251" s="37">
        <v>8</v>
      </c>
      <c r="J251" s="30">
        <v>334651148.98000002</v>
      </c>
      <c r="K251" s="24">
        <v>83982272.609999955</v>
      </c>
      <c r="L251" s="71">
        <v>33.503270859218205</v>
      </c>
      <c r="M251" s="71">
        <v>2.2084043315864528</v>
      </c>
      <c r="N251" s="71">
        <v>2.643029390092007</v>
      </c>
    </row>
    <row r="252" spans="1:14" ht="15.95" customHeight="1" x14ac:dyDescent="0.2">
      <c r="A252" s="57" t="s">
        <v>4</v>
      </c>
      <c r="B252" s="26" t="s">
        <v>109</v>
      </c>
      <c r="C252" s="24">
        <v>20971693.439999998</v>
      </c>
      <c r="D252" s="24">
        <v>378064609.11000001</v>
      </c>
      <c r="E252" s="37">
        <v>8</v>
      </c>
      <c r="F252" s="30">
        <v>399036302.55000001</v>
      </c>
      <c r="G252" s="24">
        <v>18949101.18</v>
      </c>
      <c r="H252" s="24">
        <v>279926209.19</v>
      </c>
      <c r="I252" s="37">
        <v>9</v>
      </c>
      <c r="J252" s="30">
        <v>298875310.37</v>
      </c>
      <c r="K252" s="24">
        <v>-100160992.18000001</v>
      </c>
      <c r="L252" s="71">
        <v>-25.100721798977087</v>
      </c>
      <c r="M252" s="71">
        <v>3.5155281811329329</v>
      </c>
      <c r="N252" s="71">
        <v>2.3604766685800018</v>
      </c>
    </row>
    <row r="253" spans="1:14" ht="15.95" customHeight="1" x14ac:dyDescent="0.2">
      <c r="A253" s="57" t="s">
        <v>4</v>
      </c>
      <c r="B253" s="26" t="s">
        <v>110</v>
      </c>
      <c r="C253" s="24">
        <v>163211505.76999998</v>
      </c>
      <c r="D253" s="24">
        <v>76952.820000000007</v>
      </c>
      <c r="E253" s="37">
        <v>10</v>
      </c>
      <c r="F253" s="30">
        <v>163288458.58999997</v>
      </c>
      <c r="G253" s="24">
        <v>172569528.00999999</v>
      </c>
      <c r="H253" s="24">
        <v>174228.7</v>
      </c>
      <c r="I253" s="37">
        <v>10</v>
      </c>
      <c r="J253" s="30">
        <v>172743756.70999998</v>
      </c>
      <c r="K253" s="24">
        <v>9455298.1200000048</v>
      </c>
      <c r="L253" s="71">
        <v>5.790548947333285</v>
      </c>
      <c r="M253" s="71">
        <v>1.4385788314459782</v>
      </c>
      <c r="N253" s="71">
        <v>1.3643067634192385</v>
      </c>
    </row>
    <row r="254" spans="1:14" ht="15.95" customHeight="1" x14ac:dyDescent="0.2">
      <c r="A254" s="57" t="s">
        <v>4</v>
      </c>
      <c r="B254" s="26" t="s">
        <v>84</v>
      </c>
      <c r="C254" s="24">
        <v>126574961.75</v>
      </c>
      <c r="D254" s="24">
        <v>189879.74</v>
      </c>
      <c r="E254" s="37">
        <v>11</v>
      </c>
      <c r="F254" s="30">
        <v>126764841.49000001</v>
      </c>
      <c r="G254" s="24">
        <v>142151874.94</v>
      </c>
      <c r="H254" s="24">
        <v>1012995.7499999999</v>
      </c>
      <c r="I254" s="37">
        <v>11</v>
      </c>
      <c r="J254" s="30">
        <v>143164870.69</v>
      </c>
      <c r="K254" s="24">
        <v>16400029.199999988</v>
      </c>
      <c r="L254" s="71">
        <v>12.937364183343947</v>
      </c>
      <c r="M254" s="71">
        <v>1.1168040847088194</v>
      </c>
      <c r="N254" s="71">
        <v>1.1306967330478392</v>
      </c>
    </row>
    <row r="255" spans="1:14" ht="15.95" customHeight="1" x14ac:dyDescent="0.2">
      <c r="A255" s="57" t="s">
        <v>4</v>
      </c>
      <c r="B255" s="26" t="s">
        <v>361</v>
      </c>
      <c r="C255" s="24">
        <v>110356463.5</v>
      </c>
      <c r="D255" s="24">
        <v>6764607.7200000007</v>
      </c>
      <c r="E255" s="37">
        <v>12</v>
      </c>
      <c r="F255" s="30">
        <v>117121071.22</v>
      </c>
      <c r="G255" s="24">
        <v>110298441.79999998</v>
      </c>
      <c r="H255" s="24">
        <v>0</v>
      </c>
      <c r="I255" s="37">
        <v>12</v>
      </c>
      <c r="J255" s="30">
        <v>110298441.79999998</v>
      </c>
      <c r="K255" s="24">
        <v>-6822629.4200000167</v>
      </c>
      <c r="L255" s="71">
        <v>-5.8252792165676137</v>
      </c>
      <c r="M255" s="71">
        <v>1.0318420250167468</v>
      </c>
      <c r="N255" s="71">
        <v>0.871122134937523</v>
      </c>
    </row>
    <row r="256" spans="1:14" ht="15.95" customHeight="1" x14ac:dyDescent="0.2">
      <c r="A256" s="57" t="s">
        <v>4</v>
      </c>
      <c r="B256" s="26" t="s">
        <v>115</v>
      </c>
      <c r="C256" s="24">
        <v>101667180.55000001</v>
      </c>
      <c r="D256" s="24">
        <v>165874.40999999997</v>
      </c>
      <c r="E256" s="37">
        <v>13</v>
      </c>
      <c r="F256" s="30">
        <v>101833054.96000001</v>
      </c>
      <c r="G256" s="24">
        <v>107504976.06</v>
      </c>
      <c r="H256" s="24">
        <v>127886.02</v>
      </c>
      <c r="I256" s="37">
        <v>13</v>
      </c>
      <c r="J256" s="30">
        <v>107632862.08</v>
      </c>
      <c r="K256" s="24">
        <v>5799807.1199999899</v>
      </c>
      <c r="L256" s="71">
        <v>5.6954071762632896</v>
      </c>
      <c r="M256" s="71">
        <v>0.89715389851749405</v>
      </c>
      <c r="N256" s="71">
        <v>0.85006974780821953</v>
      </c>
    </row>
    <row r="257" spans="1:14" ht="15.95" customHeight="1" x14ac:dyDescent="0.2">
      <c r="A257" s="57" t="s">
        <v>4</v>
      </c>
      <c r="B257" s="26" t="s">
        <v>112</v>
      </c>
      <c r="C257" s="24">
        <v>77695435.079999998</v>
      </c>
      <c r="D257" s="24">
        <v>0</v>
      </c>
      <c r="E257" s="37">
        <v>15</v>
      </c>
      <c r="F257" s="30">
        <v>77695435.079999998</v>
      </c>
      <c r="G257" s="24">
        <v>96045639.219999999</v>
      </c>
      <c r="H257" s="24">
        <v>0</v>
      </c>
      <c r="I257" s="37">
        <v>14</v>
      </c>
      <c r="J257" s="30">
        <v>96045639.219999999</v>
      </c>
      <c r="K257" s="24">
        <v>18350204.140000001</v>
      </c>
      <c r="L257" s="71">
        <v>23.6181239233753</v>
      </c>
      <c r="M257" s="71">
        <v>0.68450035704432988</v>
      </c>
      <c r="N257" s="71">
        <v>0.75855543309013007</v>
      </c>
    </row>
    <row r="258" spans="1:14" ht="15.95" customHeight="1" x14ac:dyDescent="0.2">
      <c r="A258" s="57" t="s">
        <v>4</v>
      </c>
      <c r="B258" s="26" t="s">
        <v>355</v>
      </c>
      <c r="C258" s="24">
        <v>22440182.099999998</v>
      </c>
      <c r="D258" s="24">
        <v>15700260.179999998</v>
      </c>
      <c r="E258" s="37">
        <v>22</v>
      </c>
      <c r="F258" s="30">
        <v>38140442.279999994</v>
      </c>
      <c r="G258" s="24">
        <v>38884482.100000001</v>
      </c>
      <c r="H258" s="24">
        <v>49186327.420000002</v>
      </c>
      <c r="I258" s="37">
        <v>15</v>
      </c>
      <c r="J258" s="30">
        <v>88070809.519999981</v>
      </c>
      <c r="K258" s="24">
        <v>49930367.239999987</v>
      </c>
      <c r="L258" s="71">
        <v>130.91187268738719</v>
      </c>
      <c r="M258" s="71">
        <v>0.33601905094690737</v>
      </c>
      <c r="N258" s="71">
        <v>0.69557130964599279</v>
      </c>
    </row>
    <row r="259" spans="1:14" ht="15.95" customHeight="1" x14ac:dyDescent="0.2">
      <c r="A259" s="57" t="s">
        <v>4</v>
      </c>
      <c r="B259" s="26" t="s">
        <v>114</v>
      </c>
      <c r="C259" s="24">
        <v>75964926.189999998</v>
      </c>
      <c r="D259" s="24">
        <v>0</v>
      </c>
      <c r="E259" s="37">
        <v>16</v>
      </c>
      <c r="F259" s="30">
        <v>75964926.189999998</v>
      </c>
      <c r="G259" s="24">
        <v>84308676.99000001</v>
      </c>
      <c r="H259" s="24">
        <v>0</v>
      </c>
      <c r="I259" s="37">
        <v>16</v>
      </c>
      <c r="J259" s="30">
        <v>84308676.99000001</v>
      </c>
      <c r="K259" s="24">
        <v>8343750.8000000119</v>
      </c>
      <c r="L259" s="71">
        <v>10.983688418430116</v>
      </c>
      <c r="M259" s="71">
        <v>0.66925449412003168</v>
      </c>
      <c r="N259" s="71">
        <v>0.66585849713505962</v>
      </c>
    </row>
    <row r="260" spans="1:14" ht="15.95" customHeight="1" x14ac:dyDescent="0.2">
      <c r="A260" s="57" t="s">
        <v>4</v>
      </c>
      <c r="B260" s="26" t="s">
        <v>127</v>
      </c>
      <c r="C260" s="24">
        <v>60687773.599999994</v>
      </c>
      <c r="D260" s="24">
        <v>20880946.59</v>
      </c>
      <c r="E260" s="37">
        <v>14</v>
      </c>
      <c r="F260" s="30">
        <v>81568720.189999983</v>
      </c>
      <c r="G260" s="24">
        <v>74477044.480000004</v>
      </c>
      <c r="H260" s="24">
        <v>615684.97</v>
      </c>
      <c r="I260" s="37">
        <v>17</v>
      </c>
      <c r="J260" s="30">
        <v>75092729.450000018</v>
      </c>
      <c r="K260" s="24">
        <v>-6475990.7399999648</v>
      </c>
      <c r="L260" s="71">
        <v>-7.9393065441204502</v>
      </c>
      <c r="M260" s="71">
        <v>0.71862417703452075</v>
      </c>
      <c r="N260" s="71">
        <v>0.59307219330790073</v>
      </c>
    </row>
    <row r="261" spans="1:14" ht="15.95" customHeight="1" x14ac:dyDescent="0.2">
      <c r="A261" s="57" t="s">
        <v>4</v>
      </c>
      <c r="B261" s="26" t="s">
        <v>117</v>
      </c>
      <c r="C261" s="24">
        <v>0</v>
      </c>
      <c r="D261" s="24">
        <v>58779472.670000002</v>
      </c>
      <c r="E261" s="37">
        <v>17</v>
      </c>
      <c r="F261" s="30">
        <v>58779472.670000002</v>
      </c>
      <c r="G261" s="24">
        <v>0</v>
      </c>
      <c r="H261" s="24">
        <v>62160841.899999999</v>
      </c>
      <c r="I261" s="37">
        <v>18</v>
      </c>
      <c r="J261" s="30">
        <v>62160841.899999999</v>
      </c>
      <c r="K261" s="24">
        <v>3381369.2299999967</v>
      </c>
      <c r="L261" s="71">
        <v>5.7526362119369345</v>
      </c>
      <c r="M261" s="71">
        <v>0.51784985807807682</v>
      </c>
      <c r="N261" s="71">
        <v>0.49093789922825398</v>
      </c>
    </row>
    <row r="262" spans="1:14" ht="15.95" customHeight="1" x14ac:dyDescent="0.2">
      <c r="A262" s="57" t="s">
        <v>4</v>
      </c>
      <c r="B262" s="26" t="s">
        <v>79</v>
      </c>
      <c r="C262" s="24">
        <v>53598670.409999996</v>
      </c>
      <c r="D262" s="24">
        <v>0</v>
      </c>
      <c r="E262" s="37">
        <v>18</v>
      </c>
      <c r="F262" s="30">
        <v>53598670.409999996</v>
      </c>
      <c r="G262" s="24">
        <v>60955467.369999997</v>
      </c>
      <c r="H262" s="24">
        <v>0</v>
      </c>
      <c r="I262" s="37">
        <v>19</v>
      </c>
      <c r="J262" s="30">
        <v>60955467.369999997</v>
      </c>
      <c r="K262" s="24">
        <v>7356796.9600000009</v>
      </c>
      <c r="L262" s="71">
        <v>13.725707939627242</v>
      </c>
      <c r="M262" s="71">
        <v>0.47220675185060507</v>
      </c>
      <c r="N262" s="71">
        <v>0.48141801466019374</v>
      </c>
    </row>
    <row r="263" spans="1:14" ht="15.95" customHeight="1" x14ac:dyDescent="0.2">
      <c r="A263" s="57" t="s">
        <v>4</v>
      </c>
      <c r="B263" s="26" t="s">
        <v>77</v>
      </c>
      <c r="C263" s="24">
        <v>41039305.419999994</v>
      </c>
      <c r="D263" s="24">
        <v>0</v>
      </c>
      <c r="E263" s="37">
        <v>21</v>
      </c>
      <c r="F263" s="30">
        <v>41039305.419999994</v>
      </c>
      <c r="G263" s="24">
        <v>60752930.319999993</v>
      </c>
      <c r="H263" s="24">
        <v>0</v>
      </c>
      <c r="I263" s="37">
        <v>20</v>
      </c>
      <c r="J263" s="30">
        <v>60752930.319999993</v>
      </c>
      <c r="K263" s="24">
        <v>19713624.899999999</v>
      </c>
      <c r="L263" s="71">
        <v>48.035961374708869</v>
      </c>
      <c r="M263" s="71">
        <v>0.36155816855799378</v>
      </c>
      <c r="N263" s="71">
        <v>0.47981840450686197</v>
      </c>
    </row>
    <row r="264" spans="1:14" ht="15.95" customHeight="1" x14ac:dyDescent="0.2">
      <c r="A264" s="57" t="s">
        <v>4</v>
      </c>
      <c r="B264" s="26" t="s">
        <v>116</v>
      </c>
      <c r="C264" s="24">
        <v>52688239.890000001</v>
      </c>
      <c r="D264" s="24">
        <v>0</v>
      </c>
      <c r="E264" s="37">
        <v>19</v>
      </c>
      <c r="F264" s="30">
        <v>52688239.890000001</v>
      </c>
      <c r="G264" s="24">
        <v>60119946.649999999</v>
      </c>
      <c r="H264" s="24">
        <v>0</v>
      </c>
      <c r="I264" s="37">
        <v>21</v>
      </c>
      <c r="J264" s="30">
        <v>60119946.649999999</v>
      </c>
      <c r="K264" s="24">
        <v>7431706.7599999979</v>
      </c>
      <c r="L264" s="71">
        <v>14.10505793231196</v>
      </c>
      <c r="M264" s="71">
        <v>0.46418581708960688</v>
      </c>
      <c r="N264" s="71">
        <v>0.47481918532486461</v>
      </c>
    </row>
    <row r="265" spans="1:14" ht="15.95" customHeight="1" x14ac:dyDescent="0.2">
      <c r="A265" s="57" t="s">
        <v>4</v>
      </c>
      <c r="B265" s="26" t="s">
        <v>86</v>
      </c>
      <c r="C265" s="24">
        <v>491381.99</v>
      </c>
      <c r="D265" s="24">
        <v>50309756.520000003</v>
      </c>
      <c r="E265" s="37">
        <v>20</v>
      </c>
      <c r="F265" s="30">
        <v>50801138.510000005</v>
      </c>
      <c r="G265" s="24">
        <v>601460.24</v>
      </c>
      <c r="H265" s="24">
        <v>58190186.020000003</v>
      </c>
      <c r="I265" s="37">
        <v>22</v>
      </c>
      <c r="J265" s="30">
        <v>58791646.260000005</v>
      </c>
      <c r="K265" s="24">
        <v>7990507.75</v>
      </c>
      <c r="L265" s="71">
        <v>15.728993452434349</v>
      </c>
      <c r="M265" s="71">
        <v>0.44756036712515518</v>
      </c>
      <c r="N265" s="71">
        <v>0.46432844898542214</v>
      </c>
    </row>
    <row r="266" spans="1:14" ht="15.95" customHeight="1" x14ac:dyDescent="0.2">
      <c r="A266" s="57" t="s">
        <v>4</v>
      </c>
      <c r="B266" s="26" t="s">
        <v>113</v>
      </c>
      <c r="C266" s="24">
        <v>2240368.39</v>
      </c>
      <c r="D266" s="24">
        <v>32955306.620000001</v>
      </c>
      <c r="E266" s="37">
        <v>23</v>
      </c>
      <c r="F266" s="30">
        <v>35195675.009999998</v>
      </c>
      <c r="G266" s="24">
        <v>2173536.91</v>
      </c>
      <c r="H266" s="24">
        <v>41859877.280000001</v>
      </c>
      <c r="I266" s="37">
        <v>23</v>
      </c>
      <c r="J266" s="30">
        <v>44033414.189999998</v>
      </c>
      <c r="K266" s="24">
        <v>8837739.1799999997</v>
      </c>
      <c r="L266" s="71">
        <v>25.110298857711832</v>
      </c>
      <c r="M266" s="71">
        <v>0.31007551583893134</v>
      </c>
      <c r="N266" s="71">
        <v>0.34776993357109259</v>
      </c>
    </row>
    <row r="267" spans="1:14" ht="15.95" customHeight="1" x14ac:dyDescent="0.2">
      <c r="A267" s="57" t="s">
        <v>4</v>
      </c>
      <c r="B267" s="26" t="s">
        <v>120</v>
      </c>
      <c r="C267" s="24">
        <v>30441523.369999997</v>
      </c>
      <c r="D267" s="24">
        <v>0</v>
      </c>
      <c r="E267" s="37">
        <v>25</v>
      </c>
      <c r="F267" s="30">
        <v>30441523.369999997</v>
      </c>
      <c r="G267" s="24">
        <v>34157988.240000002</v>
      </c>
      <c r="H267" s="24">
        <v>1270062.69</v>
      </c>
      <c r="I267" s="37">
        <v>24</v>
      </c>
      <c r="J267" s="30">
        <v>35428050.93</v>
      </c>
      <c r="K267" s="24">
        <v>4986527.5600000024</v>
      </c>
      <c r="L267" s="71">
        <v>16.380676812364147</v>
      </c>
      <c r="M267" s="71">
        <v>0.26819122119958544</v>
      </c>
      <c r="N267" s="71">
        <v>0.27980594158146033</v>
      </c>
    </row>
    <row r="268" spans="1:14" ht="15.95" customHeight="1" x14ac:dyDescent="0.2">
      <c r="A268" s="57" t="s">
        <v>4</v>
      </c>
      <c r="B268" s="26" t="s">
        <v>119</v>
      </c>
      <c r="C268" s="24">
        <v>26575786.530000001</v>
      </c>
      <c r="D268" s="24">
        <v>0</v>
      </c>
      <c r="E268" s="37">
        <v>26</v>
      </c>
      <c r="F268" s="30">
        <v>26575786.530000001</v>
      </c>
      <c r="G268" s="24">
        <v>26312133.379999999</v>
      </c>
      <c r="H268" s="24">
        <v>0</v>
      </c>
      <c r="I268" s="37">
        <v>25</v>
      </c>
      <c r="J268" s="30">
        <v>26312133.379999999</v>
      </c>
      <c r="K268" s="24">
        <v>-263653.15000000224</v>
      </c>
      <c r="L268" s="71">
        <v>-0.99208032733999474</v>
      </c>
      <c r="M268" s="71">
        <v>0.2341339018153149</v>
      </c>
      <c r="N268" s="71">
        <v>0.20780966104950419</v>
      </c>
    </row>
    <row r="269" spans="1:14" ht="15.95" customHeight="1" x14ac:dyDescent="0.2">
      <c r="A269" s="57" t="s">
        <v>4</v>
      </c>
      <c r="B269" s="26" t="s">
        <v>125</v>
      </c>
      <c r="C269" s="24">
        <v>10398329.870000001</v>
      </c>
      <c r="D269" s="24">
        <v>39351</v>
      </c>
      <c r="E269" s="37">
        <v>29</v>
      </c>
      <c r="F269" s="30">
        <v>10437680.870000001</v>
      </c>
      <c r="G269" s="24">
        <v>23389007.039999999</v>
      </c>
      <c r="H269" s="24">
        <v>37160</v>
      </c>
      <c r="I269" s="37">
        <v>26</v>
      </c>
      <c r="J269" s="30">
        <v>23426167.039999999</v>
      </c>
      <c r="K269" s="24">
        <v>12988486.169999998</v>
      </c>
      <c r="L269" s="71">
        <v>124.43842968347045</v>
      </c>
      <c r="M269" s="71">
        <v>9.1956448597955043E-2</v>
      </c>
      <c r="N269" s="71">
        <v>0.18501669028372292</v>
      </c>
    </row>
    <row r="270" spans="1:14" ht="15.95" customHeight="1" x14ac:dyDescent="0.2">
      <c r="A270" s="57" t="s">
        <v>4</v>
      </c>
      <c r="B270" s="26" t="s">
        <v>105</v>
      </c>
      <c r="C270" s="24">
        <v>28100506.109999999</v>
      </c>
      <c r="D270" s="24">
        <v>2500000</v>
      </c>
      <c r="E270" s="37">
        <v>24</v>
      </c>
      <c r="F270" s="30">
        <v>30600506.109999999</v>
      </c>
      <c r="G270" s="24">
        <v>15616260.990000002</v>
      </c>
      <c r="H270" s="24">
        <v>5500000</v>
      </c>
      <c r="I270" s="37">
        <v>27</v>
      </c>
      <c r="J270" s="30">
        <v>21116260.990000002</v>
      </c>
      <c r="K270" s="24">
        <v>-9484245.1199999973</v>
      </c>
      <c r="L270" s="71">
        <v>-30.993752475553414</v>
      </c>
      <c r="M270" s="71">
        <v>0.26959186645219052</v>
      </c>
      <c r="N270" s="71">
        <v>0.16677336556450553</v>
      </c>
    </row>
    <row r="271" spans="1:14" ht="15.95" customHeight="1" x14ac:dyDescent="0.2">
      <c r="A271" s="57" t="s">
        <v>4</v>
      </c>
      <c r="B271" s="26" t="s">
        <v>124</v>
      </c>
      <c r="C271" s="24">
        <v>8304077.6900000004</v>
      </c>
      <c r="D271" s="24">
        <v>3991482.78</v>
      </c>
      <c r="E271" s="37">
        <v>27</v>
      </c>
      <c r="F271" s="30">
        <v>12295560.470000001</v>
      </c>
      <c r="G271" s="24">
        <v>11066408.51</v>
      </c>
      <c r="H271" s="24">
        <v>5148487.82</v>
      </c>
      <c r="I271" s="37">
        <v>28</v>
      </c>
      <c r="J271" s="30">
        <v>16214896.33</v>
      </c>
      <c r="K271" s="24">
        <v>3919335.8599999994</v>
      </c>
      <c r="L271" s="71">
        <v>31.876024436322425</v>
      </c>
      <c r="M271" s="71">
        <v>0.10832445333640507</v>
      </c>
      <c r="N271" s="71">
        <v>0.1280630521906449</v>
      </c>
    </row>
    <row r="272" spans="1:14" ht="15.95" customHeight="1" x14ac:dyDescent="0.2">
      <c r="A272" s="57" t="s">
        <v>4</v>
      </c>
      <c r="B272" s="26" t="s">
        <v>121</v>
      </c>
      <c r="C272" s="24">
        <v>11540070.09</v>
      </c>
      <c r="D272" s="24">
        <v>0</v>
      </c>
      <c r="E272" s="37">
        <v>28</v>
      </c>
      <c r="F272" s="30">
        <v>11540070.09</v>
      </c>
      <c r="G272" s="24">
        <v>10375970.43</v>
      </c>
      <c r="H272" s="24">
        <v>0</v>
      </c>
      <c r="I272" s="37">
        <v>29</v>
      </c>
      <c r="J272" s="30">
        <v>10375970.43</v>
      </c>
      <c r="K272" s="24">
        <v>-1164099.6600000001</v>
      </c>
      <c r="L272" s="71">
        <v>-10.087457449749337</v>
      </c>
      <c r="M272" s="71">
        <v>0.10166854833605228</v>
      </c>
      <c r="N272" s="71">
        <v>8.1948007292975272E-2</v>
      </c>
    </row>
    <row r="273" spans="1:14" ht="15.95" customHeight="1" x14ac:dyDescent="0.2">
      <c r="A273" s="57" t="s">
        <v>4</v>
      </c>
      <c r="B273" s="26" t="s">
        <v>78</v>
      </c>
      <c r="C273" s="24">
        <v>4593805.05</v>
      </c>
      <c r="D273" s="24">
        <v>0</v>
      </c>
      <c r="E273" s="37">
        <v>32</v>
      </c>
      <c r="F273" s="30">
        <v>4593805.05</v>
      </c>
      <c r="G273" s="24">
        <v>5176109.4400000004</v>
      </c>
      <c r="H273" s="24">
        <v>0</v>
      </c>
      <c r="I273" s="37">
        <v>30</v>
      </c>
      <c r="J273" s="30">
        <v>5176109.4400000004</v>
      </c>
      <c r="K273" s="24">
        <v>582304.3900000006</v>
      </c>
      <c r="L273" s="71">
        <v>12.675862028581308</v>
      </c>
      <c r="M273" s="71">
        <v>4.0471633805503691E-2</v>
      </c>
      <c r="N273" s="71">
        <v>4.0880210386100554E-2</v>
      </c>
    </row>
    <row r="274" spans="1:14" ht="15.95" customHeight="1" x14ac:dyDescent="0.2">
      <c r="A274" s="57" t="s">
        <v>4</v>
      </c>
      <c r="B274" s="26" t="s">
        <v>123</v>
      </c>
      <c r="C274" s="24">
        <v>3659610.04</v>
      </c>
      <c r="D274" s="24">
        <v>0</v>
      </c>
      <c r="E274" s="37">
        <v>33</v>
      </c>
      <c r="F274" s="30">
        <v>3659610.04</v>
      </c>
      <c r="G274" s="24">
        <v>4381539.96</v>
      </c>
      <c r="H274" s="24">
        <v>0</v>
      </c>
      <c r="I274" s="37">
        <v>31</v>
      </c>
      <c r="J274" s="30">
        <v>4381539.96</v>
      </c>
      <c r="K274" s="24">
        <v>721929.91999999993</v>
      </c>
      <c r="L274" s="71">
        <v>19.726963040029254</v>
      </c>
      <c r="M274" s="71">
        <v>3.2241332794439054E-2</v>
      </c>
      <c r="N274" s="71">
        <v>3.4604808390586612E-2</v>
      </c>
    </row>
    <row r="275" spans="1:14" ht="15.95" customHeight="1" x14ac:dyDescent="0.2">
      <c r="A275" s="57" t="s">
        <v>4</v>
      </c>
      <c r="B275" s="26" t="s">
        <v>122</v>
      </c>
      <c r="C275" s="24">
        <v>46637.1</v>
      </c>
      <c r="D275" s="24">
        <v>6165528.29</v>
      </c>
      <c r="E275" s="37">
        <v>31</v>
      </c>
      <c r="F275" s="30">
        <v>6212165.3899999997</v>
      </c>
      <c r="G275" s="24">
        <v>0</v>
      </c>
      <c r="H275" s="24">
        <v>4356030.5199999996</v>
      </c>
      <c r="I275" s="37">
        <v>32</v>
      </c>
      <c r="J275" s="30">
        <v>4356030.5199999996</v>
      </c>
      <c r="K275" s="24">
        <v>-1856134.87</v>
      </c>
      <c r="L275" s="71">
        <v>-29.879031762224216</v>
      </c>
      <c r="M275" s="71">
        <v>5.472946284546925E-2</v>
      </c>
      <c r="N275" s="71">
        <v>3.440333829299308E-2</v>
      </c>
    </row>
    <row r="276" spans="1:14" ht="15.95" customHeight="1" x14ac:dyDescent="0.2">
      <c r="A276" s="57" t="s">
        <v>4</v>
      </c>
      <c r="B276" s="26" t="s">
        <v>128</v>
      </c>
      <c r="C276" s="24">
        <v>7046005.7699999996</v>
      </c>
      <c r="D276" s="24">
        <v>0</v>
      </c>
      <c r="E276" s="37">
        <v>30</v>
      </c>
      <c r="F276" s="30">
        <v>7046005.7699999996</v>
      </c>
      <c r="G276" s="24">
        <v>1127651.19</v>
      </c>
      <c r="H276" s="24">
        <v>0</v>
      </c>
      <c r="I276" s="37">
        <v>33</v>
      </c>
      <c r="J276" s="30">
        <v>1127651.19</v>
      </c>
      <c r="K276" s="24">
        <v>-5918354.5800000001</v>
      </c>
      <c r="L276" s="71">
        <v>-83.995880406439127</v>
      </c>
      <c r="M276" s="71">
        <v>6.2075634949921549E-2</v>
      </c>
      <c r="N276" s="71">
        <v>8.9060361693852914E-3</v>
      </c>
    </row>
    <row r="277" spans="1:14" ht="15.95" customHeight="1" x14ac:dyDescent="0.2">
      <c r="A277" s="7"/>
      <c r="B277" s="94" t="s">
        <v>19</v>
      </c>
      <c r="C277" s="95">
        <v>7187513144.0300007</v>
      </c>
      <c r="D277" s="95">
        <v>4163165388.1900005</v>
      </c>
      <c r="E277" s="95"/>
      <c r="F277" s="95">
        <v>11350678532.219999</v>
      </c>
      <c r="G277" s="95">
        <v>7837317934.9299994</v>
      </c>
      <c r="H277" s="95">
        <v>4824332754.0299997</v>
      </c>
      <c r="I277" s="95"/>
      <c r="J277" s="95">
        <v>12661650688.960005</v>
      </c>
      <c r="K277" s="95">
        <v>1310972156.7400055</v>
      </c>
      <c r="L277" s="97">
        <v>11.549725005590506</v>
      </c>
      <c r="M277" s="99">
        <v>100</v>
      </c>
      <c r="N277" s="99">
        <v>100</v>
      </c>
    </row>
    <row r="278" spans="1:14" ht="19.5" customHeight="1" x14ac:dyDescent="0.2">
      <c r="B278" s="35" t="s">
        <v>104</v>
      </c>
    </row>
    <row r="279" spans="1:14" x14ac:dyDescent="0.2">
      <c r="D279" t="s">
        <v>61</v>
      </c>
    </row>
    <row r="284" spans="1:14" ht="20.25" x14ac:dyDescent="0.3">
      <c r="A284" s="140" t="s">
        <v>42</v>
      </c>
      <c r="B284" s="140"/>
      <c r="C284" s="140"/>
      <c r="D284" s="140"/>
      <c r="E284" s="140"/>
      <c r="F284" s="140"/>
      <c r="G284" s="140"/>
      <c r="H284" s="140"/>
      <c r="I284" s="140"/>
      <c r="J284" s="140"/>
      <c r="K284" s="140"/>
      <c r="L284" s="140"/>
      <c r="M284" s="140"/>
      <c r="N284" s="140"/>
    </row>
    <row r="285" spans="1:14" x14ac:dyDescent="0.2">
      <c r="A285" s="141" t="s">
        <v>58</v>
      </c>
      <c r="B285" s="141"/>
      <c r="C285" s="141"/>
      <c r="D285" s="141"/>
      <c r="E285" s="141"/>
      <c r="F285" s="141"/>
      <c r="G285" s="141"/>
      <c r="H285" s="141"/>
      <c r="I285" s="141"/>
      <c r="J285" s="141"/>
      <c r="K285" s="141"/>
      <c r="L285" s="141"/>
      <c r="M285" s="141"/>
      <c r="N285" s="141"/>
    </row>
    <row r="286" spans="1:14" x14ac:dyDescent="0.2">
      <c r="A286" s="141" t="s">
        <v>339</v>
      </c>
      <c r="B286" s="141"/>
      <c r="C286" s="141"/>
      <c r="D286" s="141"/>
      <c r="E286" s="141"/>
      <c r="F286" s="141"/>
      <c r="G286" s="141"/>
      <c r="H286" s="141"/>
      <c r="I286" s="141"/>
      <c r="J286" s="141"/>
      <c r="K286" s="141"/>
      <c r="L286" s="141"/>
      <c r="M286" s="141"/>
      <c r="N286" s="141"/>
    </row>
    <row r="287" spans="1:14" x14ac:dyDescent="0.2">
      <c r="A287" s="141" t="s">
        <v>88</v>
      </c>
      <c r="B287" s="141"/>
      <c r="C287" s="141"/>
      <c r="D287" s="141"/>
      <c r="E287" s="141"/>
      <c r="F287" s="141"/>
      <c r="G287" s="141"/>
      <c r="H287" s="141"/>
      <c r="I287" s="141"/>
      <c r="J287" s="141"/>
      <c r="K287" s="141"/>
      <c r="L287" s="141"/>
      <c r="M287" s="141"/>
      <c r="N287" s="141"/>
    </row>
    <row r="288" spans="1:14" x14ac:dyDescent="0.2">
      <c r="A288" s="83"/>
      <c r="B288" s="57" t="s">
        <v>4</v>
      </c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</row>
    <row r="289" spans="1:14" x14ac:dyDescent="0.2">
      <c r="B289" s="136" t="s">
        <v>33</v>
      </c>
      <c r="C289" s="142" t="s">
        <v>148</v>
      </c>
      <c r="D289" s="142"/>
      <c r="E289" s="142" t="s">
        <v>51</v>
      </c>
      <c r="F289" s="142"/>
      <c r="G289" s="142" t="s">
        <v>139</v>
      </c>
      <c r="H289" s="142"/>
      <c r="I289" s="142" t="s">
        <v>51</v>
      </c>
      <c r="J289" s="142"/>
      <c r="K289" s="142" t="s">
        <v>29</v>
      </c>
      <c r="L289" s="142"/>
      <c r="M289" s="142" t="s">
        <v>60</v>
      </c>
      <c r="N289" s="142"/>
    </row>
    <row r="290" spans="1:14" ht="25.5" x14ac:dyDescent="0.2">
      <c r="A290" s="40"/>
      <c r="B290" s="137"/>
      <c r="C290" s="92" t="s">
        <v>28</v>
      </c>
      <c r="D290" s="92" t="s">
        <v>37</v>
      </c>
      <c r="E290" s="92" t="s">
        <v>50</v>
      </c>
      <c r="F290" s="92" t="s">
        <v>56</v>
      </c>
      <c r="G290" s="92" t="s">
        <v>28</v>
      </c>
      <c r="H290" s="92" t="s">
        <v>37</v>
      </c>
      <c r="I290" s="92" t="s">
        <v>50</v>
      </c>
      <c r="J290" s="92" t="s">
        <v>56</v>
      </c>
      <c r="K290" s="92" t="s">
        <v>26</v>
      </c>
      <c r="L290" s="92" t="s">
        <v>24</v>
      </c>
      <c r="M290" s="92">
        <v>2024</v>
      </c>
      <c r="N290" s="92">
        <v>2025</v>
      </c>
    </row>
    <row r="291" spans="1:14" x14ac:dyDescent="0.2">
      <c r="A291" s="57" t="s">
        <v>4</v>
      </c>
      <c r="B291" s="24" t="s">
        <v>90</v>
      </c>
      <c r="C291" s="24">
        <v>1788141850.0799999</v>
      </c>
      <c r="D291" s="24">
        <v>142760355.22</v>
      </c>
      <c r="E291" s="37">
        <v>2</v>
      </c>
      <c r="F291" s="30">
        <v>1930902205.3</v>
      </c>
      <c r="G291" s="24">
        <v>2557105812.96</v>
      </c>
      <c r="H291" s="24">
        <v>242280518.11000001</v>
      </c>
      <c r="I291" s="37">
        <v>1</v>
      </c>
      <c r="J291" s="30">
        <v>2799386331.0699997</v>
      </c>
      <c r="K291" s="24">
        <v>868484125.76999974</v>
      </c>
      <c r="L291" s="71">
        <v>44.978151839391842</v>
      </c>
      <c r="M291" s="71">
        <v>17.084843628412184</v>
      </c>
      <c r="N291" s="71">
        <v>21.777240697150347</v>
      </c>
    </row>
    <row r="292" spans="1:14" ht="15.95" customHeight="1" x14ac:dyDescent="0.2">
      <c r="A292" s="57" t="s">
        <v>4</v>
      </c>
      <c r="B292" s="26" t="s">
        <v>83</v>
      </c>
      <c r="C292" s="24">
        <v>1709618732.3400002</v>
      </c>
      <c r="D292" s="24">
        <v>769657623.15999997</v>
      </c>
      <c r="E292" s="37">
        <v>1</v>
      </c>
      <c r="F292" s="30">
        <v>2479276355.5</v>
      </c>
      <c r="G292" s="24">
        <v>1550112948.71</v>
      </c>
      <c r="H292" s="24">
        <v>912982234.22000003</v>
      </c>
      <c r="I292" s="37">
        <v>2</v>
      </c>
      <c r="J292" s="30">
        <v>2463095182.9299998</v>
      </c>
      <c r="K292" s="24">
        <v>-16181172.570000172</v>
      </c>
      <c r="L292" s="71">
        <v>-0.65265707609012402</v>
      </c>
      <c r="M292" s="71">
        <v>21.936920849264904</v>
      </c>
      <c r="N292" s="71">
        <v>19.161134018310282</v>
      </c>
    </row>
    <row r="293" spans="1:14" ht="15.95" customHeight="1" x14ac:dyDescent="0.2">
      <c r="A293" s="57" t="s">
        <v>4</v>
      </c>
      <c r="B293" s="26" t="s">
        <v>89</v>
      </c>
      <c r="C293" s="24">
        <v>232070799.72</v>
      </c>
      <c r="D293" s="24">
        <v>1432937815.0999999</v>
      </c>
      <c r="E293" s="37">
        <v>3</v>
      </c>
      <c r="F293" s="30">
        <v>1665008614.8199999</v>
      </c>
      <c r="G293" s="24">
        <v>248026332.34999999</v>
      </c>
      <c r="H293" s="24">
        <v>1570611826.4599998</v>
      </c>
      <c r="I293" s="37">
        <v>3</v>
      </c>
      <c r="J293" s="30">
        <v>1818638158.8099997</v>
      </c>
      <c r="K293" s="24">
        <v>153629543.98999977</v>
      </c>
      <c r="L293" s="71">
        <v>9.2269518981803245</v>
      </c>
      <c r="M293" s="71">
        <v>14.732186718767156</v>
      </c>
      <c r="N293" s="71">
        <v>14.147715335271233</v>
      </c>
    </row>
    <row r="294" spans="1:14" ht="15.95" customHeight="1" x14ac:dyDescent="0.2">
      <c r="A294" s="57" t="s">
        <v>4</v>
      </c>
      <c r="B294" s="26" t="s">
        <v>106</v>
      </c>
      <c r="C294" s="24">
        <v>1264202754.8999999</v>
      </c>
      <c r="D294" s="24">
        <v>255927667.95000002</v>
      </c>
      <c r="E294" s="37">
        <v>4</v>
      </c>
      <c r="F294" s="30">
        <v>1520130422.8499999</v>
      </c>
      <c r="G294" s="24">
        <v>1483075442.73</v>
      </c>
      <c r="H294" s="24">
        <v>234257862.20999998</v>
      </c>
      <c r="I294" s="37">
        <v>4</v>
      </c>
      <c r="J294" s="30">
        <v>1717333304.9400001</v>
      </c>
      <c r="K294" s="24">
        <v>197202882.09000015</v>
      </c>
      <c r="L294" s="71">
        <v>12.97276070037967</v>
      </c>
      <c r="M294" s="71">
        <v>13.450287900597873</v>
      </c>
      <c r="N294" s="71">
        <v>13.359635404312442</v>
      </c>
    </row>
    <row r="295" spans="1:14" ht="15.95" customHeight="1" x14ac:dyDescent="0.2">
      <c r="A295" s="57" t="s">
        <v>4</v>
      </c>
      <c r="B295" s="26" t="s">
        <v>107</v>
      </c>
      <c r="C295" s="24">
        <v>815877183.75</v>
      </c>
      <c r="D295" s="24">
        <v>106260912.72000001</v>
      </c>
      <c r="E295" s="37">
        <v>5</v>
      </c>
      <c r="F295" s="30">
        <v>922138096.46999991</v>
      </c>
      <c r="G295" s="24">
        <v>789346384.3900001</v>
      </c>
      <c r="H295" s="24">
        <v>147630666.31999999</v>
      </c>
      <c r="I295" s="37">
        <v>5</v>
      </c>
      <c r="J295" s="30">
        <v>936977050.71000016</v>
      </c>
      <c r="K295" s="24">
        <v>14838954.240000248</v>
      </c>
      <c r="L295" s="71">
        <v>1.6091900222759081</v>
      </c>
      <c r="M295" s="71">
        <v>8.15918338005309</v>
      </c>
      <c r="N295" s="71">
        <v>7.2890170729734445</v>
      </c>
    </row>
    <row r="296" spans="1:14" ht="15.95" customHeight="1" x14ac:dyDescent="0.2">
      <c r="A296" s="57" t="s">
        <v>4</v>
      </c>
      <c r="B296" s="26" t="s">
        <v>91</v>
      </c>
      <c r="C296" s="24">
        <v>238049245.23000002</v>
      </c>
      <c r="D296" s="24">
        <v>269685899.34000003</v>
      </c>
      <c r="E296" s="37">
        <v>7</v>
      </c>
      <c r="F296" s="30">
        <v>507735144.57000005</v>
      </c>
      <c r="G296" s="24">
        <v>274354661.86000001</v>
      </c>
      <c r="H296" s="24">
        <v>374628591.42999995</v>
      </c>
      <c r="I296" s="37">
        <v>6</v>
      </c>
      <c r="J296" s="30">
        <v>648983253.28999996</v>
      </c>
      <c r="K296" s="24">
        <v>141248108.71999991</v>
      </c>
      <c r="L296" s="71">
        <v>27.819249904322206</v>
      </c>
      <c r="M296" s="71">
        <v>4.4924986495004573</v>
      </c>
      <c r="N296" s="71">
        <v>5.0486295365720339</v>
      </c>
    </row>
    <row r="297" spans="1:14" ht="15.95" customHeight="1" x14ac:dyDescent="0.2">
      <c r="A297" s="57" t="s">
        <v>4</v>
      </c>
      <c r="B297" s="26" t="s">
        <v>108</v>
      </c>
      <c r="C297" s="24">
        <v>465258734.71999997</v>
      </c>
      <c r="D297" s="24">
        <v>44276904.680000007</v>
      </c>
      <c r="E297" s="37">
        <v>6</v>
      </c>
      <c r="F297" s="30">
        <v>509535639.40000004</v>
      </c>
      <c r="G297" s="24">
        <v>592526417.82999992</v>
      </c>
      <c r="H297" s="24">
        <v>54045443.869999997</v>
      </c>
      <c r="I297" s="37">
        <v>7</v>
      </c>
      <c r="J297" s="30">
        <v>646571861.69999993</v>
      </c>
      <c r="K297" s="24">
        <v>137036222.29999989</v>
      </c>
      <c r="L297" s="71">
        <v>26.894335097220257</v>
      </c>
      <c r="M297" s="71">
        <v>4.5084296337522121</v>
      </c>
      <c r="N297" s="71">
        <v>5.0298706198452949</v>
      </c>
    </row>
    <row r="298" spans="1:14" ht="15.95" customHeight="1" x14ac:dyDescent="0.2">
      <c r="A298" s="57" t="s">
        <v>4</v>
      </c>
      <c r="B298" s="26" t="s">
        <v>109</v>
      </c>
      <c r="C298" s="24">
        <v>15056260.83</v>
      </c>
      <c r="D298" s="24">
        <v>229289822.76999998</v>
      </c>
      <c r="E298" s="37">
        <v>9</v>
      </c>
      <c r="F298" s="30">
        <v>244346083.59999999</v>
      </c>
      <c r="G298" s="24">
        <v>22547367.98</v>
      </c>
      <c r="H298" s="24">
        <v>270611284.56</v>
      </c>
      <c r="I298" s="37">
        <v>8</v>
      </c>
      <c r="J298" s="30">
        <v>293158652.53999996</v>
      </c>
      <c r="K298" s="24">
        <v>48812568.939999968</v>
      </c>
      <c r="L298" s="71">
        <v>19.976816579514821</v>
      </c>
      <c r="M298" s="71">
        <v>2.1620021035049417</v>
      </c>
      <c r="N298" s="71">
        <v>2.280566446995417</v>
      </c>
    </row>
    <row r="299" spans="1:14" ht="15.95" customHeight="1" x14ac:dyDescent="0.2">
      <c r="A299" s="57" t="s">
        <v>4</v>
      </c>
      <c r="B299" s="26" t="s">
        <v>76</v>
      </c>
      <c r="C299" s="24">
        <v>104980936.25</v>
      </c>
      <c r="D299" s="24">
        <v>178738852.69</v>
      </c>
      <c r="E299" s="37">
        <v>8</v>
      </c>
      <c r="F299" s="30">
        <v>283719788.93999994</v>
      </c>
      <c r="G299" s="24">
        <v>51826197.580000006</v>
      </c>
      <c r="H299" s="24">
        <v>232722521.93000001</v>
      </c>
      <c r="I299" s="37">
        <v>9</v>
      </c>
      <c r="J299" s="30">
        <v>284548719.50999999</v>
      </c>
      <c r="K299" s="24">
        <v>828930.57000005245</v>
      </c>
      <c r="L299" s="71">
        <v>0.29216522862116623</v>
      </c>
      <c r="M299" s="71">
        <v>2.5103851531273649</v>
      </c>
      <c r="N299" s="71">
        <v>2.2135872730601829</v>
      </c>
    </row>
    <row r="300" spans="1:14" ht="15.95" customHeight="1" x14ac:dyDescent="0.2">
      <c r="A300" s="57" t="s">
        <v>4</v>
      </c>
      <c r="B300" s="26" t="s">
        <v>110</v>
      </c>
      <c r="C300" s="24">
        <v>159136470.48000002</v>
      </c>
      <c r="D300" s="24">
        <v>39293.71</v>
      </c>
      <c r="E300" s="37">
        <v>10</v>
      </c>
      <c r="F300" s="30">
        <v>159175764.19</v>
      </c>
      <c r="G300" s="24">
        <v>168596205.28999999</v>
      </c>
      <c r="H300" s="24">
        <v>32084.74</v>
      </c>
      <c r="I300" s="37">
        <v>10</v>
      </c>
      <c r="J300" s="30">
        <v>168628290.03</v>
      </c>
      <c r="K300" s="24">
        <v>9452525.8400000036</v>
      </c>
      <c r="L300" s="71">
        <v>5.9384202664904517</v>
      </c>
      <c r="M300" s="71">
        <v>1.4084053729674206</v>
      </c>
      <c r="N300" s="71">
        <v>1.3118085273098241</v>
      </c>
    </row>
    <row r="301" spans="1:14" x14ac:dyDescent="0.2">
      <c r="A301" s="57" t="s">
        <v>4</v>
      </c>
      <c r="B301" s="26" t="s">
        <v>84</v>
      </c>
      <c r="C301" s="24">
        <v>128819295.56999999</v>
      </c>
      <c r="D301" s="24">
        <v>1645685.5099999998</v>
      </c>
      <c r="E301" s="37">
        <v>11</v>
      </c>
      <c r="F301" s="30">
        <v>130464981.07999998</v>
      </c>
      <c r="G301" s="24">
        <v>129588332.57000001</v>
      </c>
      <c r="H301" s="24">
        <v>2373159.06</v>
      </c>
      <c r="I301" s="37">
        <v>11</v>
      </c>
      <c r="J301" s="30">
        <v>131961491.63000001</v>
      </c>
      <c r="K301" s="24">
        <v>1496510.5500000268</v>
      </c>
      <c r="L301" s="71">
        <v>1.1470591860066826</v>
      </c>
      <c r="M301" s="71">
        <v>1.1543690791886807</v>
      </c>
      <c r="N301" s="71">
        <v>1.0265668350545509</v>
      </c>
    </row>
    <row r="302" spans="1:14" ht="15.95" customHeight="1" x14ac:dyDescent="0.2">
      <c r="A302" s="57" t="s">
        <v>4</v>
      </c>
      <c r="B302" s="26" t="s">
        <v>112</v>
      </c>
      <c r="C302" s="24">
        <v>77932979.290000007</v>
      </c>
      <c r="D302" s="24">
        <v>0</v>
      </c>
      <c r="E302" s="37">
        <v>14</v>
      </c>
      <c r="F302" s="30">
        <v>77932979.290000007</v>
      </c>
      <c r="G302" s="24">
        <v>94602634.849999994</v>
      </c>
      <c r="H302" s="24">
        <v>0</v>
      </c>
      <c r="I302" s="37">
        <v>12</v>
      </c>
      <c r="J302" s="30">
        <v>94602634.849999994</v>
      </c>
      <c r="K302" s="24">
        <v>16669655.559999987</v>
      </c>
      <c r="L302" s="71">
        <v>21.389732192798338</v>
      </c>
      <c r="M302" s="71">
        <v>0.6895599171264436</v>
      </c>
      <c r="N302" s="71">
        <v>0.73594141932014667</v>
      </c>
    </row>
    <row r="303" spans="1:14" ht="15.95" customHeight="1" x14ac:dyDescent="0.2">
      <c r="A303" s="57" t="s">
        <v>4</v>
      </c>
      <c r="B303" s="26" t="s">
        <v>115</v>
      </c>
      <c r="C303" s="24">
        <v>101019915.58</v>
      </c>
      <c r="D303" s="24">
        <v>393845.09</v>
      </c>
      <c r="E303" s="37">
        <v>12</v>
      </c>
      <c r="F303" s="30">
        <v>101413760.67</v>
      </c>
      <c r="G303" s="24">
        <v>94138803.310000017</v>
      </c>
      <c r="H303" s="24">
        <v>0</v>
      </c>
      <c r="I303" s="37">
        <v>13</v>
      </c>
      <c r="J303" s="30">
        <v>94138803.310000017</v>
      </c>
      <c r="K303" s="24">
        <v>-7274957.3599999845</v>
      </c>
      <c r="L303" s="71">
        <v>-7.1735406634536147</v>
      </c>
      <c r="M303" s="71">
        <v>0.89732055722986315</v>
      </c>
      <c r="N303" s="71">
        <v>0.73233313882759732</v>
      </c>
    </row>
    <row r="304" spans="1:14" ht="15.95" customHeight="1" x14ac:dyDescent="0.2">
      <c r="A304" s="57" t="s">
        <v>4</v>
      </c>
      <c r="B304" s="26" t="s">
        <v>114</v>
      </c>
      <c r="C304" s="24">
        <v>70083393.479999989</v>
      </c>
      <c r="D304" s="24">
        <v>0</v>
      </c>
      <c r="E304" s="37">
        <v>16</v>
      </c>
      <c r="F304" s="30">
        <v>70083393.479999989</v>
      </c>
      <c r="G304" s="24">
        <v>85528880.709999993</v>
      </c>
      <c r="H304" s="24">
        <v>0</v>
      </c>
      <c r="I304" s="37">
        <v>14</v>
      </c>
      <c r="J304" s="30">
        <v>85528880.709999993</v>
      </c>
      <c r="K304" s="24">
        <v>15445487.230000004</v>
      </c>
      <c r="L304" s="71">
        <v>22.038726241770455</v>
      </c>
      <c r="M304" s="71">
        <v>0.62010588380277398</v>
      </c>
      <c r="N304" s="71">
        <v>0.66535404603036719</v>
      </c>
    </row>
    <row r="305" spans="1:14" ht="15.95" customHeight="1" x14ac:dyDescent="0.2">
      <c r="A305" s="57" t="s">
        <v>4</v>
      </c>
      <c r="B305" s="26" t="s">
        <v>361</v>
      </c>
      <c r="C305" s="24">
        <v>85756031.649999991</v>
      </c>
      <c r="D305" s="24">
        <v>6820827.5999999996</v>
      </c>
      <c r="E305" s="37">
        <v>13</v>
      </c>
      <c r="F305" s="30">
        <v>92576859.25</v>
      </c>
      <c r="G305" s="24">
        <v>82835567.879999995</v>
      </c>
      <c r="H305" s="24">
        <v>97827.59</v>
      </c>
      <c r="I305" s="37">
        <v>15</v>
      </c>
      <c r="J305" s="30">
        <v>82933395.469999999</v>
      </c>
      <c r="K305" s="24">
        <v>-9643463.7800000012</v>
      </c>
      <c r="L305" s="71">
        <v>-10.41671089095626</v>
      </c>
      <c r="M305" s="71">
        <v>0.81913064242942069</v>
      </c>
      <c r="N305" s="71">
        <v>0.64516301124176167</v>
      </c>
    </row>
    <row r="306" spans="1:14" ht="15.95" customHeight="1" x14ac:dyDescent="0.2">
      <c r="A306" s="57" t="s">
        <v>4</v>
      </c>
      <c r="B306" s="26" t="s">
        <v>127</v>
      </c>
      <c r="C306" s="24">
        <v>53568550.199999996</v>
      </c>
      <c r="D306" s="24">
        <v>20800077.899999999</v>
      </c>
      <c r="E306" s="37">
        <v>15</v>
      </c>
      <c r="F306" s="30">
        <v>74368628.100000009</v>
      </c>
      <c r="G306" s="24">
        <v>68807949.459999993</v>
      </c>
      <c r="H306" s="24">
        <v>453867.93</v>
      </c>
      <c r="I306" s="37">
        <v>16</v>
      </c>
      <c r="J306" s="30">
        <v>69261817.390000001</v>
      </c>
      <c r="K306" s="24">
        <v>-5106810.7100000083</v>
      </c>
      <c r="L306" s="71">
        <v>-6.8668884185050683</v>
      </c>
      <c r="M306" s="71">
        <v>0.65802212999732623</v>
      </c>
      <c r="N306" s="71">
        <v>0.53880782787403958</v>
      </c>
    </row>
    <row r="307" spans="1:14" ht="15.95" customHeight="1" x14ac:dyDescent="0.2">
      <c r="A307" s="57" t="s">
        <v>4</v>
      </c>
      <c r="B307" s="26" t="s">
        <v>79</v>
      </c>
      <c r="C307" s="24">
        <v>56619548.18</v>
      </c>
      <c r="D307" s="24">
        <v>0</v>
      </c>
      <c r="E307" s="37">
        <v>19</v>
      </c>
      <c r="F307" s="30">
        <v>56619548.18</v>
      </c>
      <c r="G307" s="24">
        <v>60246234.710000001</v>
      </c>
      <c r="H307" s="24">
        <v>0</v>
      </c>
      <c r="I307" s="37">
        <v>17</v>
      </c>
      <c r="J307" s="30">
        <v>60246234.710000001</v>
      </c>
      <c r="K307" s="24">
        <v>3626686.5300000012</v>
      </c>
      <c r="L307" s="71">
        <v>6.4053611280513012</v>
      </c>
      <c r="M307" s="71">
        <v>0.5009762401800959</v>
      </c>
      <c r="N307" s="71">
        <v>0.46867298729547058</v>
      </c>
    </row>
    <row r="308" spans="1:14" ht="15.95" customHeight="1" x14ac:dyDescent="0.2">
      <c r="A308" s="57" t="s">
        <v>4</v>
      </c>
      <c r="B308" s="26" t="s">
        <v>116</v>
      </c>
      <c r="C308" s="24">
        <v>53438969.329999998</v>
      </c>
      <c r="D308" s="24">
        <v>0</v>
      </c>
      <c r="E308" s="37">
        <v>22</v>
      </c>
      <c r="F308" s="30">
        <v>53438969.329999998</v>
      </c>
      <c r="G308" s="24">
        <v>56550441.380000003</v>
      </c>
      <c r="H308" s="24">
        <v>0</v>
      </c>
      <c r="I308" s="37">
        <v>18</v>
      </c>
      <c r="J308" s="30">
        <v>56550441.380000003</v>
      </c>
      <c r="K308" s="24">
        <v>3111472.0500000045</v>
      </c>
      <c r="L308" s="71">
        <v>5.8224776581782933</v>
      </c>
      <c r="M308" s="71">
        <v>0.47283411462296937</v>
      </c>
      <c r="N308" s="71">
        <v>0.43992233576122175</v>
      </c>
    </row>
    <row r="309" spans="1:14" ht="15.95" customHeight="1" x14ac:dyDescent="0.2">
      <c r="A309" s="57" t="s">
        <v>4</v>
      </c>
      <c r="B309" s="26" t="s">
        <v>355</v>
      </c>
      <c r="C309" s="24">
        <v>39760294.690000005</v>
      </c>
      <c r="D309" s="24">
        <v>16548929.720000001</v>
      </c>
      <c r="E309" s="37">
        <v>20</v>
      </c>
      <c r="F309" s="30">
        <v>56309224.410000004</v>
      </c>
      <c r="G309" s="24">
        <v>34250450.270000003</v>
      </c>
      <c r="H309" s="24">
        <v>20092425.449999999</v>
      </c>
      <c r="I309" s="37">
        <v>19</v>
      </c>
      <c r="J309" s="30">
        <v>54342875.719999999</v>
      </c>
      <c r="K309" s="24">
        <v>-1966348.6900000051</v>
      </c>
      <c r="L309" s="71">
        <v>-3.4920542959046674</v>
      </c>
      <c r="M309" s="71">
        <v>0.49823045995876902</v>
      </c>
      <c r="N309" s="71">
        <v>0.4227490402431972</v>
      </c>
    </row>
    <row r="310" spans="1:14" ht="15.95" customHeight="1" x14ac:dyDescent="0.2">
      <c r="A310" s="57" t="s">
        <v>4</v>
      </c>
      <c r="B310" s="26" t="s">
        <v>77</v>
      </c>
      <c r="C310" s="24">
        <v>55021528.950000003</v>
      </c>
      <c r="D310" s="24">
        <v>0</v>
      </c>
      <c r="E310" s="37">
        <v>21</v>
      </c>
      <c r="F310" s="30">
        <v>55021528.950000003</v>
      </c>
      <c r="G310" s="24">
        <v>53869613.560000002</v>
      </c>
      <c r="H310" s="24">
        <v>0</v>
      </c>
      <c r="I310" s="37">
        <v>20</v>
      </c>
      <c r="J310" s="30">
        <v>53869613.560000002</v>
      </c>
      <c r="K310" s="24">
        <v>-1151915.3900000006</v>
      </c>
      <c r="L310" s="71">
        <v>-2.0935721198274693</v>
      </c>
      <c r="M310" s="71">
        <v>0.48683678320252005</v>
      </c>
      <c r="N310" s="71">
        <v>0.41906739621400968</v>
      </c>
    </row>
    <row r="311" spans="1:14" ht="15.95" customHeight="1" x14ac:dyDescent="0.2">
      <c r="A311" s="57" t="s">
        <v>4</v>
      </c>
      <c r="B311" s="26" t="s">
        <v>117</v>
      </c>
      <c r="C311" s="24">
        <v>0</v>
      </c>
      <c r="D311" s="24">
        <v>52747391.979999997</v>
      </c>
      <c r="E311" s="37">
        <v>23</v>
      </c>
      <c r="F311" s="30">
        <v>52747391.979999997</v>
      </c>
      <c r="G311" s="24">
        <v>0</v>
      </c>
      <c r="H311" s="24">
        <v>52073944.810000002</v>
      </c>
      <c r="I311" s="37">
        <v>21</v>
      </c>
      <c r="J311" s="30">
        <v>52073944.810000002</v>
      </c>
      <c r="K311" s="24">
        <v>-673447.16999999434</v>
      </c>
      <c r="L311" s="71">
        <v>-1.2767402230148939</v>
      </c>
      <c r="M311" s="71">
        <v>0.46671495910630456</v>
      </c>
      <c r="N311" s="71">
        <v>0.4050983665923803</v>
      </c>
    </row>
    <row r="312" spans="1:14" ht="15.95" customHeight="1" x14ac:dyDescent="0.2">
      <c r="A312" s="57" t="s">
        <v>4</v>
      </c>
      <c r="B312" s="26" t="s">
        <v>86</v>
      </c>
      <c r="C312" s="24">
        <v>518668.08</v>
      </c>
      <c r="D312" s="24">
        <v>58066190.740000002</v>
      </c>
      <c r="E312" s="37">
        <v>18</v>
      </c>
      <c r="F312" s="30">
        <v>58584858.82</v>
      </c>
      <c r="G312" s="24">
        <v>539329.12</v>
      </c>
      <c r="H312" s="24">
        <v>49228600.729999997</v>
      </c>
      <c r="I312" s="37">
        <v>22</v>
      </c>
      <c r="J312" s="30">
        <v>49767929.849999994</v>
      </c>
      <c r="K312" s="24">
        <v>-8816928.9700000063</v>
      </c>
      <c r="L312" s="71">
        <v>-15.049842480784537</v>
      </c>
      <c r="M312" s="71">
        <v>0.51836553357542758</v>
      </c>
      <c r="N312" s="71">
        <v>0.38715920532772025</v>
      </c>
    </row>
    <row r="313" spans="1:14" ht="15.95" customHeight="1" x14ac:dyDescent="0.2">
      <c r="A313" s="57" t="s">
        <v>4</v>
      </c>
      <c r="B313" s="26" t="s">
        <v>120</v>
      </c>
      <c r="C313" s="24">
        <v>28370024.960000001</v>
      </c>
      <c r="D313" s="24">
        <v>926739.59</v>
      </c>
      <c r="E313" s="37">
        <v>24</v>
      </c>
      <c r="F313" s="30">
        <v>29296764.550000001</v>
      </c>
      <c r="G313" s="24">
        <v>32932691.369999997</v>
      </c>
      <c r="H313" s="24">
        <v>415389.02</v>
      </c>
      <c r="I313" s="37">
        <v>23</v>
      </c>
      <c r="J313" s="30">
        <v>33348080.390000001</v>
      </c>
      <c r="K313" s="24">
        <v>4051315.84</v>
      </c>
      <c r="L313" s="71">
        <v>13.828543534511217</v>
      </c>
      <c r="M313" s="71">
        <v>0.25922112460242031</v>
      </c>
      <c r="N313" s="71">
        <v>0.25942441933813593</v>
      </c>
    </row>
    <row r="314" spans="1:14" ht="15.95" customHeight="1" x14ac:dyDescent="0.2">
      <c r="A314" s="57" t="s">
        <v>4</v>
      </c>
      <c r="B314" s="26" t="s">
        <v>113</v>
      </c>
      <c r="C314" s="24">
        <v>4041117.4000000004</v>
      </c>
      <c r="D314" s="24">
        <v>61951107.850000001</v>
      </c>
      <c r="E314" s="37">
        <v>17</v>
      </c>
      <c r="F314" s="30">
        <v>65992225.25</v>
      </c>
      <c r="G314" s="24">
        <v>2671802.73</v>
      </c>
      <c r="H314" s="24">
        <v>30421674.989999998</v>
      </c>
      <c r="I314" s="37">
        <v>24</v>
      </c>
      <c r="J314" s="30">
        <v>33093477.719999999</v>
      </c>
      <c r="K314" s="24">
        <v>-32898747.530000001</v>
      </c>
      <c r="L314" s="71">
        <v>-49.852459748658042</v>
      </c>
      <c r="M314" s="71">
        <v>0.58390675923021806</v>
      </c>
      <c r="N314" s="71">
        <v>0.25744379109644272</v>
      </c>
    </row>
    <row r="315" spans="1:14" ht="15.95" customHeight="1" x14ac:dyDescent="0.2">
      <c r="A315" s="57" t="s">
        <v>4</v>
      </c>
      <c r="B315" s="26" t="s">
        <v>119</v>
      </c>
      <c r="C315" s="24">
        <v>21905380.789999999</v>
      </c>
      <c r="D315" s="24">
        <v>0</v>
      </c>
      <c r="E315" s="37">
        <v>26</v>
      </c>
      <c r="F315" s="30">
        <v>21905380.789999999</v>
      </c>
      <c r="G315" s="24">
        <v>27286887.539999999</v>
      </c>
      <c r="H315" s="24">
        <v>0</v>
      </c>
      <c r="I315" s="37">
        <v>25</v>
      </c>
      <c r="J315" s="30">
        <v>27286887.539999999</v>
      </c>
      <c r="K315" s="24">
        <v>5381506.75</v>
      </c>
      <c r="L315" s="71">
        <v>24.5670541023268</v>
      </c>
      <c r="M315" s="71">
        <v>0.19382131544037867</v>
      </c>
      <c r="N315" s="71">
        <v>0.21227263677018851</v>
      </c>
    </row>
    <row r="316" spans="1:14" ht="15.95" customHeight="1" x14ac:dyDescent="0.2">
      <c r="A316" s="57" t="s">
        <v>4</v>
      </c>
      <c r="B316" s="26" t="s">
        <v>105</v>
      </c>
      <c r="C316" s="24">
        <v>25098137.27</v>
      </c>
      <c r="D316" s="24">
        <v>2500000</v>
      </c>
      <c r="E316" s="37">
        <v>25</v>
      </c>
      <c r="F316" s="30">
        <v>27598137.27</v>
      </c>
      <c r="G316" s="24">
        <v>14572511.529999999</v>
      </c>
      <c r="H316" s="24">
        <v>11120253.630000001</v>
      </c>
      <c r="I316" s="37">
        <v>26</v>
      </c>
      <c r="J316" s="30">
        <v>25692765.16</v>
      </c>
      <c r="K316" s="24">
        <v>-1905372.1099999994</v>
      </c>
      <c r="L316" s="71">
        <v>-6.903988089338176</v>
      </c>
      <c r="M316" s="71">
        <v>0.2441914760878047</v>
      </c>
      <c r="N316" s="71">
        <v>0.19987149499683959</v>
      </c>
    </row>
    <row r="317" spans="1:14" ht="15.95" customHeight="1" x14ac:dyDescent="0.2">
      <c r="A317" s="57" t="s">
        <v>4</v>
      </c>
      <c r="B317" s="26" t="s">
        <v>125</v>
      </c>
      <c r="C317" s="24">
        <v>7935110.2999999998</v>
      </c>
      <c r="D317" s="24">
        <v>29261</v>
      </c>
      <c r="E317" s="37">
        <v>29</v>
      </c>
      <c r="F317" s="30">
        <v>7964371.2999999998</v>
      </c>
      <c r="G317" s="24">
        <v>25574830.989999998</v>
      </c>
      <c r="H317" s="24">
        <v>32399</v>
      </c>
      <c r="I317" s="37">
        <v>27</v>
      </c>
      <c r="J317" s="30">
        <v>25607229.989999998</v>
      </c>
      <c r="K317" s="24">
        <v>17642858.689999998</v>
      </c>
      <c r="L317" s="71">
        <v>221.52230258275375</v>
      </c>
      <c r="M317" s="71">
        <v>7.0469668471880451E-2</v>
      </c>
      <c r="N317" s="71">
        <v>0.19920609202459255</v>
      </c>
    </row>
    <row r="318" spans="1:14" ht="15.95" customHeight="1" x14ac:dyDescent="0.2">
      <c r="A318" s="57" t="s">
        <v>4</v>
      </c>
      <c r="B318" s="26" t="s">
        <v>124</v>
      </c>
      <c r="C318" s="24">
        <v>9969889.2800000012</v>
      </c>
      <c r="D318" s="24">
        <v>5629124.4900000002</v>
      </c>
      <c r="E318" s="37">
        <v>27</v>
      </c>
      <c r="F318" s="30">
        <v>15599013.77</v>
      </c>
      <c r="G318" s="24">
        <v>14068199.08</v>
      </c>
      <c r="H318" s="24">
        <v>6423975.5</v>
      </c>
      <c r="I318" s="37">
        <v>28</v>
      </c>
      <c r="J318" s="30">
        <v>20492174.579999998</v>
      </c>
      <c r="K318" s="24">
        <v>4893160.8099999987</v>
      </c>
      <c r="L318" s="71">
        <v>31.368398554852984</v>
      </c>
      <c r="M318" s="71">
        <v>0.138021858531407</v>
      </c>
      <c r="N318" s="71">
        <v>0.15941458786294505</v>
      </c>
    </row>
    <row r="319" spans="1:14" ht="15.95" customHeight="1" x14ac:dyDescent="0.2">
      <c r="A319" s="57" t="s">
        <v>4</v>
      </c>
      <c r="B319" s="26" t="s">
        <v>121</v>
      </c>
      <c r="C319" s="24">
        <v>10630225.010000002</v>
      </c>
      <c r="D319" s="24">
        <v>0</v>
      </c>
      <c r="E319" s="37">
        <v>28</v>
      </c>
      <c r="F319" s="30">
        <v>10630225.010000002</v>
      </c>
      <c r="G319" s="24">
        <v>9781545.709999999</v>
      </c>
      <c r="H319" s="24">
        <v>0</v>
      </c>
      <c r="I319" s="37">
        <v>29</v>
      </c>
      <c r="J319" s="30">
        <v>9781545.709999999</v>
      </c>
      <c r="K319" s="24">
        <v>-848679.30000000261</v>
      </c>
      <c r="L319" s="71">
        <v>-7.9836438005934767</v>
      </c>
      <c r="M319" s="71">
        <v>9.4057447100211453E-2</v>
      </c>
      <c r="N319" s="71">
        <v>7.6093489831190381E-2</v>
      </c>
    </row>
    <row r="320" spans="1:14" ht="15.95" customHeight="1" x14ac:dyDescent="0.2">
      <c r="A320" s="57" t="s">
        <v>4</v>
      </c>
      <c r="B320" s="26" t="s">
        <v>123</v>
      </c>
      <c r="C320" s="24">
        <v>6040666.0700000003</v>
      </c>
      <c r="D320" s="24">
        <v>0</v>
      </c>
      <c r="E320" s="37">
        <v>30</v>
      </c>
      <c r="F320" s="30">
        <v>6040666.0700000003</v>
      </c>
      <c r="G320" s="24">
        <v>7219906.6299999999</v>
      </c>
      <c r="H320" s="24">
        <v>0</v>
      </c>
      <c r="I320" s="37">
        <v>30</v>
      </c>
      <c r="J320" s="30">
        <v>7219906.6299999999</v>
      </c>
      <c r="K320" s="24">
        <v>1179240.5599999996</v>
      </c>
      <c r="L320" s="71">
        <v>19.521697546840212</v>
      </c>
      <c r="M320" s="71">
        <v>5.3448504504333832E-2</v>
      </c>
      <c r="N320" s="71">
        <v>5.6165754168115936E-2</v>
      </c>
    </row>
    <row r="321" spans="1:14" ht="15.95" customHeight="1" x14ac:dyDescent="0.2">
      <c r="A321" s="57" t="s">
        <v>4</v>
      </c>
      <c r="B321" s="26" t="s">
        <v>78</v>
      </c>
      <c r="C321" s="24">
        <v>4859146.41</v>
      </c>
      <c r="D321" s="24">
        <v>0</v>
      </c>
      <c r="E321" s="37">
        <v>32</v>
      </c>
      <c r="F321" s="30">
        <v>4859146.41</v>
      </c>
      <c r="G321" s="24">
        <v>4859204.17</v>
      </c>
      <c r="H321" s="24">
        <v>0</v>
      </c>
      <c r="I321" s="37">
        <v>31</v>
      </c>
      <c r="J321" s="30">
        <v>4859204.17</v>
      </c>
      <c r="K321" s="24">
        <v>57.759999999776483</v>
      </c>
      <c r="L321" s="71">
        <v>1.1886861420951078E-3</v>
      </c>
      <c r="M321" s="71">
        <v>4.2994283374135023E-2</v>
      </c>
      <c r="N321" s="71">
        <v>3.7801162930676827E-2</v>
      </c>
    </row>
    <row r="322" spans="1:14" ht="15.95" customHeight="1" x14ac:dyDescent="0.2">
      <c r="A322" s="57" t="s">
        <v>4</v>
      </c>
      <c r="B322" s="26" t="s">
        <v>122</v>
      </c>
      <c r="C322" s="24">
        <v>0</v>
      </c>
      <c r="D322" s="24">
        <v>5698591.4800000004</v>
      </c>
      <c r="E322" s="37">
        <v>31</v>
      </c>
      <c r="F322" s="30">
        <v>5698591.4800000004</v>
      </c>
      <c r="G322" s="24">
        <v>21506.639999999999</v>
      </c>
      <c r="H322" s="24">
        <v>3479087.67</v>
      </c>
      <c r="I322" s="37">
        <v>32</v>
      </c>
      <c r="J322" s="30">
        <v>3500594.31</v>
      </c>
      <c r="K322" s="24">
        <v>-2197997.1700000004</v>
      </c>
      <c r="L322" s="71">
        <v>-38.570885063689467</v>
      </c>
      <c r="M322" s="71">
        <v>5.0421789395012587E-2</v>
      </c>
      <c r="N322" s="71">
        <v>2.7232141568258126E-2</v>
      </c>
    </row>
    <row r="323" spans="1:14" ht="15.95" customHeight="1" x14ac:dyDescent="0.2">
      <c r="A323" s="57" t="s">
        <v>4</v>
      </c>
      <c r="B323" s="26" t="s">
        <v>128</v>
      </c>
      <c r="C323" s="24">
        <v>4728248.3900000006</v>
      </c>
      <c r="D323" s="24">
        <v>0.02</v>
      </c>
      <c r="E323" s="37">
        <v>33</v>
      </c>
      <c r="F323" s="30">
        <v>4728248.41</v>
      </c>
      <c r="G323" s="24">
        <v>1161273.94</v>
      </c>
      <c r="H323" s="24">
        <v>0</v>
      </c>
      <c r="I323" s="37">
        <v>33</v>
      </c>
      <c r="J323" s="30">
        <v>1161273.94</v>
      </c>
      <c r="K323" s="24">
        <v>-3566974.47</v>
      </c>
      <c r="L323" s="71">
        <v>-75.439658848211835</v>
      </c>
      <c r="M323" s="71">
        <v>4.1836082894000169E-2</v>
      </c>
      <c r="N323" s="71">
        <v>9.0338878296379599E-3</v>
      </c>
    </row>
    <row r="324" spans="1:14" ht="15.95" customHeight="1" x14ac:dyDescent="0.2">
      <c r="A324" s="7"/>
      <c r="B324" s="94" t="s">
        <v>19</v>
      </c>
      <c r="C324" s="95">
        <v>7638510089.1800003</v>
      </c>
      <c r="D324" s="95">
        <v>3663332920.3099995</v>
      </c>
      <c r="E324" s="95"/>
      <c r="F324" s="95">
        <v>11301843009.49</v>
      </c>
      <c r="G324" s="95">
        <v>8638626369.8299999</v>
      </c>
      <c r="H324" s="95">
        <v>4216015639.2299991</v>
      </c>
      <c r="I324" s="95"/>
      <c r="J324" s="95">
        <v>12854642009.060001</v>
      </c>
      <c r="K324" s="95">
        <v>1552798999.5700016</v>
      </c>
      <c r="L324" s="97">
        <v>13.739343205051945</v>
      </c>
      <c r="M324" s="99">
        <v>100</v>
      </c>
      <c r="N324" s="99">
        <v>100</v>
      </c>
    </row>
    <row r="325" spans="1:14" ht="19.5" customHeight="1" x14ac:dyDescent="0.2">
      <c r="B325" s="35" t="s">
        <v>104</v>
      </c>
    </row>
    <row r="331" spans="1:14" ht="20.25" x14ac:dyDescent="0.3">
      <c r="A331" s="140" t="s">
        <v>42</v>
      </c>
      <c r="B331" s="140"/>
      <c r="C331" s="140"/>
      <c r="D331" s="140"/>
      <c r="E331" s="140"/>
      <c r="F331" s="140"/>
      <c r="G331" s="140"/>
      <c r="H331" s="140"/>
      <c r="I331" s="140"/>
      <c r="J331" s="140"/>
      <c r="K331" s="140"/>
      <c r="L331" s="140"/>
      <c r="M331" s="140"/>
      <c r="N331" s="140"/>
    </row>
    <row r="332" spans="1:14" x14ac:dyDescent="0.2">
      <c r="A332" s="141" t="s">
        <v>58</v>
      </c>
      <c r="B332" s="141"/>
      <c r="C332" s="141"/>
      <c r="D332" s="141"/>
      <c r="E332" s="141"/>
      <c r="F332" s="141"/>
      <c r="G332" s="141"/>
      <c r="H332" s="141"/>
      <c r="I332" s="141"/>
      <c r="J332" s="141"/>
      <c r="K332" s="141"/>
      <c r="L332" s="141"/>
      <c r="M332" s="141"/>
      <c r="N332" s="141"/>
    </row>
    <row r="333" spans="1:14" x14ac:dyDescent="0.2">
      <c r="A333" s="141" t="s">
        <v>343</v>
      </c>
      <c r="B333" s="141"/>
      <c r="C333" s="141"/>
      <c r="D333" s="141"/>
      <c r="E333" s="141"/>
      <c r="F333" s="141"/>
      <c r="G333" s="141"/>
      <c r="H333" s="141"/>
      <c r="I333" s="141"/>
      <c r="J333" s="141"/>
      <c r="K333" s="141"/>
      <c r="L333" s="141"/>
      <c r="M333" s="141"/>
      <c r="N333" s="141"/>
    </row>
    <row r="334" spans="1:14" x14ac:dyDescent="0.2">
      <c r="A334" s="141" t="s">
        <v>88</v>
      </c>
      <c r="B334" s="141"/>
      <c r="C334" s="141"/>
      <c r="D334" s="141"/>
      <c r="E334" s="141"/>
      <c r="F334" s="141"/>
      <c r="G334" s="141"/>
      <c r="H334" s="141"/>
      <c r="I334" s="141"/>
      <c r="J334" s="141"/>
      <c r="K334" s="141"/>
      <c r="L334" s="141"/>
      <c r="M334" s="141"/>
      <c r="N334" s="141"/>
    </row>
    <row r="335" spans="1:14" x14ac:dyDescent="0.2">
      <c r="A335" s="85"/>
      <c r="B335" s="57" t="s">
        <v>4</v>
      </c>
      <c r="C335" s="85"/>
      <c r="D335" s="85"/>
      <c r="E335" s="85"/>
      <c r="F335" s="85"/>
      <c r="G335" s="85"/>
      <c r="H335" s="85"/>
      <c r="I335" s="85"/>
      <c r="J335" s="85"/>
      <c r="K335" s="85"/>
      <c r="L335" s="85"/>
      <c r="M335" s="85"/>
      <c r="N335" s="85"/>
    </row>
    <row r="336" spans="1:14" x14ac:dyDescent="0.2">
      <c r="B336" s="136" t="s">
        <v>33</v>
      </c>
      <c r="C336" s="142" t="s">
        <v>148</v>
      </c>
      <c r="D336" s="142"/>
      <c r="E336" s="142" t="s">
        <v>51</v>
      </c>
      <c r="F336" s="142"/>
      <c r="G336" s="142" t="s">
        <v>139</v>
      </c>
      <c r="H336" s="142"/>
      <c r="I336" s="142" t="s">
        <v>51</v>
      </c>
      <c r="J336" s="142"/>
      <c r="K336" s="142" t="s">
        <v>29</v>
      </c>
      <c r="L336" s="142"/>
      <c r="M336" s="142" t="s">
        <v>60</v>
      </c>
      <c r="N336" s="142"/>
    </row>
    <row r="337" spans="1:14" ht="25.5" x14ac:dyDescent="0.2">
      <c r="A337" s="40"/>
      <c r="B337" s="137"/>
      <c r="C337" s="92" t="s">
        <v>28</v>
      </c>
      <c r="D337" s="92" t="s">
        <v>37</v>
      </c>
      <c r="E337" s="92" t="s">
        <v>50</v>
      </c>
      <c r="F337" s="92" t="s">
        <v>56</v>
      </c>
      <c r="G337" s="92" t="s">
        <v>28</v>
      </c>
      <c r="H337" s="92" t="s">
        <v>37</v>
      </c>
      <c r="I337" s="92" t="s">
        <v>50</v>
      </c>
      <c r="J337" s="92" t="s">
        <v>56</v>
      </c>
      <c r="K337" s="92" t="s">
        <v>26</v>
      </c>
      <c r="L337" s="92" t="s">
        <v>24</v>
      </c>
      <c r="M337" s="92">
        <v>2024</v>
      </c>
      <c r="N337" s="92">
        <v>2025</v>
      </c>
    </row>
    <row r="338" spans="1:14" x14ac:dyDescent="0.2">
      <c r="A338" s="57" t="s">
        <v>4</v>
      </c>
      <c r="B338" s="24" t="s">
        <v>83</v>
      </c>
      <c r="C338" s="24">
        <v>2136126200.03</v>
      </c>
      <c r="D338" s="24">
        <v>893478026.88000011</v>
      </c>
      <c r="E338" s="37">
        <v>1</v>
      </c>
      <c r="F338" s="30">
        <v>3029604226.9099998</v>
      </c>
      <c r="G338" s="24">
        <v>2053030582.4099996</v>
      </c>
      <c r="H338" s="24">
        <v>967871278.94000006</v>
      </c>
      <c r="I338" s="37">
        <v>1</v>
      </c>
      <c r="J338" s="30">
        <v>3020901861.3500004</v>
      </c>
      <c r="K338" s="24">
        <v>-8702365.5599994659</v>
      </c>
      <c r="L338" s="71">
        <v>-0.2872443034869665</v>
      </c>
      <c r="M338" s="71">
        <v>23.09676034104179</v>
      </c>
      <c r="N338" s="71">
        <v>21.853724983241982</v>
      </c>
    </row>
    <row r="339" spans="1:14" x14ac:dyDescent="0.2">
      <c r="A339" s="57" t="s">
        <v>4</v>
      </c>
      <c r="B339" s="26" t="s">
        <v>90</v>
      </c>
      <c r="C339" s="24">
        <v>2011007726.9400001</v>
      </c>
      <c r="D339" s="24">
        <v>526103196.87</v>
      </c>
      <c r="E339" s="37">
        <v>2</v>
      </c>
      <c r="F339" s="30">
        <v>2537110923.8099999</v>
      </c>
      <c r="G339" s="24">
        <v>2069220029.2600002</v>
      </c>
      <c r="H339" s="24">
        <v>209195727.65000001</v>
      </c>
      <c r="I339" s="37">
        <v>2</v>
      </c>
      <c r="J339" s="30">
        <v>2278415756.9099998</v>
      </c>
      <c r="K339" s="24">
        <v>-258695166.9000001</v>
      </c>
      <c r="L339" s="71">
        <v>-10.196446851110297</v>
      </c>
      <c r="M339" s="71">
        <v>19.342144576305248</v>
      </c>
      <c r="N339" s="71">
        <v>16.482452470913746</v>
      </c>
    </row>
    <row r="340" spans="1:14" x14ac:dyDescent="0.2">
      <c r="A340" s="57" t="s">
        <v>4</v>
      </c>
      <c r="B340" s="26" t="s">
        <v>89</v>
      </c>
      <c r="C340" s="24">
        <v>243447988.82999995</v>
      </c>
      <c r="D340" s="24">
        <v>1545879244.3300002</v>
      </c>
      <c r="E340" s="37">
        <v>3</v>
      </c>
      <c r="F340" s="30">
        <v>1789327233.1600001</v>
      </c>
      <c r="G340" s="24">
        <v>284945295.56000006</v>
      </c>
      <c r="H340" s="24">
        <v>1728024441.1600001</v>
      </c>
      <c r="I340" s="37">
        <v>3</v>
      </c>
      <c r="J340" s="30">
        <v>2012969736.72</v>
      </c>
      <c r="K340" s="24">
        <v>223642503.55999994</v>
      </c>
      <c r="L340" s="71">
        <v>12.498692213220352</v>
      </c>
      <c r="M340" s="71">
        <v>13.641274298771187</v>
      </c>
      <c r="N340" s="71">
        <v>14.562170187881895</v>
      </c>
    </row>
    <row r="341" spans="1:14" x14ac:dyDescent="0.2">
      <c r="A341" s="57" t="s">
        <v>4</v>
      </c>
      <c r="B341" s="26" t="s">
        <v>106</v>
      </c>
      <c r="C341" s="24">
        <v>1015991658.6299999</v>
      </c>
      <c r="D341" s="24">
        <v>210659657.24000001</v>
      </c>
      <c r="E341" s="37">
        <v>5</v>
      </c>
      <c r="F341" s="30">
        <v>1226651315.8699999</v>
      </c>
      <c r="G341" s="24">
        <v>1125186020.4100001</v>
      </c>
      <c r="H341" s="24">
        <v>261349848.25999999</v>
      </c>
      <c r="I341" s="37">
        <v>4</v>
      </c>
      <c r="J341" s="30">
        <v>1386535868.6700001</v>
      </c>
      <c r="K341" s="24">
        <v>159884552.80000019</v>
      </c>
      <c r="L341" s="71">
        <v>13.034229917782492</v>
      </c>
      <c r="M341" s="71">
        <v>9.3516081120501369</v>
      </c>
      <c r="N341" s="71">
        <v>10.030439565412962</v>
      </c>
    </row>
    <row r="342" spans="1:14" x14ac:dyDescent="0.2">
      <c r="A342" s="57" t="s">
        <v>4</v>
      </c>
      <c r="B342" s="26" t="s">
        <v>107</v>
      </c>
      <c r="C342" s="24">
        <v>1048545520.4200001</v>
      </c>
      <c r="D342" s="24">
        <v>179946713.20999998</v>
      </c>
      <c r="E342" s="37">
        <v>4</v>
      </c>
      <c r="F342" s="30">
        <v>1228492233.6300001</v>
      </c>
      <c r="G342" s="24">
        <v>1006186865.97</v>
      </c>
      <c r="H342" s="24">
        <v>199911173.44</v>
      </c>
      <c r="I342" s="37">
        <v>5</v>
      </c>
      <c r="J342" s="30">
        <v>1206098039.4099998</v>
      </c>
      <c r="K342" s="24">
        <v>-22394194.220000267</v>
      </c>
      <c r="L342" s="71">
        <v>-1.8229007564686817</v>
      </c>
      <c r="M342" s="71">
        <v>9.3656426964795561</v>
      </c>
      <c r="N342" s="71">
        <v>8.7251211942100522</v>
      </c>
    </row>
    <row r="343" spans="1:14" x14ac:dyDescent="0.2">
      <c r="A343" s="57" t="s">
        <v>4</v>
      </c>
      <c r="B343" s="26" t="s">
        <v>108</v>
      </c>
      <c r="C343" s="24">
        <v>754198431.19999993</v>
      </c>
      <c r="D343" s="24">
        <v>48110788.300000004</v>
      </c>
      <c r="E343" s="37">
        <v>6</v>
      </c>
      <c r="F343" s="30">
        <v>802309219.5</v>
      </c>
      <c r="G343" s="24">
        <v>810315740.87</v>
      </c>
      <c r="H343" s="24">
        <v>36322278.310000002</v>
      </c>
      <c r="I343" s="37">
        <v>6</v>
      </c>
      <c r="J343" s="30">
        <v>846638019.18000007</v>
      </c>
      <c r="K343" s="24">
        <v>44328799.680000067</v>
      </c>
      <c r="L343" s="71">
        <v>5.5251514755901399</v>
      </c>
      <c r="M343" s="71">
        <v>6.1165559506430816</v>
      </c>
      <c r="N343" s="71">
        <v>6.1247254233039161</v>
      </c>
    </row>
    <row r="344" spans="1:14" x14ac:dyDescent="0.2">
      <c r="A344" s="57" t="s">
        <v>4</v>
      </c>
      <c r="B344" s="26" t="s">
        <v>91</v>
      </c>
      <c r="C344" s="24">
        <v>262687030.98999998</v>
      </c>
      <c r="D344" s="24">
        <v>247738377.66</v>
      </c>
      <c r="E344" s="37">
        <v>7</v>
      </c>
      <c r="F344" s="30">
        <v>510425408.64999998</v>
      </c>
      <c r="G344" s="24">
        <v>309471451.67000002</v>
      </c>
      <c r="H344" s="24">
        <v>453706371.50000006</v>
      </c>
      <c r="I344" s="37">
        <v>7</v>
      </c>
      <c r="J344" s="30">
        <v>763177823.1700002</v>
      </c>
      <c r="K344" s="24">
        <v>252752414.52000022</v>
      </c>
      <c r="L344" s="71">
        <v>49.517992293622903</v>
      </c>
      <c r="M344" s="71">
        <v>3.8913245601032056</v>
      </c>
      <c r="N344" s="71">
        <v>5.5209599736593784</v>
      </c>
    </row>
    <row r="345" spans="1:14" ht="15.95" customHeight="1" x14ac:dyDescent="0.2">
      <c r="A345" s="57" t="s">
        <v>4</v>
      </c>
      <c r="B345" s="26" t="s">
        <v>109</v>
      </c>
      <c r="C345" s="24">
        <v>66463549.179999992</v>
      </c>
      <c r="D345" s="24">
        <v>287982918.65999997</v>
      </c>
      <c r="E345" s="37">
        <v>8</v>
      </c>
      <c r="F345" s="30">
        <v>354446467.84000009</v>
      </c>
      <c r="G345" s="24">
        <v>45811026.199999996</v>
      </c>
      <c r="H345" s="24">
        <v>331107267.12000006</v>
      </c>
      <c r="I345" s="37">
        <v>8</v>
      </c>
      <c r="J345" s="30">
        <v>376918293.32000005</v>
      </c>
      <c r="K345" s="24">
        <v>22471825.479999959</v>
      </c>
      <c r="L345" s="71">
        <v>6.3399772656625553</v>
      </c>
      <c r="M345" s="71">
        <v>2.7021896288344651</v>
      </c>
      <c r="N345" s="71">
        <v>2.7266919289086666</v>
      </c>
    </row>
    <row r="346" spans="1:14" ht="15.95" customHeight="1" x14ac:dyDescent="0.2">
      <c r="A346" s="57" t="s">
        <v>4</v>
      </c>
      <c r="B346" s="26" t="s">
        <v>76</v>
      </c>
      <c r="C346" s="24">
        <v>21989464.189999998</v>
      </c>
      <c r="D346" s="24">
        <v>248740234.97</v>
      </c>
      <c r="E346" s="37">
        <v>9</v>
      </c>
      <c r="F346" s="30">
        <v>270729699.15999997</v>
      </c>
      <c r="G346" s="24">
        <v>21138385.300000001</v>
      </c>
      <c r="H346" s="24">
        <v>289645072.14999998</v>
      </c>
      <c r="I346" s="37">
        <v>9</v>
      </c>
      <c r="J346" s="30">
        <v>310783457.44999999</v>
      </c>
      <c r="K346" s="24">
        <v>40053758.290000021</v>
      </c>
      <c r="L346" s="71">
        <v>14.794741180696413</v>
      </c>
      <c r="M346" s="71">
        <v>2.0639590224887217</v>
      </c>
      <c r="N346" s="71">
        <v>2.2482611220671145</v>
      </c>
    </row>
    <row r="347" spans="1:14" ht="15.95" customHeight="1" x14ac:dyDescent="0.2">
      <c r="A347" s="57" t="s">
        <v>4</v>
      </c>
      <c r="B347" s="26" t="s">
        <v>110</v>
      </c>
      <c r="C347" s="24">
        <v>173987659.22</v>
      </c>
      <c r="D347" s="24">
        <v>29386.73</v>
      </c>
      <c r="E347" s="37">
        <v>10</v>
      </c>
      <c r="F347" s="30">
        <v>174017045.95000002</v>
      </c>
      <c r="G347" s="24">
        <v>198198893.61999997</v>
      </c>
      <c r="H347" s="24">
        <v>96147.91</v>
      </c>
      <c r="I347" s="37">
        <v>10</v>
      </c>
      <c r="J347" s="30">
        <v>198295041.52999997</v>
      </c>
      <c r="K347" s="24">
        <v>24277995.579999954</v>
      </c>
      <c r="L347" s="71">
        <v>13.951504260666336</v>
      </c>
      <c r="M347" s="71">
        <v>1.326651834540963</v>
      </c>
      <c r="N347" s="71">
        <v>1.4345005240258253</v>
      </c>
    </row>
    <row r="348" spans="1:14" ht="15.95" customHeight="1" x14ac:dyDescent="0.2">
      <c r="A348" s="57" t="s">
        <v>4</v>
      </c>
      <c r="B348" s="26" t="s">
        <v>84</v>
      </c>
      <c r="C348" s="24">
        <v>145776573.22</v>
      </c>
      <c r="D348" s="24">
        <v>9106228.620000001</v>
      </c>
      <c r="E348" s="37">
        <v>11</v>
      </c>
      <c r="F348" s="30">
        <v>154882801.84</v>
      </c>
      <c r="G348" s="24">
        <v>158714255.41999999</v>
      </c>
      <c r="H348" s="24">
        <v>3377782.7</v>
      </c>
      <c r="I348" s="37">
        <v>11</v>
      </c>
      <c r="J348" s="30">
        <v>162092038.12</v>
      </c>
      <c r="K348" s="24">
        <v>7209236.2800000012</v>
      </c>
      <c r="L348" s="71">
        <v>4.6546396335517048</v>
      </c>
      <c r="M348" s="71">
        <v>1.1807783086889048</v>
      </c>
      <c r="N348" s="71">
        <v>1.1726017545848519</v>
      </c>
    </row>
    <row r="349" spans="1:14" ht="15.95" customHeight="1" x14ac:dyDescent="0.2">
      <c r="A349" s="57" t="s">
        <v>4</v>
      </c>
      <c r="B349" s="26" t="s">
        <v>114</v>
      </c>
      <c r="C349" s="24">
        <v>6055340.5299999993</v>
      </c>
      <c r="D349" s="24">
        <v>69133360.689999998</v>
      </c>
      <c r="E349" s="37">
        <v>17</v>
      </c>
      <c r="F349" s="30">
        <v>75188701.219999999</v>
      </c>
      <c r="G349" s="24">
        <v>3194085.8</v>
      </c>
      <c r="H349" s="24">
        <v>121226111.75</v>
      </c>
      <c r="I349" s="37">
        <v>12</v>
      </c>
      <c r="J349" s="30">
        <v>124420197.55</v>
      </c>
      <c r="K349" s="24">
        <v>49231496.329999998</v>
      </c>
      <c r="L349" s="71">
        <v>65.477253272336824</v>
      </c>
      <c r="M349" s="71">
        <v>0.57321527247926107</v>
      </c>
      <c r="N349" s="71">
        <v>0.90007716384511527</v>
      </c>
    </row>
    <row r="350" spans="1:14" ht="15.95" customHeight="1" x14ac:dyDescent="0.2">
      <c r="A350" s="57" t="s">
        <v>4</v>
      </c>
      <c r="B350" s="26" t="s">
        <v>112</v>
      </c>
      <c r="C350" s="24">
        <v>89076854.439999983</v>
      </c>
      <c r="D350" s="24">
        <v>0</v>
      </c>
      <c r="E350" s="37">
        <v>14</v>
      </c>
      <c r="F350" s="30">
        <v>89076854.439999983</v>
      </c>
      <c r="G350" s="24">
        <v>122982280.2</v>
      </c>
      <c r="H350" s="24">
        <v>0</v>
      </c>
      <c r="I350" s="37">
        <v>13</v>
      </c>
      <c r="J350" s="30">
        <v>122982280.2</v>
      </c>
      <c r="K350" s="24">
        <v>33905425.76000002</v>
      </c>
      <c r="L350" s="71">
        <v>38.063115242622203</v>
      </c>
      <c r="M350" s="71">
        <v>0.67909423305530081</v>
      </c>
      <c r="N350" s="71">
        <v>0.88967502178364177</v>
      </c>
    </row>
    <row r="351" spans="1:14" ht="15.95" customHeight="1" x14ac:dyDescent="0.2">
      <c r="A351" s="57" t="s">
        <v>4</v>
      </c>
      <c r="B351" s="26" t="s">
        <v>128</v>
      </c>
      <c r="C351" s="24">
        <v>107885689.47</v>
      </c>
      <c r="D351" s="24">
        <v>5924849.7200000007</v>
      </c>
      <c r="E351" s="37">
        <v>12</v>
      </c>
      <c r="F351" s="30">
        <v>113810539.19</v>
      </c>
      <c r="G351" s="24">
        <v>111138210.5</v>
      </c>
      <c r="H351" s="24">
        <v>7374790.7400000002</v>
      </c>
      <c r="I351" s="37">
        <v>14</v>
      </c>
      <c r="J351" s="30">
        <v>118513001.23999999</v>
      </c>
      <c r="K351" s="24">
        <v>4702462.049999997</v>
      </c>
      <c r="L351" s="71">
        <v>4.1318335573030884</v>
      </c>
      <c r="M351" s="71">
        <v>0.86765615277650709</v>
      </c>
      <c r="N351" s="71">
        <v>0.85734348711353425</v>
      </c>
    </row>
    <row r="352" spans="1:14" ht="15.95" customHeight="1" x14ac:dyDescent="0.2">
      <c r="A352" s="57" t="s">
        <v>4</v>
      </c>
      <c r="B352" s="26" t="s">
        <v>77</v>
      </c>
      <c r="C352" s="24">
        <v>44390112.43</v>
      </c>
      <c r="D352" s="24">
        <v>18691400.509999998</v>
      </c>
      <c r="E352" s="37">
        <v>18</v>
      </c>
      <c r="F352" s="30">
        <v>63081512.939999998</v>
      </c>
      <c r="G352" s="24">
        <v>30243749.449999999</v>
      </c>
      <c r="H352" s="24">
        <v>84008110.850000009</v>
      </c>
      <c r="I352" s="37">
        <v>15</v>
      </c>
      <c r="J352" s="30">
        <v>114251860.3</v>
      </c>
      <c r="K352" s="24">
        <v>51170347.359999999</v>
      </c>
      <c r="L352" s="71">
        <v>81.117818795295364</v>
      </c>
      <c r="M352" s="71">
        <v>0.4809138346798289</v>
      </c>
      <c r="N352" s="71">
        <v>0.82651765877100813</v>
      </c>
    </row>
    <row r="353" spans="1:14" ht="15.95" customHeight="1" x14ac:dyDescent="0.2">
      <c r="A353" s="57" t="s">
        <v>4</v>
      </c>
      <c r="B353" s="26" t="s">
        <v>115</v>
      </c>
      <c r="C353" s="24">
        <v>81079467.099999994</v>
      </c>
      <c r="D353" s="24">
        <v>0</v>
      </c>
      <c r="E353" s="37">
        <v>16</v>
      </c>
      <c r="F353" s="30">
        <v>81079467.099999994</v>
      </c>
      <c r="G353" s="24">
        <v>102260303.68000001</v>
      </c>
      <c r="H353" s="24">
        <v>0</v>
      </c>
      <c r="I353" s="37">
        <v>16</v>
      </c>
      <c r="J353" s="30">
        <v>102260303.68000001</v>
      </c>
      <c r="K353" s="24">
        <v>21180836.580000013</v>
      </c>
      <c r="L353" s="71">
        <v>26.123551791326484</v>
      </c>
      <c r="M353" s="71">
        <v>0.61812463936851836</v>
      </c>
      <c r="N353" s="71">
        <v>0.73976867038204286</v>
      </c>
    </row>
    <row r="354" spans="1:14" ht="15.95" customHeight="1" x14ac:dyDescent="0.2">
      <c r="A354" s="57" t="s">
        <v>4</v>
      </c>
      <c r="B354" s="26" t="s">
        <v>113</v>
      </c>
      <c r="C354" s="24">
        <v>102241028.92999999</v>
      </c>
      <c r="D354" s="24">
        <v>6841384.6300000008</v>
      </c>
      <c r="E354" s="37">
        <v>13</v>
      </c>
      <c r="F354" s="30">
        <v>109082413.55999999</v>
      </c>
      <c r="G354" s="24">
        <v>97895881.840000004</v>
      </c>
      <c r="H354" s="24">
        <v>46400</v>
      </c>
      <c r="I354" s="37">
        <v>17</v>
      </c>
      <c r="J354" s="30">
        <v>97942281.840000004</v>
      </c>
      <c r="K354" s="24">
        <v>-11140131.719999984</v>
      </c>
      <c r="L354" s="71">
        <v>-10.212582722028273</v>
      </c>
      <c r="M354" s="71">
        <v>0.83161039354219657</v>
      </c>
      <c r="N354" s="71">
        <v>0.70853135580048865</v>
      </c>
    </row>
    <row r="355" spans="1:14" ht="15.95" customHeight="1" x14ac:dyDescent="0.2">
      <c r="A355" s="57" t="s">
        <v>4</v>
      </c>
      <c r="B355" s="26" t="s">
        <v>355</v>
      </c>
      <c r="C355" s="24">
        <v>62904139.170000002</v>
      </c>
      <c r="D355" s="24">
        <v>20019558.880000003</v>
      </c>
      <c r="E355" s="37">
        <v>15</v>
      </c>
      <c r="F355" s="30">
        <v>82923698.049999997</v>
      </c>
      <c r="G355" s="24">
        <v>80133446.349999994</v>
      </c>
      <c r="H355" s="24">
        <v>2045836.3900000001</v>
      </c>
      <c r="I355" s="37">
        <v>18</v>
      </c>
      <c r="J355" s="30">
        <v>82179282.739999995</v>
      </c>
      <c r="K355" s="24">
        <v>-744415.31000000238</v>
      </c>
      <c r="L355" s="71">
        <v>-0.8977111820931416</v>
      </c>
      <c r="M355" s="71">
        <v>0.63218448252800818</v>
      </c>
      <c r="N355" s="71">
        <v>0.59449910217125368</v>
      </c>
    </row>
    <row r="356" spans="1:14" ht="15.95" customHeight="1" x14ac:dyDescent="0.2">
      <c r="A356" s="57" t="s">
        <v>4</v>
      </c>
      <c r="B356" s="26" t="s">
        <v>127</v>
      </c>
      <c r="C356" s="24">
        <v>60612358.420000002</v>
      </c>
      <c r="D356" s="24">
        <v>0</v>
      </c>
      <c r="E356" s="37">
        <v>20</v>
      </c>
      <c r="F356" s="30">
        <v>60612358.420000002</v>
      </c>
      <c r="G356" s="24">
        <v>72467056.689999998</v>
      </c>
      <c r="H356" s="24">
        <v>0</v>
      </c>
      <c r="I356" s="37">
        <v>19</v>
      </c>
      <c r="J356" s="30">
        <v>72467056.689999998</v>
      </c>
      <c r="K356" s="24">
        <v>11854698.269999996</v>
      </c>
      <c r="L356" s="71">
        <v>19.558219774019481</v>
      </c>
      <c r="M356" s="71">
        <v>0.46208976858997974</v>
      </c>
      <c r="N356" s="71">
        <v>0.52423918416884385</v>
      </c>
    </row>
    <row r="357" spans="1:14" ht="15.95" customHeight="1" x14ac:dyDescent="0.2">
      <c r="A357" s="57" t="s">
        <v>4</v>
      </c>
      <c r="B357" s="26" t="s">
        <v>361</v>
      </c>
      <c r="C357" s="24">
        <v>61313347.759999998</v>
      </c>
      <c r="D357" s="24">
        <v>0</v>
      </c>
      <c r="E357" s="37">
        <v>19</v>
      </c>
      <c r="F357" s="30">
        <v>61313347.759999998</v>
      </c>
      <c r="G357" s="24">
        <v>68671725.25999999</v>
      </c>
      <c r="H357" s="24">
        <v>0</v>
      </c>
      <c r="I357" s="37">
        <v>20</v>
      </c>
      <c r="J357" s="30">
        <v>68671725.25999999</v>
      </c>
      <c r="K357" s="24">
        <v>7358377.4999999925</v>
      </c>
      <c r="L357" s="71">
        <v>12.001265252719563</v>
      </c>
      <c r="M357" s="71">
        <v>0.46743389329240609</v>
      </c>
      <c r="N357" s="71">
        <v>0.49678310214491173</v>
      </c>
    </row>
    <row r="358" spans="1:14" ht="15.95" customHeight="1" x14ac:dyDescent="0.2">
      <c r="A358" s="57" t="s">
        <v>4</v>
      </c>
      <c r="B358" s="26" t="s">
        <v>117</v>
      </c>
      <c r="C358" s="24">
        <v>0</v>
      </c>
      <c r="D358" s="24">
        <v>57150395.149999999</v>
      </c>
      <c r="E358" s="37">
        <v>21</v>
      </c>
      <c r="F358" s="30">
        <v>57150395.149999999</v>
      </c>
      <c r="G358" s="24">
        <v>0</v>
      </c>
      <c r="H358" s="24">
        <v>66186343.609999999</v>
      </c>
      <c r="I358" s="37">
        <v>21</v>
      </c>
      <c r="J358" s="30">
        <v>66186343.609999999</v>
      </c>
      <c r="K358" s="24">
        <v>9035948.4600000009</v>
      </c>
      <c r="L358" s="71">
        <v>15.810824118160106</v>
      </c>
      <c r="M358" s="71">
        <v>0.4356968373792145</v>
      </c>
      <c r="N358" s="71">
        <v>0.47880342271460302</v>
      </c>
    </row>
    <row r="359" spans="1:14" ht="15.95" customHeight="1" x14ac:dyDescent="0.2">
      <c r="A359" s="57" t="s">
        <v>4</v>
      </c>
      <c r="B359" s="26" t="s">
        <v>86</v>
      </c>
      <c r="C359" s="24">
        <v>1319492.1200000001</v>
      </c>
      <c r="D359" s="24">
        <v>48748810.729999997</v>
      </c>
      <c r="E359" s="37">
        <v>23</v>
      </c>
      <c r="F359" s="30">
        <v>50068302.849999994</v>
      </c>
      <c r="G359" s="24">
        <v>115466.54</v>
      </c>
      <c r="H359" s="24">
        <v>62169695.82</v>
      </c>
      <c r="I359" s="37">
        <v>22</v>
      </c>
      <c r="J359" s="30">
        <v>62285162.359999999</v>
      </c>
      <c r="K359" s="24">
        <v>12216859.510000005</v>
      </c>
      <c r="L359" s="71">
        <v>24.400386700944487</v>
      </c>
      <c r="M359" s="71">
        <v>0.38170516839706764</v>
      </c>
      <c r="N359" s="71">
        <v>0.45058160484026111</v>
      </c>
    </row>
    <row r="360" spans="1:14" ht="15.95" customHeight="1" x14ac:dyDescent="0.2">
      <c r="A360" s="57" t="s">
        <v>4</v>
      </c>
      <c r="B360" s="26" t="s">
        <v>79</v>
      </c>
      <c r="C360" s="24">
        <v>56804097.149999999</v>
      </c>
      <c r="D360" s="24">
        <v>0</v>
      </c>
      <c r="E360" s="37">
        <v>22</v>
      </c>
      <c r="F360" s="30">
        <v>56804097.149999999</v>
      </c>
      <c r="G360" s="24">
        <v>55654972.340000011</v>
      </c>
      <c r="H360" s="24">
        <v>0</v>
      </c>
      <c r="I360" s="37">
        <v>23</v>
      </c>
      <c r="J360" s="30">
        <v>55654972.340000011</v>
      </c>
      <c r="K360" s="24">
        <v>-1149124.8099999875</v>
      </c>
      <c r="L360" s="71">
        <v>-2.0229611377600931</v>
      </c>
      <c r="M360" s="71">
        <v>0.43305676913480884</v>
      </c>
      <c r="N360" s="71">
        <v>0.40261766693896028</v>
      </c>
    </row>
    <row r="361" spans="1:14" ht="15.95" customHeight="1" x14ac:dyDescent="0.2">
      <c r="A361" s="57" t="s">
        <v>4</v>
      </c>
      <c r="B361" s="26" t="s">
        <v>120</v>
      </c>
      <c r="C361" s="24">
        <v>29272148.77</v>
      </c>
      <c r="D361" s="24">
        <v>579950.9</v>
      </c>
      <c r="E361" s="37">
        <v>24</v>
      </c>
      <c r="F361" s="30">
        <v>29852099.669999998</v>
      </c>
      <c r="G361" s="24">
        <v>37216686.200000003</v>
      </c>
      <c r="H361" s="24">
        <v>695356.41999999993</v>
      </c>
      <c r="I361" s="37">
        <v>24</v>
      </c>
      <c r="J361" s="30">
        <v>37912042.620000005</v>
      </c>
      <c r="K361" s="24">
        <v>8059942.9500000067</v>
      </c>
      <c r="L361" s="71">
        <v>26.999584749812033</v>
      </c>
      <c r="M361" s="71">
        <v>0.22758312311245832</v>
      </c>
      <c r="N361" s="71">
        <v>0.27426225378939478</v>
      </c>
    </row>
    <row r="362" spans="1:14" ht="15.95" customHeight="1" x14ac:dyDescent="0.2">
      <c r="A362" s="57" t="s">
        <v>4</v>
      </c>
      <c r="B362" s="26" t="s">
        <v>124</v>
      </c>
      <c r="C362" s="24">
        <v>24756508.740000002</v>
      </c>
      <c r="D362" s="24">
        <v>0</v>
      </c>
      <c r="E362" s="37">
        <v>26</v>
      </c>
      <c r="F362" s="30">
        <v>24756508.740000002</v>
      </c>
      <c r="G362" s="24">
        <v>35753519.549999997</v>
      </c>
      <c r="H362" s="24">
        <v>0</v>
      </c>
      <c r="I362" s="37">
        <v>25</v>
      </c>
      <c r="J362" s="30">
        <v>35753519.549999997</v>
      </c>
      <c r="K362" s="24">
        <v>10997010.809999995</v>
      </c>
      <c r="L362" s="71">
        <v>44.420685184222776</v>
      </c>
      <c r="M362" s="71">
        <v>0.18873592272211759</v>
      </c>
      <c r="N362" s="71">
        <v>0.25864712568964149</v>
      </c>
    </row>
    <row r="363" spans="1:14" ht="15.95" customHeight="1" x14ac:dyDescent="0.2">
      <c r="A363" s="57" t="s">
        <v>4</v>
      </c>
      <c r="B363" s="26" t="s">
        <v>105</v>
      </c>
      <c r="C363" s="24">
        <v>14332161.35</v>
      </c>
      <c r="D363" s="24">
        <v>5008066.21</v>
      </c>
      <c r="E363" s="37">
        <v>27</v>
      </c>
      <c r="F363" s="30">
        <v>19340227.559999999</v>
      </c>
      <c r="G363" s="24">
        <v>25446306.59</v>
      </c>
      <c r="H363" s="24">
        <v>6009839.1299999999</v>
      </c>
      <c r="I363" s="37">
        <v>26</v>
      </c>
      <c r="J363" s="30">
        <v>31456145.719999999</v>
      </c>
      <c r="K363" s="24">
        <v>12115918.16</v>
      </c>
      <c r="L363" s="71">
        <v>62.646202700626354</v>
      </c>
      <c r="M363" s="71">
        <v>0.14744387960870159</v>
      </c>
      <c r="N363" s="71">
        <v>0.2275591823729286</v>
      </c>
    </row>
    <row r="364" spans="1:14" ht="15.95" customHeight="1" x14ac:dyDescent="0.2">
      <c r="A364" s="57" t="s">
        <v>4</v>
      </c>
      <c r="B364" s="26" t="s">
        <v>119</v>
      </c>
      <c r="C364" s="24">
        <v>25637351.77</v>
      </c>
      <c r="D364" s="24">
        <v>0</v>
      </c>
      <c r="E364" s="37">
        <v>25</v>
      </c>
      <c r="F364" s="30">
        <v>25637351.77</v>
      </c>
      <c r="G364" s="24">
        <v>14681765.549999999</v>
      </c>
      <c r="H364" s="24">
        <v>3000000</v>
      </c>
      <c r="I364" s="37">
        <v>27</v>
      </c>
      <c r="J364" s="30">
        <v>17681765.550000001</v>
      </c>
      <c r="K364" s="24">
        <v>-7955586.2199999988</v>
      </c>
      <c r="L364" s="71">
        <v>-31.031232443084733</v>
      </c>
      <c r="M364" s="71">
        <v>0.1954511960179755</v>
      </c>
      <c r="N364" s="71">
        <v>0.12791294099675912</v>
      </c>
    </row>
    <row r="365" spans="1:14" ht="15.95" customHeight="1" x14ac:dyDescent="0.2">
      <c r="A365" s="57" t="s">
        <v>4</v>
      </c>
      <c r="B365" s="26" t="s">
        <v>123</v>
      </c>
      <c r="C365" s="24">
        <v>10059115.550000001</v>
      </c>
      <c r="D365" s="24">
        <v>33642</v>
      </c>
      <c r="E365" s="37">
        <v>29</v>
      </c>
      <c r="F365" s="30">
        <v>10092757.550000001</v>
      </c>
      <c r="G365" s="24">
        <v>16977278.52</v>
      </c>
      <c r="H365" s="24">
        <v>36499</v>
      </c>
      <c r="I365" s="37">
        <v>28</v>
      </c>
      <c r="J365" s="30">
        <v>17013777.52</v>
      </c>
      <c r="K365" s="24">
        <v>6921019.9699999988</v>
      </c>
      <c r="L365" s="71">
        <v>68.574122936302956</v>
      </c>
      <c r="M365" s="71">
        <v>7.6944044453736204E-2</v>
      </c>
      <c r="N365" s="71">
        <v>0.12308060040122784</v>
      </c>
    </row>
    <row r="366" spans="1:14" ht="15.95" customHeight="1" x14ac:dyDescent="0.2">
      <c r="A366" s="57" t="s">
        <v>4</v>
      </c>
      <c r="B366" s="26" t="s">
        <v>125</v>
      </c>
      <c r="C366" s="24">
        <v>11236007.93</v>
      </c>
      <c r="D366" s="24">
        <v>0</v>
      </c>
      <c r="E366" s="37">
        <v>28</v>
      </c>
      <c r="F366" s="30">
        <v>11236007.93</v>
      </c>
      <c r="G366" s="24">
        <v>10723087.27</v>
      </c>
      <c r="H366" s="24">
        <v>0</v>
      </c>
      <c r="I366" s="37">
        <v>29</v>
      </c>
      <c r="J366" s="30">
        <v>10723087.27</v>
      </c>
      <c r="K366" s="24">
        <v>-512920.66000000015</v>
      </c>
      <c r="L366" s="71">
        <v>-4.5649723922898673</v>
      </c>
      <c r="M366" s="71">
        <v>8.5659829770551893E-2</v>
      </c>
      <c r="N366" s="71">
        <v>7.757266237876391E-2</v>
      </c>
    </row>
    <row r="367" spans="1:14" ht="15.95" customHeight="1" x14ac:dyDescent="0.2">
      <c r="A367" s="57" t="s">
        <v>4</v>
      </c>
      <c r="B367" s="26" t="s">
        <v>122</v>
      </c>
      <c r="C367" s="24">
        <v>1832241.35</v>
      </c>
      <c r="D367" s="24">
        <v>0</v>
      </c>
      <c r="E367" s="37">
        <v>33</v>
      </c>
      <c r="F367" s="30">
        <v>1832241.35</v>
      </c>
      <c r="G367" s="24">
        <v>10036797.73</v>
      </c>
      <c r="H367" s="24">
        <v>0</v>
      </c>
      <c r="I367" s="37">
        <v>30</v>
      </c>
      <c r="J367" s="30">
        <v>10036797.73</v>
      </c>
      <c r="K367" s="24">
        <v>8204556.3800000008</v>
      </c>
      <c r="L367" s="71">
        <v>447.7879718193239</v>
      </c>
      <c r="M367" s="71">
        <v>1.3968438178164067E-2</v>
      </c>
      <c r="N367" s="71">
        <v>7.2607925504017096E-2</v>
      </c>
    </row>
    <row r="368" spans="1:14" ht="15.95" customHeight="1" x14ac:dyDescent="0.2">
      <c r="A368" s="57" t="s">
        <v>4</v>
      </c>
      <c r="B368" s="26" t="s">
        <v>78</v>
      </c>
      <c r="C368" s="24">
        <v>5530072.79</v>
      </c>
      <c r="D368" s="24">
        <v>0</v>
      </c>
      <c r="E368" s="37">
        <v>31</v>
      </c>
      <c r="F368" s="30">
        <v>5530072.79</v>
      </c>
      <c r="G368" s="24">
        <v>6502860.0199999996</v>
      </c>
      <c r="H368" s="24">
        <v>0</v>
      </c>
      <c r="I368" s="37">
        <v>31</v>
      </c>
      <c r="J368" s="30">
        <v>6502860.0199999996</v>
      </c>
      <c r="K368" s="24">
        <v>972787.22999999952</v>
      </c>
      <c r="L368" s="71">
        <v>17.590857606053302</v>
      </c>
      <c r="M368" s="71">
        <v>4.2159554955935402E-2</v>
      </c>
      <c r="N368" s="71">
        <v>4.7042810724771983E-2</v>
      </c>
    </row>
    <row r="369" spans="1:14" ht="15.95" customHeight="1" x14ac:dyDescent="0.2">
      <c r="A369" s="57" t="s">
        <v>4</v>
      </c>
      <c r="B369" s="26" t="s">
        <v>121</v>
      </c>
      <c r="C369" s="24">
        <v>50810.9</v>
      </c>
      <c r="D369" s="24">
        <v>8375928.0300000003</v>
      </c>
      <c r="E369" s="37">
        <v>30</v>
      </c>
      <c r="F369" s="30">
        <v>8426738.9299999997</v>
      </c>
      <c r="G369" s="24">
        <v>462.87</v>
      </c>
      <c r="H369" s="24">
        <v>4965718.1100000003</v>
      </c>
      <c r="I369" s="37">
        <v>32</v>
      </c>
      <c r="J369" s="30">
        <v>4966180.9800000004</v>
      </c>
      <c r="K369" s="24">
        <v>-3460557.9499999993</v>
      </c>
      <c r="L369" s="71">
        <v>-41.066395657281852</v>
      </c>
      <c r="M369" s="71">
        <v>6.4242836669543238E-2</v>
      </c>
      <c r="N369" s="71">
        <v>3.5926209567571574E-2</v>
      </c>
    </row>
    <row r="370" spans="1:14" ht="15.95" customHeight="1" x14ac:dyDescent="0.2">
      <c r="A370" s="57" t="s">
        <v>4</v>
      </c>
      <c r="B370" s="26" t="s">
        <v>116</v>
      </c>
      <c r="C370" s="24">
        <v>2117137.7000000002</v>
      </c>
      <c r="D370" s="24">
        <v>0</v>
      </c>
      <c r="E370" s="37">
        <v>32</v>
      </c>
      <c r="F370" s="30">
        <v>2117137.7000000002</v>
      </c>
      <c r="G370" s="24">
        <v>594638.81000000006</v>
      </c>
      <c r="H370" s="24">
        <v>0</v>
      </c>
      <c r="I370" s="37">
        <v>33</v>
      </c>
      <c r="J370" s="30">
        <v>594638.81000000006</v>
      </c>
      <c r="K370" s="24">
        <v>-1522498.8900000001</v>
      </c>
      <c r="L370" s="71">
        <v>-71.913078209320076</v>
      </c>
      <c r="M370" s="71">
        <v>1.6140399340463778E-2</v>
      </c>
      <c r="N370" s="71">
        <v>4.3017196898594246E-3</v>
      </c>
    </row>
    <row r="371" spans="1:14" ht="15.95" customHeight="1" x14ac:dyDescent="0.2">
      <c r="A371" s="7"/>
      <c r="B371" s="94" t="s">
        <v>19</v>
      </c>
      <c r="C371" s="95">
        <v>8678727287.2200012</v>
      </c>
      <c r="D371" s="95">
        <v>4438282120.9200001</v>
      </c>
      <c r="E371" s="95"/>
      <c r="F371" s="95">
        <v>13117009408.139999</v>
      </c>
      <c r="G371" s="95">
        <v>8984909128.4500008</v>
      </c>
      <c r="H371" s="95">
        <v>4838372090.96</v>
      </c>
      <c r="I371" s="95"/>
      <c r="J371" s="95">
        <v>13823281219.41</v>
      </c>
      <c r="K371" s="95">
        <v>706271811.27000046</v>
      </c>
      <c r="L371" s="97">
        <v>5.3843966204042637</v>
      </c>
      <c r="M371" s="99">
        <v>100</v>
      </c>
      <c r="N371" s="99">
        <v>100</v>
      </c>
    </row>
    <row r="372" spans="1:14" ht="19.5" customHeight="1" x14ac:dyDescent="0.2">
      <c r="B372" s="35" t="s">
        <v>104</v>
      </c>
    </row>
    <row r="373" spans="1:14" x14ac:dyDescent="0.2">
      <c r="B373" s="35"/>
    </row>
    <row r="378" spans="1:14" ht="20.25" x14ac:dyDescent="0.3">
      <c r="A378" s="140" t="s">
        <v>42</v>
      </c>
      <c r="B378" s="140"/>
      <c r="C378" s="140"/>
      <c r="D378" s="140"/>
      <c r="E378" s="140"/>
      <c r="F378" s="140"/>
      <c r="G378" s="140"/>
      <c r="H378" s="140"/>
      <c r="I378" s="140"/>
      <c r="J378" s="140"/>
      <c r="K378" s="140"/>
      <c r="L378" s="140"/>
      <c r="M378" s="140"/>
      <c r="N378" s="140"/>
    </row>
    <row r="379" spans="1:14" x14ac:dyDescent="0.2">
      <c r="A379" s="141" t="s">
        <v>58</v>
      </c>
      <c r="B379" s="141"/>
      <c r="C379" s="141"/>
      <c r="D379" s="141"/>
      <c r="E379" s="141"/>
      <c r="F379" s="141"/>
      <c r="G379" s="141"/>
      <c r="H379" s="141"/>
      <c r="I379" s="141"/>
      <c r="J379" s="141"/>
      <c r="K379" s="141"/>
      <c r="L379" s="141"/>
      <c r="M379" s="141"/>
      <c r="N379" s="141"/>
    </row>
    <row r="380" spans="1:14" x14ac:dyDescent="0.2">
      <c r="A380" s="141" t="s">
        <v>349</v>
      </c>
      <c r="B380" s="141"/>
      <c r="C380" s="141"/>
      <c r="D380" s="141"/>
      <c r="E380" s="141"/>
      <c r="F380" s="141"/>
      <c r="G380" s="141"/>
      <c r="H380" s="141"/>
      <c r="I380" s="141"/>
      <c r="J380" s="141"/>
      <c r="K380" s="141"/>
      <c r="L380" s="141"/>
      <c r="M380" s="141"/>
      <c r="N380" s="141"/>
    </row>
    <row r="381" spans="1:14" x14ac:dyDescent="0.2">
      <c r="A381" s="141" t="s">
        <v>88</v>
      </c>
      <c r="B381" s="141"/>
      <c r="C381" s="141"/>
      <c r="D381" s="141"/>
      <c r="E381" s="141"/>
      <c r="F381" s="141"/>
      <c r="G381" s="141"/>
      <c r="H381" s="141"/>
      <c r="I381" s="141"/>
      <c r="J381" s="141"/>
      <c r="K381" s="141"/>
      <c r="L381" s="141"/>
      <c r="M381" s="141"/>
      <c r="N381" s="141"/>
    </row>
    <row r="382" spans="1:14" x14ac:dyDescent="0.2">
      <c r="A382" s="123"/>
      <c r="B382" s="57" t="s">
        <v>4</v>
      </c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</row>
    <row r="383" spans="1:14" x14ac:dyDescent="0.2">
      <c r="B383" s="136" t="s">
        <v>33</v>
      </c>
      <c r="C383" s="142" t="s">
        <v>148</v>
      </c>
      <c r="D383" s="142"/>
      <c r="E383" s="142" t="s">
        <v>51</v>
      </c>
      <c r="F383" s="142"/>
      <c r="G383" s="142" t="s">
        <v>139</v>
      </c>
      <c r="H383" s="142"/>
      <c r="I383" s="142" t="s">
        <v>51</v>
      </c>
      <c r="J383" s="142"/>
      <c r="K383" s="142" t="s">
        <v>29</v>
      </c>
      <c r="L383" s="142"/>
      <c r="M383" s="142" t="s">
        <v>60</v>
      </c>
      <c r="N383" s="142"/>
    </row>
    <row r="384" spans="1:14" ht="25.5" x14ac:dyDescent="0.2">
      <c r="A384" s="40"/>
      <c r="B384" s="137"/>
      <c r="C384" s="122" t="s">
        <v>28</v>
      </c>
      <c r="D384" s="122" t="s">
        <v>37</v>
      </c>
      <c r="E384" s="122" t="s">
        <v>50</v>
      </c>
      <c r="F384" s="122" t="s">
        <v>56</v>
      </c>
      <c r="G384" s="122" t="s">
        <v>28</v>
      </c>
      <c r="H384" s="122" t="s">
        <v>37</v>
      </c>
      <c r="I384" s="122" t="s">
        <v>50</v>
      </c>
      <c r="J384" s="122" t="s">
        <v>56</v>
      </c>
      <c r="K384" s="122" t="s">
        <v>26</v>
      </c>
      <c r="L384" s="122" t="s">
        <v>24</v>
      </c>
      <c r="M384" s="122">
        <v>2024</v>
      </c>
      <c r="N384" s="122">
        <v>2025</v>
      </c>
    </row>
    <row r="385" spans="1:14" x14ac:dyDescent="0.2">
      <c r="A385" s="57" t="s">
        <v>4</v>
      </c>
      <c r="B385" s="24" t="s">
        <v>83</v>
      </c>
      <c r="C385" s="24">
        <v>1399113746.6100001</v>
      </c>
      <c r="D385" s="24">
        <v>807717125.86999989</v>
      </c>
      <c r="E385" s="37">
        <v>1</v>
      </c>
      <c r="F385" s="30">
        <v>2206830872.48</v>
      </c>
      <c r="G385" s="24">
        <v>1622837375.0000002</v>
      </c>
      <c r="H385" s="24">
        <v>922861825.85000014</v>
      </c>
      <c r="I385" s="37">
        <v>1</v>
      </c>
      <c r="J385" s="30">
        <v>2545699200.8499999</v>
      </c>
      <c r="K385" s="24">
        <v>338868328.36999989</v>
      </c>
      <c r="L385" s="71">
        <v>15.355428120741553</v>
      </c>
      <c r="M385" s="71">
        <v>19.835667453374352</v>
      </c>
      <c r="N385" s="71">
        <v>20.291652231209572</v>
      </c>
    </row>
    <row r="386" spans="1:14" x14ac:dyDescent="0.2">
      <c r="A386" s="57" t="s">
        <v>4</v>
      </c>
      <c r="B386" s="26" t="s">
        <v>90</v>
      </c>
      <c r="C386" s="24">
        <v>1620405255.9200001</v>
      </c>
      <c r="D386" s="24">
        <v>288872418.75</v>
      </c>
      <c r="E386" s="37">
        <v>2</v>
      </c>
      <c r="F386" s="30">
        <v>1909277674.6699998</v>
      </c>
      <c r="G386" s="24">
        <v>1645749446.7499998</v>
      </c>
      <c r="H386" s="24">
        <v>414885629.37</v>
      </c>
      <c r="I386" s="37">
        <v>2</v>
      </c>
      <c r="J386" s="30">
        <v>2060635076.1199999</v>
      </c>
      <c r="K386" s="24">
        <v>151357401.45000005</v>
      </c>
      <c r="L386" s="71">
        <v>7.9274692967936433</v>
      </c>
      <c r="M386" s="71">
        <v>17.161168761585376</v>
      </c>
      <c r="N386" s="71">
        <v>16.425228214746525</v>
      </c>
    </row>
    <row r="387" spans="1:14" x14ac:dyDescent="0.2">
      <c r="A387" s="57" t="s">
        <v>4</v>
      </c>
      <c r="B387" s="26" t="s">
        <v>89</v>
      </c>
      <c r="C387" s="24">
        <v>240650029.80000001</v>
      </c>
      <c r="D387" s="24">
        <v>1450825371.8200002</v>
      </c>
      <c r="E387" s="37">
        <v>3</v>
      </c>
      <c r="F387" s="30">
        <v>1691475401.6200004</v>
      </c>
      <c r="G387" s="24">
        <v>266923345.79999998</v>
      </c>
      <c r="H387" s="24">
        <v>1604504408.8700001</v>
      </c>
      <c r="I387" s="37">
        <v>3</v>
      </c>
      <c r="J387" s="30">
        <v>1871427754.6700001</v>
      </c>
      <c r="K387" s="24">
        <v>179952353.04999971</v>
      </c>
      <c r="L387" s="71">
        <v>10.638780373492374</v>
      </c>
      <c r="M387" s="71">
        <v>15.203495650934265</v>
      </c>
      <c r="N387" s="71">
        <v>14.917065284428546</v>
      </c>
    </row>
    <row r="388" spans="1:14" x14ac:dyDescent="0.2">
      <c r="A388" s="57" t="s">
        <v>4</v>
      </c>
      <c r="B388" s="26" t="s">
        <v>107</v>
      </c>
      <c r="C388" s="24">
        <v>687279180.31000018</v>
      </c>
      <c r="D388" s="24">
        <v>301659286.36000007</v>
      </c>
      <c r="E388" s="37">
        <v>5</v>
      </c>
      <c r="F388" s="30">
        <v>988938466.67000031</v>
      </c>
      <c r="G388" s="24">
        <v>998782276.96999991</v>
      </c>
      <c r="H388" s="24">
        <v>292967885.24000001</v>
      </c>
      <c r="I388" s="37">
        <v>4</v>
      </c>
      <c r="J388" s="30">
        <v>1291750162.21</v>
      </c>
      <c r="K388" s="24">
        <v>302811695.53999972</v>
      </c>
      <c r="L388" s="71">
        <v>30.61987229191736</v>
      </c>
      <c r="M388" s="71">
        <v>8.8888798871440642</v>
      </c>
      <c r="N388" s="71">
        <v>10.296481631616912</v>
      </c>
    </row>
    <row r="389" spans="1:14" x14ac:dyDescent="0.2">
      <c r="A389" s="57" t="s">
        <v>4</v>
      </c>
      <c r="B389" s="26" t="s">
        <v>106</v>
      </c>
      <c r="C389" s="24">
        <v>906838307.68999994</v>
      </c>
      <c r="D389" s="24">
        <v>258396983.71999997</v>
      </c>
      <c r="E389" s="37">
        <v>4</v>
      </c>
      <c r="F389" s="30">
        <v>1165235291.4100003</v>
      </c>
      <c r="G389" s="24">
        <v>1029380039.3600003</v>
      </c>
      <c r="H389" s="24">
        <v>213567380.74999997</v>
      </c>
      <c r="I389" s="37">
        <v>5</v>
      </c>
      <c r="J389" s="30">
        <v>1242947420.1099997</v>
      </c>
      <c r="K389" s="24">
        <v>77712128.699999332</v>
      </c>
      <c r="L389" s="71">
        <v>6.6692220251897139</v>
      </c>
      <c r="M389" s="71">
        <v>10.473489397658401</v>
      </c>
      <c r="N389" s="71">
        <v>9.9074772000281506</v>
      </c>
    </row>
    <row r="390" spans="1:14" x14ac:dyDescent="0.2">
      <c r="A390" s="57" t="s">
        <v>4</v>
      </c>
      <c r="B390" s="26" t="s">
        <v>108</v>
      </c>
      <c r="C390" s="24">
        <v>611199881.70999992</v>
      </c>
      <c r="D390" s="24">
        <v>93380291.719999999</v>
      </c>
      <c r="E390" s="37">
        <v>6</v>
      </c>
      <c r="F390" s="30">
        <v>704580173.42999995</v>
      </c>
      <c r="G390" s="24">
        <v>737679821.8499999</v>
      </c>
      <c r="H390" s="24">
        <v>44352765.459999993</v>
      </c>
      <c r="I390" s="37">
        <v>6</v>
      </c>
      <c r="J390" s="30">
        <v>782032587.30999994</v>
      </c>
      <c r="K390" s="24">
        <v>77452413.879999995</v>
      </c>
      <c r="L390" s="71">
        <v>10.992704137976261</v>
      </c>
      <c r="M390" s="71">
        <v>6.3329810130363606</v>
      </c>
      <c r="N390" s="71">
        <v>6.2335460881902467</v>
      </c>
    </row>
    <row r="391" spans="1:14" x14ac:dyDescent="0.2">
      <c r="A391" s="57" t="s">
        <v>4</v>
      </c>
      <c r="B391" s="26" t="s">
        <v>91</v>
      </c>
      <c r="C391" s="24">
        <v>279046785.35000002</v>
      </c>
      <c r="D391" s="24">
        <v>283645478.22000003</v>
      </c>
      <c r="E391" s="37">
        <v>7</v>
      </c>
      <c r="F391" s="30">
        <v>562692263.57000005</v>
      </c>
      <c r="G391" s="24">
        <v>316854160.02999997</v>
      </c>
      <c r="H391" s="24">
        <v>344641698.44</v>
      </c>
      <c r="I391" s="37">
        <v>7</v>
      </c>
      <c r="J391" s="30">
        <v>661495858.47000003</v>
      </c>
      <c r="K391" s="24">
        <v>98803594.899999976</v>
      </c>
      <c r="L391" s="71">
        <v>17.559081810213772</v>
      </c>
      <c r="M391" s="71">
        <v>5.0576493006090777</v>
      </c>
      <c r="N391" s="71">
        <v>5.2727533197861032</v>
      </c>
    </row>
    <row r="392" spans="1:14" x14ac:dyDescent="0.2">
      <c r="A392" s="57" t="s">
        <v>4</v>
      </c>
      <c r="B392" s="26" t="s">
        <v>109</v>
      </c>
      <c r="C392" s="24">
        <v>16744764.459999999</v>
      </c>
      <c r="D392" s="24">
        <v>252174251.69999999</v>
      </c>
      <c r="E392" s="37">
        <v>9</v>
      </c>
      <c r="F392" s="30">
        <v>268919016.15999997</v>
      </c>
      <c r="G392" s="24">
        <v>20549689.689999998</v>
      </c>
      <c r="H392" s="24">
        <v>335190413.19</v>
      </c>
      <c r="I392" s="37">
        <v>8</v>
      </c>
      <c r="J392" s="30">
        <v>355740102.88</v>
      </c>
      <c r="K392" s="24">
        <v>86821086.720000029</v>
      </c>
      <c r="L392" s="71">
        <v>32.285216553203398</v>
      </c>
      <c r="M392" s="71">
        <v>2.4171259533105451</v>
      </c>
      <c r="N392" s="71">
        <v>2.8355881362281234</v>
      </c>
    </row>
    <row r="393" spans="1:14" x14ac:dyDescent="0.2">
      <c r="A393" s="57" t="s">
        <v>4</v>
      </c>
      <c r="B393" s="26" t="s">
        <v>76</v>
      </c>
      <c r="C393" s="24">
        <v>65459392.320000008</v>
      </c>
      <c r="D393" s="24">
        <v>251895363.70999998</v>
      </c>
      <c r="E393" s="37">
        <v>8</v>
      </c>
      <c r="F393" s="30">
        <v>317354756.02999997</v>
      </c>
      <c r="G393" s="24">
        <v>54160338.849999994</v>
      </c>
      <c r="H393" s="24">
        <v>241317373.87999997</v>
      </c>
      <c r="I393" s="37">
        <v>9</v>
      </c>
      <c r="J393" s="30">
        <v>295477712.72999996</v>
      </c>
      <c r="K393" s="24">
        <v>-21877043.300000012</v>
      </c>
      <c r="L393" s="71">
        <v>-6.8935608760600893</v>
      </c>
      <c r="M393" s="71">
        <v>2.8524811229796123</v>
      </c>
      <c r="N393" s="71">
        <v>2.3552393726597596</v>
      </c>
    </row>
    <row r="394" spans="1:14" x14ac:dyDescent="0.2">
      <c r="A394" s="57" t="s">
        <v>4</v>
      </c>
      <c r="B394" s="26" t="s">
        <v>110</v>
      </c>
      <c r="C394" s="24">
        <v>171909746.75999999</v>
      </c>
      <c r="D394" s="24">
        <v>85368.99</v>
      </c>
      <c r="E394" s="37">
        <v>10</v>
      </c>
      <c r="F394" s="30">
        <v>171995115.75</v>
      </c>
      <c r="G394" s="24">
        <v>179793709.26000002</v>
      </c>
      <c r="H394" s="24">
        <v>41744.03</v>
      </c>
      <c r="I394" s="37">
        <v>10</v>
      </c>
      <c r="J394" s="30">
        <v>179835453.29000002</v>
      </c>
      <c r="K394" s="24">
        <v>7840337.5400000215</v>
      </c>
      <c r="L394" s="71">
        <v>4.5584652249056834</v>
      </c>
      <c r="M394" s="71">
        <v>1.5459444410380607</v>
      </c>
      <c r="N394" s="71">
        <v>1.4334601966265978</v>
      </c>
    </row>
    <row r="395" spans="1:14" ht="15.95" customHeight="1" x14ac:dyDescent="0.2">
      <c r="A395" s="57" t="s">
        <v>4</v>
      </c>
      <c r="B395" s="26" t="s">
        <v>84</v>
      </c>
      <c r="C395" s="24">
        <v>128853023.38</v>
      </c>
      <c r="D395" s="24">
        <v>52953.54</v>
      </c>
      <c r="E395" s="37">
        <v>11</v>
      </c>
      <c r="F395" s="30">
        <v>128905976.92</v>
      </c>
      <c r="G395" s="24">
        <v>143742090.23000002</v>
      </c>
      <c r="H395" s="24">
        <v>750076.01</v>
      </c>
      <c r="I395" s="37">
        <v>11</v>
      </c>
      <c r="J395" s="30">
        <v>144492166.24000001</v>
      </c>
      <c r="K395" s="24">
        <v>15586189.320000008</v>
      </c>
      <c r="L395" s="71">
        <v>12.091130056500731</v>
      </c>
      <c r="M395" s="71">
        <v>1.1586461485668935</v>
      </c>
      <c r="N395" s="71">
        <v>1.1517404674115548</v>
      </c>
    </row>
    <row r="396" spans="1:14" ht="15.95" customHeight="1" x14ac:dyDescent="0.2">
      <c r="A396" s="57" t="s">
        <v>4</v>
      </c>
      <c r="B396" s="26" t="s">
        <v>112</v>
      </c>
      <c r="C396" s="24">
        <v>83223767.510000005</v>
      </c>
      <c r="D396" s="24">
        <v>0</v>
      </c>
      <c r="E396" s="37">
        <v>16</v>
      </c>
      <c r="F396" s="30">
        <v>83223767.510000005</v>
      </c>
      <c r="G396" s="24">
        <v>110990782.08999999</v>
      </c>
      <c r="H396" s="24">
        <v>27350.33</v>
      </c>
      <c r="I396" s="37">
        <v>12</v>
      </c>
      <c r="J396" s="30">
        <v>111018132.41999999</v>
      </c>
      <c r="K396" s="24">
        <v>27794364.909999982</v>
      </c>
      <c r="L396" s="71">
        <v>33.397148124374752</v>
      </c>
      <c r="M396" s="71">
        <v>0.748040548612663</v>
      </c>
      <c r="N396" s="71">
        <v>0.88492047044396693</v>
      </c>
    </row>
    <row r="397" spans="1:14" ht="15.95" customHeight="1" x14ac:dyDescent="0.2">
      <c r="A397" s="57" t="s">
        <v>4</v>
      </c>
      <c r="B397" s="26" t="s">
        <v>355</v>
      </c>
      <c r="C397" s="24">
        <v>27138466.649999999</v>
      </c>
      <c r="D397" s="24">
        <v>11491688.32</v>
      </c>
      <c r="E397" s="37">
        <v>23</v>
      </c>
      <c r="F397" s="30">
        <v>38630154.969999999</v>
      </c>
      <c r="G397" s="24">
        <v>21116270.390000001</v>
      </c>
      <c r="H397" s="24">
        <v>81491695.319999993</v>
      </c>
      <c r="I397" s="37">
        <v>13</v>
      </c>
      <c r="J397" s="30">
        <v>102607965.70999998</v>
      </c>
      <c r="K397" s="24">
        <v>63977810.73999998</v>
      </c>
      <c r="L397" s="71">
        <v>165.61624148203612</v>
      </c>
      <c r="M397" s="71">
        <v>0.34721958860224383</v>
      </c>
      <c r="N397" s="71">
        <v>0.81788341515132479</v>
      </c>
    </row>
    <row r="398" spans="1:14" ht="15.95" customHeight="1" x14ac:dyDescent="0.2">
      <c r="A398" s="57" t="s">
        <v>4</v>
      </c>
      <c r="B398" s="26" t="s">
        <v>115</v>
      </c>
      <c r="C398" s="24">
        <v>98734950.329999998</v>
      </c>
      <c r="D398" s="24">
        <v>267330.38</v>
      </c>
      <c r="E398" s="37">
        <v>13</v>
      </c>
      <c r="F398" s="30">
        <v>99002280.709999993</v>
      </c>
      <c r="G398" s="24">
        <v>102242373.66000001</v>
      </c>
      <c r="H398" s="24">
        <v>0</v>
      </c>
      <c r="I398" s="37">
        <v>14</v>
      </c>
      <c r="J398" s="30">
        <v>102242373.66000001</v>
      </c>
      <c r="K398" s="24">
        <v>3240092.9500000179</v>
      </c>
      <c r="L398" s="71">
        <v>3.2727457658182413</v>
      </c>
      <c r="M398" s="71">
        <v>0.88986262689098561</v>
      </c>
      <c r="N398" s="71">
        <v>0.8149692975939099</v>
      </c>
    </row>
    <row r="399" spans="1:14" ht="15.95" customHeight="1" x14ac:dyDescent="0.2">
      <c r="A399" s="57" t="s">
        <v>4</v>
      </c>
      <c r="B399" s="26" t="s">
        <v>114</v>
      </c>
      <c r="C399" s="24">
        <v>75875835.189999998</v>
      </c>
      <c r="D399" s="24">
        <v>0</v>
      </c>
      <c r="E399" s="37">
        <v>17</v>
      </c>
      <c r="F399" s="30">
        <v>75875835.189999998</v>
      </c>
      <c r="G399" s="24">
        <v>93544343.269999996</v>
      </c>
      <c r="H399" s="24">
        <v>0</v>
      </c>
      <c r="I399" s="37">
        <v>15</v>
      </c>
      <c r="J399" s="30">
        <v>93544343.269999996</v>
      </c>
      <c r="K399" s="24">
        <v>17668508.079999998</v>
      </c>
      <c r="L399" s="71">
        <v>23.286080523208021</v>
      </c>
      <c r="M399" s="71">
        <v>0.68199509683518766</v>
      </c>
      <c r="N399" s="71">
        <v>0.74563769403625435</v>
      </c>
    </row>
    <row r="400" spans="1:14" ht="15.95" customHeight="1" x14ac:dyDescent="0.2">
      <c r="A400" s="57" t="s">
        <v>4</v>
      </c>
      <c r="B400" s="26" t="s">
        <v>361</v>
      </c>
      <c r="C400" s="24">
        <v>90207164.279999986</v>
      </c>
      <c r="D400" s="24">
        <v>6726000.0199999996</v>
      </c>
      <c r="E400" s="37">
        <v>14</v>
      </c>
      <c r="F400" s="30">
        <v>96933164.299999997</v>
      </c>
      <c r="G400" s="24">
        <v>89190302.730000019</v>
      </c>
      <c r="H400" s="24">
        <v>0</v>
      </c>
      <c r="I400" s="37">
        <v>16</v>
      </c>
      <c r="J400" s="30">
        <v>89190302.730000019</v>
      </c>
      <c r="K400" s="24">
        <v>-7742861.5699999779</v>
      </c>
      <c r="L400" s="71">
        <v>-7.9878353563662348</v>
      </c>
      <c r="M400" s="71">
        <v>0.87126477893494469</v>
      </c>
      <c r="N400" s="71">
        <v>0.71093183546161709</v>
      </c>
    </row>
    <row r="401" spans="1:14" ht="15.95" customHeight="1" x14ac:dyDescent="0.2">
      <c r="A401" s="57" t="s">
        <v>4</v>
      </c>
      <c r="B401" s="26" t="s">
        <v>127</v>
      </c>
      <c r="C401" s="24">
        <v>64173183.659999989</v>
      </c>
      <c r="D401" s="24">
        <v>21853436.93</v>
      </c>
      <c r="E401" s="37">
        <v>15</v>
      </c>
      <c r="F401" s="30">
        <v>86026620.590000004</v>
      </c>
      <c r="G401" s="24">
        <v>70845569.340000004</v>
      </c>
      <c r="H401" s="24">
        <v>931925.83</v>
      </c>
      <c r="I401" s="37">
        <v>17</v>
      </c>
      <c r="J401" s="30">
        <v>71777495.170000017</v>
      </c>
      <c r="K401" s="24">
        <v>-14249125.419999987</v>
      </c>
      <c r="L401" s="71">
        <v>-16.563623355508572</v>
      </c>
      <c r="M401" s="71">
        <v>0.77323344504566771</v>
      </c>
      <c r="N401" s="71">
        <v>0.57213514052667747</v>
      </c>
    </row>
    <row r="402" spans="1:14" ht="15.95" customHeight="1" x14ac:dyDescent="0.2">
      <c r="A402" s="57" t="s">
        <v>4</v>
      </c>
      <c r="B402" s="26" t="s">
        <v>117</v>
      </c>
      <c r="C402" s="24">
        <v>0</v>
      </c>
      <c r="D402" s="24">
        <v>69538818.909999996</v>
      </c>
      <c r="E402" s="37">
        <v>18</v>
      </c>
      <c r="F402" s="30">
        <v>69538818.909999996</v>
      </c>
      <c r="G402" s="24">
        <v>0</v>
      </c>
      <c r="H402" s="24">
        <v>67495209.590000004</v>
      </c>
      <c r="I402" s="37">
        <v>18</v>
      </c>
      <c r="J402" s="30">
        <v>67495209.590000004</v>
      </c>
      <c r="K402" s="24">
        <v>-2043609.3199999928</v>
      </c>
      <c r="L402" s="71">
        <v>-2.9388036093119685</v>
      </c>
      <c r="M402" s="71">
        <v>0.62503606606204953</v>
      </c>
      <c r="N402" s="71">
        <v>0.53800123746575412</v>
      </c>
    </row>
    <row r="403" spans="1:14" ht="15.95" customHeight="1" x14ac:dyDescent="0.2">
      <c r="A403" s="57" t="s">
        <v>4</v>
      </c>
      <c r="B403" s="26" t="s">
        <v>113</v>
      </c>
      <c r="C403" s="24">
        <v>2765950.41</v>
      </c>
      <c r="D403" s="24">
        <v>104141266.95999999</v>
      </c>
      <c r="E403" s="37">
        <v>12</v>
      </c>
      <c r="F403" s="30">
        <v>106907217.36999999</v>
      </c>
      <c r="G403" s="24">
        <v>1862266.5699999998</v>
      </c>
      <c r="H403" s="24">
        <v>65300160.020000003</v>
      </c>
      <c r="I403" s="37">
        <v>19</v>
      </c>
      <c r="J403" s="30">
        <v>67162426.590000004</v>
      </c>
      <c r="K403" s="24">
        <v>-39744790.779999986</v>
      </c>
      <c r="L403" s="71">
        <v>-37.176901389590434</v>
      </c>
      <c r="M403" s="71">
        <v>0.96091460318110267</v>
      </c>
      <c r="N403" s="71">
        <v>0.53534863934960442</v>
      </c>
    </row>
    <row r="404" spans="1:14" ht="15.95" customHeight="1" x14ac:dyDescent="0.2">
      <c r="A404" s="57" t="s">
        <v>4</v>
      </c>
      <c r="B404" s="26" t="s">
        <v>79</v>
      </c>
      <c r="C404" s="24">
        <v>61562122.390000001</v>
      </c>
      <c r="D404" s="24">
        <v>0</v>
      </c>
      <c r="E404" s="37">
        <v>19</v>
      </c>
      <c r="F404" s="30">
        <v>61562122.390000001</v>
      </c>
      <c r="G404" s="24">
        <v>65342846.32</v>
      </c>
      <c r="H404" s="24">
        <v>0</v>
      </c>
      <c r="I404" s="37">
        <v>20</v>
      </c>
      <c r="J404" s="30">
        <v>65342846.32</v>
      </c>
      <c r="K404" s="24">
        <v>3780723.9299999997</v>
      </c>
      <c r="L404" s="71">
        <v>6.1413151191391124</v>
      </c>
      <c r="M404" s="71">
        <v>0.55333909031265749</v>
      </c>
      <c r="N404" s="71">
        <v>0.520844848000932</v>
      </c>
    </row>
    <row r="405" spans="1:14" ht="15.95" customHeight="1" x14ac:dyDescent="0.2">
      <c r="A405" s="57" t="s">
        <v>4</v>
      </c>
      <c r="B405" s="26" t="s">
        <v>86</v>
      </c>
      <c r="C405" s="24">
        <v>181291.77</v>
      </c>
      <c r="D405" s="24">
        <v>49386789.020000003</v>
      </c>
      <c r="E405" s="37">
        <v>22</v>
      </c>
      <c r="F405" s="30">
        <v>49568080.790000007</v>
      </c>
      <c r="G405" s="24">
        <v>949951.62</v>
      </c>
      <c r="H405" s="24">
        <v>61381108.350000001</v>
      </c>
      <c r="I405" s="37">
        <v>21</v>
      </c>
      <c r="J405" s="30">
        <v>62331059.969999999</v>
      </c>
      <c r="K405" s="24">
        <v>12762979.179999992</v>
      </c>
      <c r="L405" s="71">
        <v>25.74838278300826</v>
      </c>
      <c r="M405" s="71">
        <v>0.44553299444624483</v>
      </c>
      <c r="N405" s="71">
        <v>0.49683803636014645</v>
      </c>
    </row>
    <row r="406" spans="1:14" ht="15.95" customHeight="1" x14ac:dyDescent="0.2">
      <c r="A406" s="57" t="s">
        <v>4</v>
      </c>
      <c r="B406" s="26" t="s">
        <v>77</v>
      </c>
      <c r="C406" s="24">
        <v>50087064.07</v>
      </c>
      <c r="D406" s="24">
        <v>0</v>
      </c>
      <c r="E406" s="37">
        <v>21</v>
      </c>
      <c r="F406" s="30">
        <v>50087064.07</v>
      </c>
      <c r="G406" s="24">
        <v>61207125.280000009</v>
      </c>
      <c r="H406" s="24">
        <v>0</v>
      </c>
      <c r="I406" s="37">
        <v>22</v>
      </c>
      <c r="J406" s="30">
        <v>61207125.280000009</v>
      </c>
      <c r="K406" s="24">
        <v>11120061.210000008</v>
      </c>
      <c r="L406" s="71">
        <v>22.20146342468583</v>
      </c>
      <c r="M406" s="71">
        <v>0.45019777410123163</v>
      </c>
      <c r="N406" s="71">
        <v>0.48787920420414899</v>
      </c>
    </row>
    <row r="407" spans="1:14" ht="15.95" customHeight="1" x14ac:dyDescent="0.2">
      <c r="A407" s="57" t="s">
        <v>4</v>
      </c>
      <c r="B407" s="26" t="s">
        <v>116</v>
      </c>
      <c r="C407" s="24">
        <v>55380061.890000001</v>
      </c>
      <c r="D407" s="24">
        <v>0</v>
      </c>
      <c r="E407" s="37">
        <v>20</v>
      </c>
      <c r="F407" s="30">
        <v>55380061.890000001</v>
      </c>
      <c r="G407" s="24">
        <v>60586971.369999997</v>
      </c>
      <c r="H407" s="24">
        <v>0</v>
      </c>
      <c r="I407" s="37">
        <v>23</v>
      </c>
      <c r="J407" s="30">
        <v>60586971.369999997</v>
      </c>
      <c r="K407" s="24">
        <v>5206909.4799999967</v>
      </c>
      <c r="L407" s="71">
        <v>9.4021373438374809</v>
      </c>
      <c r="M407" s="71">
        <v>0.49777284924551268</v>
      </c>
      <c r="N407" s="71">
        <v>0.48293598567018259</v>
      </c>
    </row>
    <row r="408" spans="1:14" ht="15.95" customHeight="1" x14ac:dyDescent="0.2">
      <c r="A408" s="57" t="s">
        <v>4</v>
      </c>
      <c r="B408" s="26" t="s">
        <v>119</v>
      </c>
      <c r="C408" s="24">
        <v>25536527.460000001</v>
      </c>
      <c r="D408" s="24">
        <v>0</v>
      </c>
      <c r="E408" s="37">
        <v>26</v>
      </c>
      <c r="F408" s="30">
        <v>25536527.460000001</v>
      </c>
      <c r="G408" s="24">
        <v>37139519.990000002</v>
      </c>
      <c r="H408" s="24">
        <v>0</v>
      </c>
      <c r="I408" s="37">
        <v>24</v>
      </c>
      <c r="J408" s="30">
        <v>37139519.990000002</v>
      </c>
      <c r="K408" s="24">
        <v>11602992.530000001</v>
      </c>
      <c r="L408" s="71">
        <v>45.436845507576315</v>
      </c>
      <c r="M408" s="71">
        <v>0.22953007995637101</v>
      </c>
      <c r="N408" s="71">
        <v>0.29603742006105999</v>
      </c>
    </row>
    <row r="409" spans="1:14" ht="15.95" customHeight="1" x14ac:dyDescent="0.2">
      <c r="A409" s="57" t="s">
        <v>4</v>
      </c>
      <c r="B409" s="26" t="s">
        <v>120</v>
      </c>
      <c r="C409" s="24">
        <v>28158522.890000001</v>
      </c>
      <c r="D409" s="24">
        <v>355091.04</v>
      </c>
      <c r="E409" s="37">
        <v>24</v>
      </c>
      <c r="F409" s="30">
        <v>28513613.93</v>
      </c>
      <c r="G409" s="24">
        <v>34172286</v>
      </c>
      <c r="H409" s="24">
        <v>686773.38</v>
      </c>
      <c r="I409" s="37">
        <v>25</v>
      </c>
      <c r="J409" s="30">
        <v>34859059.379999995</v>
      </c>
      <c r="K409" s="24">
        <v>6345445.4499999955</v>
      </c>
      <c r="L409" s="71">
        <v>22.254090504198665</v>
      </c>
      <c r="M409" s="71">
        <v>0.25628903912051298</v>
      </c>
      <c r="N409" s="71">
        <v>0.27785997254108535</v>
      </c>
    </row>
    <row r="410" spans="1:14" ht="15.95" customHeight="1" x14ac:dyDescent="0.2">
      <c r="A410" s="57" t="s">
        <v>4</v>
      </c>
      <c r="B410" s="26" t="s">
        <v>125</v>
      </c>
      <c r="C410" s="24">
        <v>11418199.239999998</v>
      </c>
      <c r="D410" s="24">
        <v>42681</v>
      </c>
      <c r="E410" s="37">
        <v>28</v>
      </c>
      <c r="F410" s="30">
        <v>11460880.239999998</v>
      </c>
      <c r="G410" s="24">
        <v>22422088.82</v>
      </c>
      <c r="H410" s="24">
        <v>36710</v>
      </c>
      <c r="I410" s="37">
        <v>26</v>
      </c>
      <c r="J410" s="30">
        <v>22458798.82</v>
      </c>
      <c r="K410" s="24">
        <v>10997918.580000002</v>
      </c>
      <c r="L410" s="71">
        <v>95.960505211596242</v>
      </c>
      <c r="M410" s="71">
        <v>0.10301387931378482</v>
      </c>
      <c r="N410" s="71">
        <v>0.17901806114169913</v>
      </c>
    </row>
    <row r="411" spans="1:14" ht="15.95" customHeight="1" x14ac:dyDescent="0.2">
      <c r="A411" s="57" t="s">
        <v>4</v>
      </c>
      <c r="B411" s="26" t="s">
        <v>124</v>
      </c>
      <c r="C411" s="24">
        <v>15742702.869999999</v>
      </c>
      <c r="D411" s="24">
        <v>4994131.3099999996</v>
      </c>
      <c r="E411" s="37">
        <v>27</v>
      </c>
      <c r="F411" s="30">
        <v>20736834.179999996</v>
      </c>
      <c r="G411" s="24">
        <v>12947642.16</v>
      </c>
      <c r="H411" s="24">
        <v>6226160.2000000002</v>
      </c>
      <c r="I411" s="37">
        <v>27</v>
      </c>
      <c r="J411" s="30">
        <v>19173802.359999999</v>
      </c>
      <c r="K411" s="24">
        <v>-1563031.8199999966</v>
      </c>
      <c r="L411" s="71">
        <v>-7.5374659720599535</v>
      </c>
      <c r="M411" s="71">
        <v>0.18638897613753339</v>
      </c>
      <c r="N411" s="71">
        <v>0.15283350417408187</v>
      </c>
    </row>
    <row r="412" spans="1:14" ht="15.95" customHeight="1" x14ac:dyDescent="0.2">
      <c r="A412" s="57" t="s">
        <v>4</v>
      </c>
      <c r="B412" s="26" t="s">
        <v>105</v>
      </c>
      <c r="C412" s="24">
        <v>23632715.460000001</v>
      </c>
      <c r="D412" s="24">
        <v>4000000</v>
      </c>
      <c r="E412" s="37">
        <v>25</v>
      </c>
      <c r="F412" s="30">
        <v>27632715.460000001</v>
      </c>
      <c r="G412" s="24">
        <v>15380731.040000001</v>
      </c>
      <c r="H412" s="24">
        <v>3453930.96</v>
      </c>
      <c r="I412" s="37">
        <v>28</v>
      </c>
      <c r="J412" s="30">
        <v>18834661.999999996</v>
      </c>
      <c r="K412" s="24">
        <v>-8798053.4600000046</v>
      </c>
      <c r="L412" s="71">
        <v>-31.839264847986836</v>
      </c>
      <c r="M412" s="71">
        <v>0.2483712556016201</v>
      </c>
      <c r="N412" s="71">
        <v>0.15013023183130489</v>
      </c>
    </row>
    <row r="413" spans="1:14" ht="15.95" customHeight="1" x14ac:dyDescent="0.2">
      <c r="A413" s="57" t="s">
        <v>4</v>
      </c>
      <c r="B413" s="26" t="s">
        <v>121</v>
      </c>
      <c r="C413" s="24">
        <v>10632880.509999998</v>
      </c>
      <c r="D413" s="24">
        <v>0</v>
      </c>
      <c r="E413" s="37">
        <v>29</v>
      </c>
      <c r="F413" s="30">
        <v>10632880.509999998</v>
      </c>
      <c r="G413" s="24">
        <v>9176116.8000000007</v>
      </c>
      <c r="H413" s="24">
        <v>0</v>
      </c>
      <c r="I413" s="37">
        <v>29</v>
      </c>
      <c r="J413" s="30">
        <v>9176116.8000000007</v>
      </c>
      <c r="K413" s="24">
        <v>-1456763.7099999972</v>
      </c>
      <c r="L413" s="71">
        <v>-13.700555636169732</v>
      </c>
      <c r="M413" s="71">
        <v>9.5571565767886849E-2</v>
      </c>
      <c r="N413" s="71">
        <v>7.3142408528230118E-2</v>
      </c>
    </row>
    <row r="414" spans="1:14" ht="15.95" customHeight="1" x14ac:dyDescent="0.2">
      <c r="A414" s="57" t="s">
        <v>4</v>
      </c>
      <c r="B414" s="26" t="s">
        <v>123</v>
      </c>
      <c r="C414" s="24">
        <v>1634079.5</v>
      </c>
      <c r="D414" s="24">
        <v>0</v>
      </c>
      <c r="E414" s="37">
        <v>32</v>
      </c>
      <c r="F414" s="30">
        <v>1634079.5</v>
      </c>
      <c r="G414" s="24">
        <v>7890397.1100000003</v>
      </c>
      <c r="H414" s="24">
        <v>0</v>
      </c>
      <c r="I414" s="37">
        <v>30</v>
      </c>
      <c r="J414" s="30">
        <v>7890397.1100000003</v>
      </c>
      <c r="K414" s="24">
        <v>6256317.6100000003</v>
      </c>
      <c r="L414" s="71">
        <v>382.86494690129825</v>
      </c>
      <c r="M414" s="71">
        <v>1.4687603820745437E-2</v>
      </c>
      <c r="N414" s="71">
        <v>6.2893995515574341E-2</v>
      </c>
    </row>
    <row r="415" spans="1:14" ht="15.95" customHeight="1" x14ac:dyDescent="0.2">
      <c r="A415" s="57" t="s">
        <v>4</v>
      </c>
      <c r="B415" s="26" t="s">
        <v>78</v>
      </c>
      <c r="C415" s="24">
        <v>4810315.24</v>
      </c>
      <c r="D415" s="24">
        <v>0</v>
      </c>
      <c r="E415" s="37">
        <v>30</v>
      </c>
      <c r="F415" s="30">
        <v>4810315.24</v>
      </c>
      <c r="G415" s="24">
        <v>5455634.4699999997</v>
      </c>
      <c r="H415" s="24">
        <v>0</v>
      </c>
      <c r="I415" s="37">
        <v>31</v>
      </c>
      <c r="J415" s="30">
        <v>5455634.4699999997</v>
      </c>
      <c r="K415" s="24">
        <v>645319.22999999952</v>
      </c>
      <c r="L415" s="71">
        <v>13.415320988401568</v>
      </c>
      <c r="M415" s="71">
        <v>4.3236577227738313E-2</v>
      </c>
      <c r="N415" s="71">
        <v>4.3486613551544401E-2</v>
      </c>
    </row>
    <row r="416" spans="1:14" ht="15.95" customHeight="1" x14ac:dyDescent="0.2">
      <c r="A416" s="57" t="s">
        <v>4</v>
      </c>
      <c r="B416" s="26" t="s">
        <v>122</v>
      </c>
      <c r="C416" s="24">
        <v>32259.79</v>
      </c>
      <c r="D416" s="24">
        <v>4542596.76</v>
      </c>
      <c r="E416" s="37">
        <v>31</v>
      </c>
      <c r="F416" s="30">
        <v>4574856.55</v>
      </c>
      <c r="G416" s="24">
        <v>0</v>
      </c>
      <c r="H416" s="24">
        <v>3628034.94</v>
      </c>
      <c r="I416" s="37">
        <v>32</v>
      </c>
      <c r="J416" s="30">
        <v>3628034.94</v>
      </c>
      <c r="K416" s="24">
        <v>-946821.60999999987</v>
      </c>
      <c r="L416" s="71">
        <v>-20.696203250351097</v>
      </c>
      <c r="M416" s="71">
        <v>4.1120202868429774E-2</v>
      </c>
      <c r="N416" s="71">
        <v>2.8918901047137156E-2</v>
      </c>
    </row>
    <row r="417" spans="1:14" ht="15.95" customHeight="1" x14ac:dyDescent="0.2">
      <c r="A417" s="57" t="s">
        <v>4</v>
      </c>
      <c r="B417" s="26" t="s">
        <v>128</v>
      </c>
      <c r="C417" s="24">
        <v>1096116.3900000001</v>
      </c>
      <c r="D417" s="24">
        <v>0</v>
      </c>
      <c r="E417" s="37">
        <v>33</v>
      </c>
      <c r="F417" s="30">
        <v>1096116.3900000001</v>
      </c>
      <c r="G417" s="24">
        <v>893361.57999999984</v>
      </c>
      <c r="H417" s="24">
        <v>0</v>
      </c>
      <c r="I417" s="37">
        <v>33</v>
      </c>
      <c r="J417" s="30">
        <v>893361.57999999984</v>
      </c>
      <c r="K417" s="24">
        <v>-202754.81000000029</v>
      </c>
      <c r="L417" s="71">
        <v>-18.497562106520483</v>
      </c>
      <c r="M417" s="71">
        <v>9.8522276778735055E-3</v>
      </c>
      <c r="N417" s="71">
        <v>7.1209444116693372E-3</v>
      </c>
    </row>
    <row r="418" spans="1:14" ht="15.95" customHeight="1" x14ac:dyDescent="0.2">
      <c r="A418" s="7"/>
      <c r="B418" s="94" t="s">
        <v>19</v>
      </c>
      <c r="C418" s="95">
        <v>6859524291.8100004</v>
      </c>
      <c r="D418" s="95">
        <v>4266044725.0500002</v>
      </c>
      <c r="E418" s="95"/>
      <c r="F418" s="95">
        <v>11125569016.860001</v>
      </c>
      <c r="G418" s="95">
        <v>7839808874.3999996</v>
      </c>
      <c r="H418" s="95">
        <v>4705740260.0100002</v>
      </c>
      <c r="I418" s="95"/>
      <c r="J418" s="95">
        <v>12545549134.41</v>
      </c>
      <c r="K418" s="95">
        <v>1419980117.5499992</v>
      </c>
      <c r="L418" s="97">
        <v>12.763213417651919</v>
      </c>
      <c r="M418" s="99">
        <v>100</v>
      </c>
      <c r="N418" s="99">
        <v>100</v>
      </c>
    </row>
    <row r="419" spans="1:14" ht="19.5" customHeight="1" x14ac:dyDescent="0.2">
      <c r="B419" s="35" t="s">
        <v>104</v>
      </c>
    </row>
  </sheetData>
  <sortState ref="B10:N43">
    <sortCondition ref="I9"/>
  </sortState>
  <mergeCells count="82">
    <mergeCell ref="A331:N331"/>
    <mergeCell ref="A332:N332"/>
    <mergeCell ref="A333:N333"/>
    <mergeCell ref="A334:N334"/>
    <mergeCell ref="B336:B337"/>
    <mergeCell ref="C336:F336"/>
    <mergeCell ref="G336:J336"/>
    <mergeCell ref="K336:L336"/>
    <mergeCell ref="M336:N336"/>
    <mergeCell ref="A284:N284"/>
    <mergeCell ref="A285:N285"/>
    <mergeCell ref="A286:N286"/>
    <mergeCell ref="A287:N287"/>
    <mergeCell ref="B289:B290"/>
    <mergeCell ref="C289:F289"/>
    <mergeCell ref="G289:J289"/>
    <mergeCell ref="K289:L289"/>
    <mergeCell ref="M289:N289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G195:J195"/>
    <mergeCell ref="K195:L195"/>
    <mergeCell ref="M195:N195"/>
    <mergeCell ref="C195:F195"/>
    <mergeCell ref="A190:N190"/>
    <mergeCell ref="A191:N191"/>
    <mergeCell ref="A192:N192"/>
    <mergeCell ref="A193:N193"/>
    <mergeCell ref="B195:B196"/>
    <mergeCell ref="G148:J148"/>
    <mergeCell ref="K148:L148"/>
    <mergeCell ref="M148:N148"/>
    <mergeCell ref="C148:F148"/>
    <mergeCell ref="A143:N143"/>
    <mergeCell ref="A144:N144"/>
    <mergeCell ref="A145:N145"/>
    <mergeCell ref="A146:N146"/>
    <mergeCell ref="B148:B149"/>
    <mergeCell ref="A49:N49"/>
    <mergeCell ref="A50:N50"/>
    <mergeCell ref="A51:N51"/>
    <mergeCell ref="B54:B55"/>
    <mergeCell ref="A52:N52"/>
    <mergeCell ref="G54:J54"/>
    <mergeCell ref="K54:L54"/>
    <mergeCell ref="M54:N54"/>
    <mergeCell ref="C54:F54"/>
    <mergeCell ref="A96:N96"/>
    <mergeCell ref="A97:N97"/>
    <mergeCell ref="A98:N98"/>
    <mergeCell ref="A99:N99"/>
    <mergeCell ref="G101:J101"/>
    <mergeCell ref="K101:L101"/>
    <mergeCell ref="M101:N101"/>
    <mergeCell ref="C101:F101"/>
    <mergeCell ref="B101:B102"/>
    <mergeCell ref="A237:N237"/>
    <mergeCell ref="A238:N238"/>
    <mergeCell ref="A239:N239"/>
    <mergeCell ref="A240:N240"/>
    <mergeCell ref="C242:F242"/>
    <mergeCell ref="G242:J242"/>
    <mergeCell ref="K242:L242"/>
    <mergeCell ref="M242:N242"/>
    <mergeCell ref="B242:B243"/>
    <mergeCell ref="A378:N378"/>
    <mergeCell ref="A379:N379"/>
    <mergeCell ref="A380:N380"/>
    <mergeCell ref="A381:N381"/>
    <mergeCell ref="B383:B384"/>
    <mergeCell ref="C383:F383"/>
    <mergeCell ref="G383:J383"/>
    <mergeCell ref="K383:L383"/>
    <mergeCell ref="M383:N383"/>
  </mergeCells>
  <phoneticPr fontId="4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49"/>
  <sheetViews>
    <sheetView showGridLines="0" topLeftCell="B508" zoomScaleNormal="100" workbookViewId="0">
      <selection activeCell="G550" sqref="G550"/>
    </sheetView>
  </sheetViews>
  <sheetFormatPr baseColWidth="10" defaultColWidth="11.42578125" defaultRowHeight="12.75" x14ac:dyDescent="0.2"/>
  <cols>
    <col min="1" max="1" width="46.85546875" hidden="1" customWidth="1"/>
    <col min="2" max="2" width="8.85546875" customWidth="1"/>
    <col min="3" max="3" width="42.42578125" customWidth="1"/>
    <col min="4" max="4" width="16.5703125" customWidth="1"/>
    <col min="5" max="5" width="16.5703125" style="67" customWidth="1"/>
    <col min="6" max="6" width="17.5703125" style="67" customWidth="1"/>
    <col min="7" max="7" width="16.5703125" bestFit="1" customWidth="1"/>
  </cols>
  <sheetData>
    <row r="1" spans="2:7" ht="20.25" x14ac:dyDescent="0.3">
      <c r="B1" s="140" t="s">
        <v>42</v>
      </c>
      <c r="C1" s="140"/>
      <c r="D1" s="140"/>
      <c r="E1" s="140"/>
      <c r="F1" s="140"/>
    </row>
    <row r="2" spans="2:7" x14ac:dyDescent="0.2">
      <c r="B2" s="141" t="s">
        <v>85</v>
      </c>
      <c r="C2" s="141"/>
      <c r="D2" s="141"/>
      <c r="E2" s="141"/>
      <c r="F2" s="141"/>
    </row>
    <row r="3" spans="2:7" x14ac:dyDescent="0.2">
      <c r="B3" s="141" t="s">
        <v>351</v>
      </c>
      <c r="C3" s="141"/>
      <c r="D3" s="141"/>
      <c r="E3" s="141"/>
      <c r="F3" s="141"/>
    </row>
    <row r="4" spans="2:7" x14ac:dyDescent="0.2">
      <c r="B4" s="141" t="s">
        <v>88</v>
      </c>
      <c r="C4" s="141"/>
      <c r="D4" s="141"/>
      <c r="E4" s="141"/>
      <c r="F4" s="141"/>
    </row>
    <row r="6" spans="2:7" ht="19.5" customHeight="1" x14ac:dyDescent="0.2">
      <c r="B6" s="92" t="s">
        <v>32</v>
      </c>
      <c r="C6" s="92" t="s">
        <v>33</v>
      </c>
      <c r="D6" s="92" t="s">
        <v>49</v>
      </c>
      <c r="E6" s="100" t="s">
        <v>97</v>
      </c>
      <c r="F6" s="100" t="s">
        <v>59</v>
      </c>
    </row>
    <row r="7" spans="2:7" ht="15" customHeight="1" x14ac:dyDescent="0.2">
      <c r="B7" s="23">
        <v>1</v>
      </c>
      <c r="C7" s="24" t="s">
        <v>83</v>
      </c>
      <c r="D7" s="25">
        <v>21687359054.400002</v>
      </c>
      <c r="E7" s="66">
        <v>21.259179357331455</v>
      </c>
      <c r="F7" s="66">
        <v>21.259179357331455</v>
      </c>
      <c r="G7" s="15"/>
    </row>
    <row r="8" spans="2:7" ht="15" customHeight="1" x14ac:dyDescent="0.2">
      <c r="B8" s="23">
        <v>2</v>
      </c>
      <c r="C8" s="26" t="s">
        <v>90</v>
      </c>
      <c r="D8" s="25">
        <v>17632070281.940002</v>
      </c>
      <c r="E8" s="66">
        <v>17.283955304312943</v>
      </c>
      <c r="F8" s="66">
        <v>38.543134661644402</v>
      </c>
      <c r="G8" s="15"/>
    </row>
    <row r="9" spans="2:7" ht="15" customHeight="1" x14ac:dyDescent="0.2">
      <c r="B9" s="23">
        <v>3</v>
      </c>
      <c r="C9" s="26" t="s">
        <v>89</v>
      </c>
      <c r="D9" s="25">
        <v>15110590073.82</v>
      </c>
      <c r="E9" s="66">
        <v>14.812257396977884</v>
      </c>
      <c r="F9" s="66">
        <v>53.355392058622286</v>
      </c>
      <c r="G9" s="15"/>
    </row>
    <row r="10" spans="2:7" ht="15" customHeight="1" x14ac:dyDescent="0.2">
      <c r="B10" s="23">
        <v>4</v>
      </c>
      <c r="C10" s="26" t="s">
        <v>106</v>
      </c>
      <c r="D10" s="25">
        <v>10906817845.639999</v>
      </c>
      <c r="E10" s="66">
        <v>10.691481439330053</v>
      </c>
      <c r="F10" s="66">
        <v>64.046873497952333</v>
      </c>
      <c r="G10" s="15"/>
    </row>
    <row r="11" spans="2:7" ht="15" customHeight="1" x14ac:dyDescent="0.2">
      <c r="B11" s="23">
        <v>5</v>
      </c>
      <c r="C11" s="26" t="s">
        <v>107</v>
      </c>
      <c r="D11" s="25">
        <v>8764365663.6800003</v>
      </c>
      <c r="E11" s="66">
        <v>8.5913283000499128</v>
      </c>
      <c r="F11" s="66">
        <v>72.638201798002243</v>
      </c>
      <c r="G11" s="15"/>
    </row>
    <row r="12" spans="2:7" ht="15" customHeight="1" x14ac:dyDescent="0.2">
      <c r="B12" s="23">
        <v>6</v>
      </c>
      <c r="C12" s="26" t="s">
        <v>108</v>
      </c>
      <c r="D12" s="25">
        <v>6244796442.29</v>
      </c>
      <c r="E12" s="66">
        <v>6.1215036502904141</v>
      </c>
      <c r="F12" s="66">
        <v>78.759705448292664</v>
      </c>
      <c r="G12" s="15"/>
    </row>
    <row r="13" spans="2:7" ht="15" customHeight="1" x14ac:dyDescent="0.2">
      <c r="B13" s="23">
        <v>7</v>
      </c>
      <c r="C13" s="26" t="s">
        <v>91</v>
      </c>
      <c r="D13" s="25">
        <v>5220679079.5900002</v>
      </c>
      <c r="E13" s="66">
        <v>5.1176057279115517</v>
      </c>
      <c r="F13" s="66">
        <v>83.877311176204216</v>
      </c>
      <c r="G13" s="15"/>
    </row>
    <row r="14" spans="2:7" ht="15" customHeight="1" x14ac:dyDescent="0.2">
      <c r="B14" s="23">
        <v>8</v>
      </c>
      <c r="C14" s="26" t="s">
        <v>109</v>
      </c>
      <c r="D14" s="25">
        <v>2756750349.6099997</v>
      </c>
      <c r="E14" s="66">
        <v>2.7023230435175991</v>
      </c>
      <c r="F14" s="66">
        <v>86.579634219721811</v>
      </c>
      <c r="G14" s="15"/>
    </row>
    <row r="15" spans="2:7" ht="15" customHeight="1" x14ac:dyDescent="0.2">
      <c r="B15" s="23">
        <v>9</v>
      </c>
      <c r="C15" s="26" t="s">
        <v>76</v>
      </c>
      <c r="D15" s="25">
        <v>2657492782.04</v>
      </c>
      <c r="E15" s="66">
        <v>2.6050251463301146</v>
      </c>
      <c r="F15" s="66">
        <v>89.184659366051932</v>
      </c>
      <c r="G15" s="15"/>
    </row>
    <row r="16" spans="2:7" ht="15" customHeight="1" x14ac:dyDescent="0.2">
      <c r="B16" s="23">
        <v>10</v>
      </c>
      <c r="C16" s="26" t="s">
        <v>110</v>
      </c>
      <c r="D16" s="25">
        <v>1446162537.75</v>
      </c>
      <c r="E16" s="66">
        <v>1.4176105395204115</v>
      </c>
      <c r="F16" s="66">
        <v>90.602269905572342</v>
      </c>
      <c r="G16" s="15"/>
    </row>
    <row r="17" spans="2:7" ht="15" customHeight="1" x14ac:dyDescent="0.2">
      <c r="B17" s="23">
        <v>11</v>
      </c>
      <c r="C17" s="26" t="s">
        <v>84</v>
      </c>
      <c r="D17" s="25">
        <v>1123631324.5699999</v>
      </c>
      <c r="E17" s="66">
        <v>1.1014471518007709</v>
      </c>
      <c r="F17" s="66">
        <v>91.703717057373112</v>
      </c>
      <c r="G17" s="15"/>
    </row>
    <row r="18" spans="2:7" ht="15" customHeight="1" x14ac:dyDescent="0.2">
      <c r="B18" s="23">
        <v>12</v>
      </c>
      <c r="C18" s="26" t="s">
        <v>115</v>
      </c>
      <c r="D18" s="25">
        <v>839462200.11000001</v>
      </c>
      <c r="E18" s="66">
        <v>0.82288845917446318</v>
      </c>
      <c r="F18" s="66">
        <v>92.526605516547576</v>
      </c>
      <c r="G18" s="15"/>
    </row>
    <row r="19" spans="2:7" ht="15" customHeight="1" x14ac:dyDescent="0.2">
      <c r="B19" s="23">
        <v>13</v>
      </c>
      <c r="C19" s="26" t="s">
        <v>112</v>
      </c>
      <c r="D19" s="25">
        <v>825791024.99000001</v>
      </c>
      <c r="E19" s="66">
        <v>0.80948719795254398</v>
      </c>
      <c r="F19" s="66">
        <v>93.336092714500126</v>
      </c>
      <c r="G19" s="15"/>
    </row>
    <row r="20" spans="2:7" ht="15" customHeight="1" x14ac:dyDescent="0.2">
      <c r="B20" s="23">
        <v>14</v>
      </c>
      <c r="C20" s="26" t="s">
        <v>361</v>
      </c>
      <c r="D20" s="25">
        <v>757625899.85000014</v>
      </c>
      <c r="E20" s="66">
        <v>0.74266787626237285</v>
      </c>
      <c r="F20" s="66">
        <v>94.078760590762499</v>
      </c>
      <c r="G20" s="15"/>
    </row>
    <row r="21" spans="2:7" ht="15" customHeight="1" x14ac:dyDescent="0.2">
      <c r="B21" s="23">
        <v>15</v>
      </c>
      <c r="C21" s="26" t="s">
        <v>114</v>
      </c>
      <c r="D21" s="25">
        <v>703814169.72000003</v>
      </c>
      <c r="E21" s="66">
        <v>0.68991856642282856</v>
      </c>
      <c r="F21" s="66">
        <v>94.768679157185332</v>
      </c>
      <c r="G21" s="15"/>
    </row>
    <row r="22" spans="2:7" ht="15" customHeight="1" x14ac:dyDescent="0.2">
      <c r="B22" s="23">
        <v>16</v>
      </c>
      <c r="C22" s="26" t="s">
        <v>355</v>
      </c>
      <c r="D22" s="25">
        <v>608868236.21999991</v>
      </c>
      <c r="E22" s="66">
        <v>0.59684717748779581</v>
      </c>
      <c r="F22" s="66">
        <v>95.365526334673135</v>
      </c>
      <c r="G22" s="15"/>
    </row>
    <row r="23" spans="2:7" ht="15" customHeight="1" x14ac:dyDescent="0.2">
      <c r="B23" s="23">
        <v>17</v>
      </c>
      <c r="C23" s="26" t="s">
        <v>127</v>
      </c>
      <c r="D23" s="25">
        <v>591598012.60000002</v>
      </c>
      <c r="E23" s="66">
        <v>0.5799179248038776</v>
      </c>
      <c r="F23" s="66">
        <v>95.945444259477014</v>
      </c>
      <c r="G23" s="15"/>
    </row>
    <row r="24" spans="2:7" ht="15" customHeight="1" x14ac:dyDescent="0.2">
      <c r="B24" s="23">
        <v>18</v>
      </c>
      <c r="C24" s="26" t="s">
        <v>77</v>
      </c>
      <c r="D24" s="25">
        <v>507681936.56</v>
      </c>
      <c r="E24" s="66">
        <v>0.49765862771643971</v>
      </c>
      <c r="F24" s="66">
        <v>96.443102887193447</v>
      </c>
      <c r="G24" s="15"/>
    </row>
    <row r="25" spans="2:7" ht="15" customHeight="1" x14ac:dyDescent="0.2">
      <c r="B25" s="23">
        <v>19</v>
      </c>
      <c r="C25" s="26" t="s">
        <v>79</v>
      </c>
      <c r="D25" s="25">
        <v>498693878.09000003</v>
      </c>
      <c r="E25" s="66">
        <v>0.48884802304075675</v>
      </c>
      <c r="F25" s="66">
        <v>96.931950910234207</v>
      </c>
      <c r="G25" s="15"/>
    </row>
    <row r="26" spans="2:7" ht="15" customHeight="1" x14ac:dyDescent="0.2">
      <c r="B26" s="23">
        <v>20</v>
      </c>
      <c r="C26" s="26" t="s">
        <v>116</v>
      </c>
      <c r="D26" s="25">
        <v>498098830.27999997</v>
      </c>
      <c r="E26" s="66">
        <v>0.48826472342888394</v>
      </c>
      <c r="F26" s="66">
        <v>97.420215633663091</v>
      </c>
      <c r="G26" s="15"/>
    </row>
    <row r="27" spans="2:7" ht="15" customHeight="1" x14ac:dyDescent="0.2">
      <c r="B27" s="23">
        <v>21</v>
      </c>
      <c r="C27" s="26" t="s">
        <v>117</v>
      </c>
      <c r="D27" s="25">
        <v>494893995.33000004</v>
      </c>
      <c r="E27" s="66">
        <v>0.48512316244666415</v>
      </c>
      <c r="F27" s="66">
        <v>97.90533879610976</v>
      </c>
      <c r="G27" s="15"/>
    </row>
    <row r="28" spans="2:7" ht="15" customHeight="1" x14ac:dyDescent="0.2">
      <c r="B28" s="23">
        <v>22</v>
      </c>
      <c r="C28" s="26" t="s">
        <v>113</v>
      </c>
      <c r="D28" s="25">
        <v>481060749.92000002</v>
      </c>
      <c r="E28" s="66">
        <v>0.47156303073456862</v>
      </c>
      <c r="F28" s="66">
        <v>98.376901826844332</v>
      </c>
      <c r="G28" s="15"/>
    </row>
    <row r="29" spans="2:7" ht="15" customHeight="1" x14ac:dyDescent="0.2">
      <c r="B29" s="23">
        <v>23</v>
      </c>
      <c r="C29" s="26" t="s">
        <v>86</v>
      </c>
      <c r="D29" s="25">
        <v>439976163.25999999</v>
      </c>
      <c r="E29" s="66">
        <v>0.43128958875226486</v>
      </c>
      <c r="F29" s="66">
        <v>98.808191415596596</v>
      </c>
      <c r="G29" s="15"/>
    </row>
    <row r="30" spans="2:7" ht="15" customHeight="1" x14ac:dyDescent="0.2">
      <c r="B30" s="23">
        <v>24</v>
      </c>
      <c r="C30" s="26" t="s">
        <v>120</v>
      </c>
      <c r="D30" s="25">
        <v>279778203.81000006</v>
      </c>
      <c r="E30" s="66">
        <v>0.27425446317135171</v>
      </c>
      <c r="F30" s="66">
        <v>99.082445878767942</v>
      </c>
      <c r="G30" s="15"/>
    </row>
    <row r="31" spans="2:7" ht="15" customHeight="1" x14ac:dyDescent="0.2">
      <c r="B31" s="23">
        <v>25</v>
      </c>
      <c r="C31" s="26" t="s">
        <v>119</v>
      </c>
      <c r="D31" s="25">
        <v>231214594.65999997</v>
      </c>
      <c r="E31" s="66">
        <v>0.22664965916688562</v>
      </c>
      <c r="F31" s="66">
        <v>99.309095537934823</v>
      </c>
      <c r="G31" s="15"/>
    </row>
    <row r="32" spans="2:7" ht="15" customHeight="1" x14ac:dyDescent="0.2">
      <c r="B32" s="23">
        <v>26</v>
      </c>
      <c r="C32" s="26" t="s">
        <v>105</v>
      </c>
      <c r="D32" s="25">
        <v>176903323.54000002</v>
      </c>
      <c r="E32" s="66">
        <v>0.17341067091716217</v>
      </c>
      <c r="F32" s="66">
        <v>99.482506208851987</v>
      </c>
      <c r="G32" s="15"/>
    </row>
    <row r="33" spans="2:7" ht="15" customHeight="1" x14ac:dyDescent="0.2">
      <c r="B33" s="23">
        <v>27</v>
      </c>
      <c r="C33" s="26" t="s">
        <v>124</v>
      </c>
      <c r="D33" s="25">
        <v>159321302.65999997</v>
      </c>
      <c r="E33" s="66">
        <v>0.15617577687521408</v>
      </c>
      <c r="F33" s="66">
        <v>99.638681985727203</v>
      </c>
      <c r="G33" s="15"/>
    </row>
    <row r="34" spans="2:7" ht="15" customHeight="1" x14ac:dyDescent="0.2">
      <c r="B34" s="23">
        <v>28</v>
      </c>
      <c r="C34" s="26" t="s">
        <v>125</v>
      </c>
      <c r="D34" s="25">
        <v>154676782.93000001</v>
      </c>
      <c r="E34" s="66">
        <v>0.15162295521901056</v>
      </c>
      <c r="F34" s="66">
        <v>99.790304940946214</v>
      </c>
      <c r="G34" s="15"/>
    </row>
    <row r="35" spans="2:7" ht="15" customHeight="1" x14ac:dyDescent="0.2">
      <c r="B35" s="23">
        <v>29</v>
      </c>
      <c r="C35" s="26" t="s">
        <v>121</v>
      </c>
      <c r="D35" s="25">
        <v>80637340.429999992</v>
      </c>
      <c r="E35" s="66">
        <v>7.9045294486963624E-2</v>
      </c>
      <c r="F35" s="66">
        <v>99.869350235433174</v>
      </c>
      <c r="G35" s="15"/>
    </row>
    <row r="36" spans="2:7" ht="15" customHeight="1" x14ac:dyDescent="0.2">
      <c r="B36" s="23">
        <v>30</v>
      </c>
      <c r="C36" s="26" t="s">
        <v>78</v>
      </c>
      <c r="D36" s="25">
        <v>46732565.899999999</v>
      </c>
      <c r="E36" s="66">
        <v>4.5809911562046467E-2</v>
      </c>
      <c r="F36" s="66">
        <v>99.91516014699522</v>
      </c>
      <c r="G36" s="15"/>
    </row>
    <row r="37" spans="2:7" ht="15" customHeight="1" x14ac:dyDescent="0.2">
      <c r="B37" s="23">
        <v>31</v>
      </c>
      <c r="C37" s="26" t="s">
        <v>123</v>
      </c>
      <c r="D37" s="25">
        <v>45310227.670000002</v>
      </c>
      <c r="E37" s="66">
        <v>4.4415654960193209E-2</v>
      </c>
      <c r="F37" s="66">
        <v>99.95957580195541</v>
      </c>
      <c r="G37" s="15"/>
    </row>
    <row r="38" spans="2:7" ht="15" customHeight="1" x14ac:dyDescent="0.2">
      <c r="B38" s="23">
        <v>32</v>
      </c>
      <c r="C38" s="26" t="s">
        <v>122</v>
      </c>
      <c r="D38" s="25">
        <v>34418453.439999998</v>
      </c>
      <c r="E38" s="66">
        <v>3.3738920126121598E-2</v>
      </c>
      <c r="F38" s="66">
        <v>99.993314722081536</v>
      </c>
      <c r="G38" s="15"/>
    </row>
    <row r="39" spans="2:7" ht="15" customHeight="1" x14ac:dyDescent="0.2">
      <c r="B39" s="23">
        <v>33</v>
      </c>
      <c r="C39" s="26" t="s">
        <v>128</v>
      </c>
      <c r="D39" s="25">
        <v>6819925.6500000004</v>
      </c>
      <c r="E39" s="86">
        <v>6.6852779185024866E-3</v>
      </c>
      <c r="F39" s="66">
        <v>100.00000000000004</v>
      </c>
      <c r="G39" s="15"/>
    </row>
    <row r="40" spans="2:7" x14ac:dyDescent="0.2">
      <c r="B40" s="101"/>
      <c r="C40" s="102" t="s">
        <v>19</v>
      </c>
      <c r="D40" s="103">
        <v>102014093252.95</v>
      </c>
      <c r="E40" s="104">
        <v>100</v>
      </c>
      <c r="F40" s="87"/>
      <c r="G40" s="15"/>
    </row>
    <row r="41" spans="2:7" ht="17.25" customHeight="1" x14ac:dyDescent="0.2">
      <c r="B41" s="35" t="s">
        <v>104</v>
      </c>
      <c r="C41" s="7"/>
      <c r="D41" s="35"/>
      <c r="E41" s="7"/>
      <c r="G41" s="15"/>
    </row>
    <row r="42" spans="2:7" ht="17.25" customHeight="1" x14ac:dyDescent="0.2">
      <c r="B42" s="35"/>
      <c r="C42" s="131"/>
      <c r="D42" s="131"/>
      <c r="E42" s="132"/>
      <c r="G42" s="15"/>
    </row>
    <row r="43" spans="2:7" ht="17.25" customHeight="1" x14ac:dyDescent="0.2">
      <c r="B43" s="130"/>
      <c r="C43" s="131"/>
      <c r="D43" s="131"/>
      <c r="E43" s="132"/>
      <c r="G43" s="15"/>
    </row>
    <row r="44" spans="2:7" x14ac:dyDescent="0.2">
      <c r="B44" s="3"/>
    </row>
    <row r="45" spans="2:7" x14ac:dyDescent="0.2">
      <c r="B45" s="3"/>
    </row>
    <row r="46" spans="2:7" x14ac:dyDescent="0.2">
      <c r="B46" s="3"/>
    </row>
    <row r="47" spans="2:7" x14ac:dyDescent="0.2">
      <c r="B47" s="3"/>
      <c r="G47" s="2"/>
    </row>
    <row r="48" spans="2:7" x14ac:dyDescent="0.2">
      <c r="B48" s="3"/>
    </row>
    <row r="49" spans="2:2" x14ac:dyDescent="0.2">
      <c r="B49" s="3"/>
    </row>
    <row r="50" spans="2:2" x14ac:dyDescent="0.2">
      <c r="B50" s="3"/>
    </row>
    <row r="51" spans="2:2" x14ac:dyDescent="0.2">
      <c r="B51" s="3"/>
    </row>
    <row r="52" spans="2:2" x14ac:dyDescent="0.2">
      <c r="B52" s="3"/>
    </row>
    <row r="53" spans="2:2" x14ac:dyDescent="0.2">
      <c r="B53" s="3"/>
    </row>
    <row r="54" spans="2:2" x14ac:dyDescent="0.2">
      <c r="B54" s="3"/>
    </row>
    <row r="55" spans="2:2" x14ac:dyDescent="0.2">
      <c r="B55" s="3"/>
    </row>
    <row r="56" spans="2:2" x14ac:dyDescent="0.2">
      <c r="B56" s="3"/>
    </row>
    <row r="57" spans="2:2" x14ac:dyDescent="0.2">
      <c r="B57" s="3"/>
    </row>
    <row r="58" spans="2:2" x14ac:dyDescent="0.2">
      <c r="B58" s="3"/>
    </row>
    <row r="59" spans="2:2" x14ac:dyDescent="0.2">
      <c r="B59" s="3"/>
    </row>
    <row r="60" spans="2:2" x14ac:dyDescent="0.2">
      <c r="B60" s="3"/>
    </row>
    <row r="61" spans="2:2" x14ac:dyDescent="0.2">
      <c r="B61" s="3"/>
    </row>
    <row r="62" spans="2:2" x14ac:dyDescent="0.2">
      <c r="B62" s="3"/>
    </row>
    <row r="63" spans="2:2" x14ac:dyDescent="0.2">
      <c r="B63" s="3"/>
    </row>
    <row r="64" spans="2:2" x14ac:dyDescent="0.2">
      <c r="B64" s="3"/>
    </row>
    <row r="65" spans="1:10" x14ac:dyDescent="0.2">
      <c r="B65" s="3"/>
    </row>
    <row r="66" spans="1:10" ht="20.25" x14ac:dyDescent="0.3">
      <c r="B66" s="140" t="s">
        <v>42</v>
      </c>
      <c r="C66" s="140"/>
      <c r="D66" s="140"/>
      <c r="E66" s="140"/>
      <c r="F66" s="140"/>
    </row>
    <row r="67" spans="1:10" x14ac:dyDescent="0.2">
      <c r="B67" s="141" t="s">
        <v>85</v>
      </c>
      <c r="C67" s="141"/>
      <c r="D67" s="141"/>
      <c r="E67" s="141"/>
      <c r="F67" s="141"/>
    </row>
    <row r="68" spans="1:10" x14ac:dyDescent="0.2">
      <c r="B68" s="141" t="s">
        <v>129</v>
      </c>
      <c r="C68" s="141"/>
      <c r="D68" s="141"/>
      <c r="E68" s="141"/>
      <c r="F68" s="141"/>
    </row>
    <row r="69" spans="1:10" x14ac:dyDescent="0.2">
      <c r="B69" s="141" t="s">
        <v>88</v>
      </c>
      <c r="C69" s="141"/>
      <c r="D69" s="141"/>
      <c r="E69" s="141"/>
      <c r="F69" s="141"/>
    </row>
    <row r="71" spans="1:10" ht="18" customHeight="1" x14ac:dyDescent="0.2">
      <c r="B71" s="92" t="s">
        <v>32</v>
      </c>
      <c r="C71" s="92" t="s">
        <v>33</v>
      </c>
      <c r="D71" s="92" t="s">
        <v>49</v>
      </c>
      <c r="E71" s="100" t="s">
        <v>97</v>
      </c>
      <c r="F71" s="100" t="s">
        <v>59</v>
      </c>
      <c r="I71" s="55"/>
      <c r="J71" s="55"/>
    </row>
    <row r="72" spans="1:10" ht="15" customHeight="1" x14ac:dyDescent="0.2">
      <c r="A72" s="59" t="s">
        <v>149</v>
      </c>
      <c r="B72" s="23">
        <v>1</v>
      </c>
      <c r="C72" s="24" t="s">
        <v>83</v>
      </c>
      <c r="D72" s="25">
        <v>2166890598.6099997</v>
      </c>
      <c r="E72" s="66">
        <v>19.401839950242859</v>
      </c>
      <c r="F72" s="66">
        <v>19.401839950242859</v>
      </c>
      <c r="H72" s="78"/>
      <c r="I72" s="55"/>
      <c r="J72" s="55"/>
    </row>
    <row r="73" spans="1:10" ht="15" customHeight="1" x14ac:dyDescent="0.2">
      <c r="A73" s="59" t="s">
        <v>150</v>
      </c>
      <c r="B73" s="23">
        <v>2</v>
      </c>
      <c r="C73" s="26" t="s">
        <v>90</v>
      </c>
      <c r="D73" s="25">
        <v>1963262754.2999997</v>
      </c>
      <c r="E73" s="66">
        <v>17.578603074671065</v>
      </c>
      <c r="F73" s="66">
        <v>36.980443024913924</v>
      </c>
      <c r="H73" s="59" t="s">
        <v>23</v>
      </c>
      <c r="I73" s="55"/>
      <c r="J73" s="55"/>
    </row>
    <row r="74" spans="1:10" ht="15" customHeight="1" x14ac:dyDescent="0.2">
      <c r="A74" s="59" t="s">
        <v>151</v>
      </c>
      <c r="B74" s="23">
        <v>3</v>
      </c>
      <c r="C74" s="26" t="s">
        <v>89</v>
      </c>
      <c r="D74" s="25">
        <v>1793623392.8500001</v>
      </c>
      <c r="E74" s="66">
        <v>16.059691255945385</v>
      </c>
      <c r="F74" s="66">
        <v>53.040134280859306</v>
      </c>
      <c r="H74" s="59" t="s">
        <v>23</v>
      </c>
      <c r="I74" s="55"/>
      <c r="J74" s="55"/>
    </row>
    <row r="75" spans="1:10" ht="15" customHeight="1" x14ac:dyDescent="0.2">
      <c r="A75" s="59" t="s">
        <v>152</v>
      </c>
      <c r="B75" s="23">
        <v>4</v>
      </c>
      <c r="C75" s="26" t="s">
        <v>106</v>
      </c>
      <c r="D75" s="25">
        <v>1078847355.3100002</v>
      </c>
      <c r="E75" s="66">
        <v>9.6597510422974135</v>
      </c>
      <c r="F75" s="66">
        <v>62.699885323156721</v>
      </c>
      <c r="H75" s="59" t="s">
        <v>23</v>
      </c>
      <c r="I75" s="55"/>
      <c r="J75" s="55"/>
    </row>
    <row r="76" spans="1:10" ht="15" customHeight="1" x14ac:dyDescent="0.2">
      <c r="A76" s="59" t="s">
        <v>153</v>
      </c>
      <c r="B76" s="23">
        <v>5</v>
      </c>
      <c r="C76" s="26" t="s">
        <v>107</v>
      </c>
      <c r="D76" s="25">
        <v>845054572.30999982</v>
      </c>
      <c r="E76" s="66">
        <v>7.5664242448127652</v>
      </c>
      <c r="F76" s="66">
        <v>70.266309567969486</v>
      </c>
      <c r="H76" s="59" t="s">
        <v>23</v>
      </c>
      <c r="I76" s="55"/>
      <c r="J76" s="55"/>
    </row>
    <row r="77" spans="1:10" ht="15" customHeight="1" x14ac:dyDescent="0.2">
      <c r="A77" s="59" t="s">
        <v>154</v>
      </c>
      <c r="B77" s="23">
        <v>6</v>
      </c>
      <c r="C77" s="26" t="s">
        <v>108</v>
      </c>
      <c r="D77" s="25">
        <v>712926605.37</v>
      </c>
      <c r="E77" s="66">
        <v>6.3833808234396283</v>
      </c>
      <c r="F77" s="66">
        <v>76.649690391409109</v>
      </c>
      <c r="H77" s="59" t="s">
        <v>23</v>
      </c>
      <c r="I77" s="55"/>
      <c r="J77" s="55"/>
    </row>
    <row r="78" spans="1:10" ht="15" customHeight="1" x14ac:dyDescent="0.2">
      <c r="A78" s="59" t="s">
        <v>155</v>
      </c>
      <c r="B78" s="23">
        <v>7</v>
      </c>
      <c r="C78" s="26" t="s">
        <v>91</v>
      </c>
      <c r="D78" s="25">
        <v>552585467.08999991</v>
      </c>
      <c r="E78" s="66">
        <v>4.9477231560226009</v>
      </c>
      <c r="F78" s="66">
        <v>81.597413547431714</v>
      </c>
      <c r="H78" s="59" t="s">
        <v>23</v>
      </c>
      <c r="I78" s="55"/>
      <c r="J78" s="55"/>
    </row>
    <row r="79" spans="1:10" ht="15" customHeight="1" x14ac:dyDescent="0.2">
      <c r="A79" s="59" t="s">
        <v>156</v>
      </c>
      <c r="B79" s="23">
        <v>8</v>
      </c>
      <c r="C79" s="26" t="s">
        <v>109</v>
      </c>
      <c r="D79" s="25">
        <v>371791919.25</v>
      </c>
      <c r="E79" s="66">
        <v>3.3289393182606188</v>
      </c>
      <c r="F79" s="66">
        <v>84.926352865692337</v>
      </c>
      <c r="H79" s="59" t="s">
        <v>23</v>
      </c>
      <c r="I79" s="55"/>
      <c r="J79" s="55"/>
    </row>
    <row r="80" spans="1:10" ht="15" customHeight="1" x14ac:dyDescent="0.2">
      <c r="A80" s="59" t="s">
        <v>157</v>
      </c>
      <c r="B80" s="23">
        <v>9</v>
      </c>
      <c r="C80" s="26" t="s">
        <v>76</v>
      </c>
      <c r="D80" s="25">
        <v>291001682.47000003</v>
      </c>
      <c r="E80" s="66">
        <v>2.6055621230513739</v>
      </c>
      <c r="F80" s="66">
        <v>87.531914988743708</v>
      </c>
      <c r="H80" s="59" t="s">
        <v>23</v>
      </c>
    </row>
    <row r="81" spans="1:8" ht="15" customHeight="1" x14ac:dyDescent="0.2">
      <c r="A81" s="59" t="s">
        <v>158</v>
      </c>
      <c r="B81" s="23">
        <v>10</v>
      </c>
      <c r="C81" s="26" t="s">
        <v>110</v>
      </c>
      <c r="D81" s="25">
        <v>196211528.72</v>
      </c>
      <c r="E81" s="66">
        <v>1.7568328918220042</v>
      </c>
      <c r="F81" s="66">
        <v>89.288747880565708</v>
      </c>
      <c r="H81" s="59" t="s">
        <v>23</v>
      </c>
    </row>
    <row r="82" spans="1:8" ht="15" customHeight="1" x14ac:dyDescent="0.2">
      <c r="A82" s="59" t="s">
        <v>159</v>
      </c>
      <c r="B82" s="23">
        <v>11</v>
      </c>
      <c r="C82" s="26" t="s">
        <v>84</v>
      </c>
      <c r="D82" s="25">
        <v>146373168.43000007</v>
      </c>
      <c r="E82" s="66">
        <v>1.3105916785602949</v>
      </c>
      <c r="F82" s="66">
        <v>90.599339559126008</v>
      </c>
      <c r="H82" s="59" t="s">
        <v>23</v>
      </c>
    </row>
    <row r="83" spans="1:8" ht="15" customHeight="1" x14ac:dyDescent="0.2">
      <c r="A83" s="59" t="s">
        <v>160</v>
      </c>
      <c r="B83" s="23">
        <v>12</v>
      </c>
      <c r="C83" s="26" t="s">
        <v>112</v>
      </c>
      <c r="D83" s="25">
        <v>109916732.53999999</v>
      </c>
      <c r="E83" s="66">
        <v>0.98416913800942529</v>
      </c>
      <c r="F83" s="66">
        <v>91.583508697135429</v>
      </c>
      <c r="H83" s="59" t="s">
        <v>23</v>
      </c>
    </row>
    <row r="84" spans="1:8" ht="15" customHeight="1" x14ac:dyDescent="0.2">
      <c r="A84" s="59" t="s">
        <v>362</v>
      </c>
      <c r="B84" s="23">
        <v>13</v>
      </c>
      <c r="C84" s="26" t="s">
        <v>115</v>
      </c>
      <c r="D84" s="25">
        <v>103772153.95999999</v>
      </c>
      <c r="E84" s="66">
        <v>0.92915199489785139</v>
      </c>
      <c r="F84" s="66">
        <v>92.512660692033279</v>
      </c>
      <c r="H84" s="59" t="s">
        <v>23</v>
      </c>
    </row>
    <row r="85" spans="1:8" ht="15" customHeight="1" x14ac:dyDescent="0.2">
      <c r="A85" s="59" t="s">
        <v>161</v>
      </c>
      <c r="B85" s="23">
        <v>14</v>
      </c>
      <c r="C85" s="26" t="s">
        <v>361</v>
      </c>
      <c r="D85" s="25">
        <v>88401598.319999993</v>
      </c>
      <c r="E85" s="66">
        <v>0.79152757552712683</v>
      </c>
      <c r="F85" s="66">
        <v>93.304188267560406</v>
      </c>
      <c r="H85" s="59" t="s">
        <v>23</v>
      </c>
    </row>
    <row r="86" spans="1:8" ht="15" customHeight="1" x14ac:dyDescent="0.2">
      <c r="A86" s="59" t="s">
        <v>162</v>
      </c>
      <c r="B86" s="23">
        <v>15</v>
      </c>
      <c r="C86" s="26" t="s">
        <v>114</v>
      </c>
      <c r="D86" s="25">
        <v>85387782.019999996</v>
      </c>
      <c r="E86" s="66">
        <v>0.76454255767272195</v>
      </c>
      <c r="F86" s="66">
        <v>94.068730825233132</v>
      </c>
      <c r="H86" s="59" t="s">
        <v>23</v>
      </c>
    </row>
    <row r="87" spans="1:8" ht="15" customHeight="1" x14ac:dyDescent="0.2">
      <c r="A87" s="59" t="s">
        <v>163</v>
      </c>
      <c r="B87" s="23">
        <v>16</v>
      </c>
      <c r="C87" s="26" t="s">
        <v>355</v>
      </c>
      <c r="D87" s="25">
        <v>81234104.179999992</v>
      </c>
      <c r="E87" s="66">
        <v>0.72735148180195752</v>
      </c>
      <c r="F87" s="66">
        <v>94.796082307035093</v>
      </c>
      <c r="H87" s="59" t="s">
        <v>23</v>
      </c>
    </row>
    <row r="88" spans="1:8" ht="15" customHeight="1" x14ac:dyDescent="0.2">
      <c r="A88" s="59" t="s">
        <v>164</v>
      </c>
      <c r="B88" s="23">
        <v>17</v>
      </c>
      <c r="C88" s="26" t="s">
        <v>116</v>
      </c>
      <c r="D88" s="25">
        <v>74628545.819999993</v>
      </c>
      <c r="E88" s="66">
        <v>0.66820683178366891</v>
      </c>
      <c r="F88" s="66">
        <v>95.464289138818756</v>
      </c>
      <c r="H88" s="59" t="s">
        <v>23</v>
      </c>
    </row>
    <row r="89" spans="1:8" ht="15" customHeight="1" x14ac:dyDescent="0.2">
      <c r="A89" s="59" t="s">
        <v>165</v>
      </c>
      <c r="B89" s="23">
        <v>18</v>
      </c>
      <c r="C89" s="26" t="s">
        <v>77</v>
      </c>
      <c r="D89" s="25">
        <v>71937407.230000004</v>
      </c>
      <c r="E89" s="66">
        <v>0.644110995916092</v>
      </c>
      <c r="F89" s="66">
        <v>96.10840013473485</v>
      </c>
      <c r="H89" s="59" t="s">
        <v>23</v>
      </c>
    </row>
    <row r="90" spans="1:8" ht="15" customHeight="1" x14ac:dyDescent="0.2">
      <c r="A90" s="59" t="s">
        <v>166</v>
      </c>
      <c r="B90" s="23">
        <v>19</v>
      </c>
      <c r="C90" s="26" t="s">
        <v>127</v>
      </c>
      <c r="D90" s="25">
        <v>68795772.159999996</v>
      </c>
      <c r="E90" s="66">
        <v>0.61598151819843039</v>
      </c>
      <c r="F90" s="66">
        <v>96.724381652933275</v>
      </c>
      <c r="H90" s="59" t="s">
        <v>23</v>
      </c>
    </row>
    <row r="91" spans="1:8" ht="15" customHeight="1" x14ac:dyDescent="0.2">
      <c r="A91" s="59" t="s">
        <v>167</v>
      </c>
      <c r="B91" s="23">
        <v>20</v>
      </c>
      <c r="C91" s="26" t="s">
        <v>79</v>
      </c>
      <c r="D91" s="25">
        <v>60917519.409999996</v>
      </c>
      <c r="E91" s="66">
        <v>0.54544145538164057</v>
      </c>
      <c r="F91" s="66">
        <v>97.26982310831491</v>
      </c>
      <c r="H91" s="59" t="s">
        <v>23</v>
      </c>
    </row>
    <row r="92" spans="1:8" ht="15" customHeight="1" x14ac:dyDescent="0.2">
      <c r="A92" s="59" t="s">
        <v>168</v>
      </c>
      <c r="B92" s="23">
        <v>21</v>
      </c>
      <c r="C92" s="26" t="s">
        <v>117</v>
      </c>
      <c r="D92" s="25">
        <v>59319792.990000002</v>
      </c>
      <c r="E92" s="66">
        <v>0.53113578055661748</v>
      </c>
      <c r="F92" s="66">
        <v>97.80095888887152</v>
      </c>
      <c r="H92" s="59" t="s">
        <v>23</v>
      </c>
    </row>
    <row r="93" spans="1:8" ht="15" customHeight="1" x14ac:dyDescent="0.2">
      <c r="A93" s="59" t="s">
        <v>169</v>
      </c>
      <c r="B93" s="23">
        <v>22</v>
      </c>
      <c r="C93" s="26" t="s">
        <v>86</v>
      </c>
      <c r="D93" s="25">
        <v>56875945.150000006</v>
      </c>
      <c r="E93" s="66">
        <v>0.50925412917798207</v>
      </c>
      <c r="F93" s="66">
        <v>98.310213018049495</v>
      </c>
      <c r="H93" s="59" t="s">
        <v>23</v>
      </c>
    </row>
    <row r="94" spans="1:8" ht="15" customHeight="1" x14ac:dyDescent="0.2">
      <c r="A94" s="59" t="s">
        <v>170</v>
      </c>
      <c r="B94" s="23">
        <v>23</v>
      </c>
      <c r="C94" s="26" t="s">
        <v>113</v>
      </c>
      <c r="D94" s="25">
        <v>45471681.169999994</v>
      </c>
      <c r="E94" s="66">
        <v>0.40714297292846291</v>
      </c>
      <c r="F94" s="66">
        <v>98.717355990977964</v>
      </c>
      <c r="H94" s="59" t="s">
        <v>23</v>
      </c>
    </row>
    <row r="95" spans="1:8" ht="15" customHeight="1" x14ac:dyDescent="0.2">
      <c r="A95" s="59" t="s">
        <v>171</v>
      </c>
      <c r="B95" s="23">
        <v>24</v>
      </c>
      <c r="C95" s="26" t="s">
        <v>120</v>
      </c>
      <c r="D95" s="25">
        <v>34944217.859999999</v>
      </c>
      <c r="E95" s="66">
        <v>0.31288248817962694</v>
      </c>
      <c r="F95" s="66">
        <v>99.030238479157589</v>
      </c>
      <c r="H95" s="59" t="s">
        <v>23</v>
      </c>
    </row>
    <row r="96" spans="1:8" ht="15" customHeight="1" x14ac:dyDescent="0.2">
      <c r="A96" s="59" t="s">
        <v>356</v>
      </c>
      <c r="B96" s="23">
        <v>25</v>
      </c>
      <c r="C96" s="26" t="s">
        <v>119</v>
      </c>
      <c r="D96" s="25">
        <v>28367390.52</v>
      </c>
      <c r="E96" s="66">
        <v>0.25399508910515822</v>
      </c>
      <c r="F96" s="66">
        <v>99.284233568262749</v>
      </c>
      <c r="H96" s="59" t="s">
        <v>23</v>
      </c>
    </row>
    <row r="97" spans="1:8" ht="15" customHeight="1" x14ac:dyDescent="0.2">
      <c r="A97" s="59" t="s">
        <v>172</v>
      </c>
      <c r="B97" s="23">
        <v>26</v>
      </c>
      <c r="C97" s="26" t="s">
        <v>105</v>
      </c>
      <c r="D97" s="25">
        <v>22775693.390000004</v>
      </c>
      <c r="E97" s="66">
        <v>0.20392831931249539</v>
      </c>
      <c r="F97" s="66">
        <v>99.488161887575245</v>
      </c>
      <c r="H97" s="59" t="s">
        <v>23</v>
      </c>
    </row>
    <row r="98" spans="1:8" ht="15" customHeight="1" x14ac:dyDescent="0.2">
      <c r="A98" s="59" t="s">
        <v>173</v>
      </c>
      <c r="B98" s="23">
        <v>27</v>
      </c>
      <c r="C98" s="26" t="s">
        <v>125</v>
      </c>
      <c r="D98" s="25">
        <v>17398898.280000001</v>
      </c>
      <c r="E98" s="66">
        <v>0.15578573277103053</v>
      </c>
      <c r="F98" s="66">
        <v>99.643947620346282</v>
      </c>
      <c r="H98" s="59" t="s">
        <v>23</v>
      </c>
    </row>
    <row r="99" spans="1:8" ht="15" customHeight="1" x14ac:dyDescent="0.2">
      <c r="A99" s="59" t="s">
        <v>174</v>
      </c>
      <c r="B99" s="23">
        <v>28</v>
      </c>
      <c r="C99" s="26" t="s">
        <v>124</v>
      </c>
      <c r="D99" s="25">
        <v>15409389.109999999</v>
      </c>
      <c r="E99" s="66">
        <v>0.13797212532788528</v>
      </c>
      <c r="F99" s="66">
        <v>99.781919745674173</v>
      </c>
      <c r="G99" s="2"/>
      <c r="H99" s="59" t="s">
        <v>23</v>
      </c>
    </row>
    <row r="100" spans="1:8" ht="15" customHeight="1" x14ac:dyDescent="0.2">
      <c r="A100" s="59" t="s">
        <v>175</v>
      </c>
      <c r="B100" s="23">
        <v>29</v>
      </c>
      <c r="C100" s="26" t="s">
        <v>121</v>
      </c>
      <c r="D100" s="25">
        <v>8267491.6799999997</v>
      </c>
      <c r="E100" s="66">
        <v>7.4025218655810077E-2</v>
      </c>
      <c r="F100" s="66">
        <v>99.855944964329979</v>
      </c>
      <c r="H100" s="59" t="s">
        <v>23</v>
      </c>
    </row>
    <row r="101" spans="1:8" ht="15" customHeight="1" x14ac:dyDescent="0.2">
      <c r="A101" s="59" t="s">
        <v>176</v>
      </c>
      <c r="B101" s="23">
        <v>30</v>
      </c>
      <c r="C101" s="26" t="s">
        <v>78</v>
      </c>
      <c r="D101" s="25">
        <v>7980764.5899999999</v>
      </c>
      <c r="E101" s="66">
        <v>7.1457930250411403E-2</v>
      </c>
      <c r="F101" s="66">
        <v>99.927402894580396</v>
      </c>
      <c r="H101" s="59" t="s">
        <v>23</v>
      </c>
    </row>
    <row r="102" spans="1:8" ht="15" customHeight="1" x14ac:dyDescent="0.2">
      <c r="A102" s="59" t="s">
        <v>177</v>
      </c>
      <c r="B102" s="23">
        <v>31</v>
      </c>
      <c r="C102" s="26" t="s">
        <v>122</v>
      </c>
      <c r="D102" s="25">
        <v>4234383.6900000004</v>
      </c>
      <c r="E102" s="66">
        <v>3.7913697486157742E-2</v>
      </c>
      <c r="F102" s="66">
        <v>99.965316592066557</v>
      </c>
      <c r="H102" s="59" t="s">
        <v>23</v>
      </c>
    </row>
    <row r="103" spans="1:8" ht="15" customHeight="1" x14ac:dyDescent="0.2">
      <c r="A103" s="59" t="s">
        <v>178</v>
      </c>
      <c r="B103" s="23">
        <v>32</v>
      </c>
      <c r="C103" s="26" t="s">
        <v>123</v>
      </c>
      <c r="D103" s="25">
        <v>2613356.2000000002</v>
      </c>
      <c r="E103" s="66">
        <v>2.339939024051331E-2</v>
      </c>
      <c r="F103" s="66">
        <v>99.98871598230707</v>
      </c>
      <c r="H103" s="59" t="s">
        <v>23</v>
      </c>
    </row>
    <row r="104" spans="1:8" ht="15" customHeight="1" x14ac:dyDescent="0.2">
      <c r="A104" s="59" t="s">
        <v>179</v>
      </c>
      <c r="B104" s="23">
        <v>33</v>
      </c>
      <c r="C104" s="26" t="s">
        <v>128</v>
      </c>
      <c r="D104" s="25">
        <v>1260253.25</v>
      </c>
      <c r="E104" s="66">
        <v>1.1284017692890537E-2</v>
      </c>
      <c r="F104" s="66">
        <v>99.999999999999957</v>
      </c>
      <c r="H104" s="59" t="s">
        <v>23</v>
      </c>
    </row>
    <row r="105" spans="1:8" x14ac:dyDescent="0.2">
      <c r="A105" s="59" t="s">
        <v>21</v>
      </c>
      <c r="B105" s="144" t="s">
        <v>21</v>
      </c>
      <c r="C105" s="145"/>
      <c r="D105" s="105">
        <v>11168479918.23</v>
      </c>
      <c r="E105" s="106">
        <v>100.00000000000001</v>
      </c>
      <c r="F105" s="68"/>
    </row>
    <row r="106" spans="1:8" x14ac:dyDescent="0.2">
      <c r="A106" s="59" t="s">
        <v>147</v>
      </c>
      <c r="B106" s="35" t="s">
        <v>104</v>
      </c>
      <c r="C106" s="7"/>
    </row>
    <row r="107" spans="1:8" x14ac:dyDescent="0.2">
      <c r="A107" s="59" t="s">
        <v>147</v>
      </c>
    </row>
    <row r="108" spans="1:8" x14ac:dyDescent="0.2">
      <c r="A108" s="59" t="s">
        <v>147</v>
      </c>
    </row>
    <row r="109" spans="1:8" x14ac:dyDescent="0.2">
      <c r="A109" s="59" t="s">
        <v>147</v>
      </c>
    </row>
    <row r="110" spans="1:8" x14ac:dyDescent="0.2">
      <c r="A110" s="59" t="s">
        <v>147</v>
      </c>
    </row>
    <row r="111" spans="1:8" x14ac:dyDescent="0.2">
      <c r="A111" s="59" t="s">
        <v>147</v>
      </c>
    </row>
    <row r="112" spans="1:8" x14ac:dyDescent="0.2">
      <c r="A112" s="59" t="s">
        <v>147</v>
      </c>
    </row>
    <row r="113" spans="1:6" x14ac:dyDescent="0.2">
      <c r="A113" s="59" t="s">
        <v>147</v>
      </c>
    </row>
    <row r="114" spans="1:6" x14ac:dyDescent="0.2">
      <c r="A114" s="59" t="s">
        <v>147</v>
      </c>
    </row>
    <row r="115" spans="1:6" x14ac:dyDescent="0.2">
      <c r="A115" s="59" t="s">
        <v>147</v>
      </c>
    </row>
    <row r="116" spans="1:6" x14ac:dyDescent="0.2">
      <c r="A116" s="59" t="s">
        <v>147</v>
      </c>
    </row>
    <row r="117" spans="1:6" x14ac:dyDescent="0.2">
      <c r="A117" s="59" t="s">
        <v>147</v>
      </c>
    </row>
    <row r="118" spans="1:6" x14ac:dyDescent="0.2">
      <c r="A118" s="59" t="s">
        <v>147</v>
      </c>
    </row>
    <row r="119" spans="1:6" x14ac:dyDescent="0.2">
      <c r="A119" s="59" t="s">
        <v>147</v>
      </c>
    </row>
    <row r="120" spans="1:6" x14ac:dyDescent="0.2">
      <c r="A120" s="59" t="s">
        <v>147</v>
      </c>
    </row>
    <row r="121" spans="1:6" x14ac:dyDescent="0.2">
      <c r="A121" s="59" t="s">
        <v>147</v>
      </c>
    </row>
    <row r="122" spans="1:6" x14ac:dyDescent="0.2">
      <c r="A122" s="59" t="s">
        <v>147</v>
      </c>
    </row>
    <row r="123" spans="1:6" x14ac:dyDescent="0.2">
      <c r="A123" s="59" t="s">
        <v>147</v>
      </c>
    </row>
    <row r="124" spans="1:6" x14ac:dyDescent="0.2">
      <c r="A124" s="59" t="s">
        <v>147</v>
      </c>
    </row>
    <row r="125" spans="1:6" x14ac:dyDescent="0.2">
      <c r="A125" s="59" t="s">
        <v>147</v>
      </c>
    </row>
    <row r="126" spans="1:6" x14ac:dyDescent="0.2">
      <c r="A126" s="59" t="s">
        <v>147</v>
      </c>
    </row>
    <row r="127" spans="1:6" x14ac:dyDescent="0.2">
      <c r="A127" s="59" t="s">
        <v>147</v>
      </c>
      <c r="F127"/>
    </row>
    <row r="128" spans="1:6" ht="20.25" x14ac:dyDescent="0.3">
      <c r="A128" s="59" t="s">
        <v>147</v>
      </c>
      <c r="B128" s="140" t="s">
        <v>42</v>
      </c>
      <c r="C128" s="140"/>
      <c r="D128" s="140"/>
      <c r="E128" s="140"/>
      <c r="F128" s="140"/>
    </row>
    <row r="129" spans="1:8" x14ac:dyDescent="0.2">
      <c r="A129" s="59" t="s">
        <v>147</v>
      </c>
      <c r="B129" s="141" t="s">
        <v>85</v>
      </c>
      <c r="C129" s="141"/>
      <c r="D129" s="141"/>
      <c r="E129" s="141"/>
      <c r="F129" s="141"/>
    </row>
    <row r="130" spans="1:8" x14ac:dyDescent="0.2">
      <c r="A130" s="59" t="s">
        <v>147</v>
      </c>
      <c r="B130" s="141" t="s">
        <v>134</v>
      </c>
      <c r="C130" s="141"/>
      <c r="D130" s="141"/>
      <c r="E130" s="141"/>
      <c r="F130" s="141"/>
    </row>
    <row r="131" spans="1:8" x14ac:dyDescent="0.2">
      <c r="A131" s="59" t="s">
        <v>147</v>
      </c>
      <c r="B131" s="141" t="s">
        <v>88</v>
      </c>
      <c r="C131" s="141"/>
      <c r="D131" s="141"/>
      <c r="E131" s="141"/>
      <c r="F131" s="141"/>
    </row>
    <row r="132" spans="1:8" x14ac:dyDescent="0.2">
      <c r="A132" s="59" t="s">
        <v>147</v>
      </c>
    </row>
    <row r="133" spans="1:8" x14ac:dyDescent="0.2">
      <c r="A133" s="59" t="s">
        <v>147</v>
      </c>
      <c r="B133" s="92" t="s">
        <v>32</v>
      </c>
      <c r="C133" s="92" t="s">
        <v>33</v>
      </c>
      <c r="D133" s="92" t="s">
        <v>49</v>
      </c>
      <c r="E133" s="100" t="s">
        <v>97</v>
      </c>
      <c r="F133" s="100" t="s">
        <v>59</v>
      </c>
    </row>
    <row r="134" spans="1:8" x14ac:dyDescent="0.2">
      <c r="A134" s="59" t="s">
        <v>147</v>
      </c>
      <c r="B134" s="23">
        <v>1</v>
      </c>
      <c r="C134" s="24" t="s">
        <v>90</v>
      </c>
      <c r="D134" s="25">
        <v>2053172526.6199999</v>
      </c>
      <c r="E134" s="66">
        <v>18.248602649370973</v>
      </c>
      <c r="F134" s="66">
        <v>18.248602649370973</v>
      </c>
    </row>
    <row r="135" spans="1:8" x14ac:dyDescent="0.2">
      <c r="A135" s="59" t="s">
        <v>33</v>
      </c>
      <c r="B135" s="23">
        <v>2</v>
      </c>
      <c r="C135" s="26" t="s">
        <v>89</v>
      </c>
      <c r="D135" s="25">
        <v>1965186704.4499998</v>
      </c>
      <c r="E135" s="66">
        <v>17.466584437680908</v>
      </c>
      <c r="F135" s="66">
        <v>35.715187087051881</v>
      </c>
    </row>
    <row r="136" spans="1:8" ht="15" customHeight="1" x14ac:dyDescent="0.2">
      <c r="A136" s="59" t="s">
        <v>180</v>
      </c>
      <c r="B136" s="23">
        <v>3</v>
      </c>
      <c r="C136" s="26" t="s">
        <v>83</v>
      </c>
      <c r="D136" s="25">
        <v>1930469760.6699998</v>
      </c>
      <c r="E136" s="66">
        <v>17.158020152883701</v>
      </c>
      <c r="F136" s="66">
        <v>52.873207239935581</v>
      </c>
      <c r="H136" s="59" t="s">
        <v>1</v>
      </c>
    </row>
    <row r="137" spans="1:8" ht="15" customHeight="1" x14ac:dyDescent="0.2">
      <c r="A137" s="59" t="s">
        <v>181</v>
      </c>
      <c r="B137" s="23">
        <v>4</v>
      </c>
      <c r="C137" s="26" t="s">
        <v>106</v>
      </c>
      <c r="D137" s="25">
        <v>1121677017.01</v>
      </c>
      <c r="E137" s="66">
        <v>9.9694681859220182</v>
      </c>
      <c r="F137" s="66">
        <v>62.8426754258576</v>
      </c>
      <c r="H137" s="59" t="s">
        <v>1</v>
      </c>
    </row>
    <row r="138" spans="1:8" ht="15" customHeight="1" x14ac:dyDescent="0.2">
      <c r="A138" s="59" t="s">
        <v>182</v>
      </c>
      <c r="B138" s="23">
        <v>5</v>
      </c>
      <c r="C138" s="26" t="s">
        <v>107</v>
      </c>
      <c r="D138" s="25">
        <v>942945147</v>
      </c>
      <c r="E138" s="66">
        <v>8.3808988697521407</v>
      </c>
      <c r="F138" s="66">
        <v>71.223574295609737</v>
      </c>
      <c r="H138" s="59" t="s">
        <v>1</v>
      </c>
    </row>
    <row r="139" spans="1:8" ht="15" customHeight="1" x14ac:dyDescent="0.2">
      <c r="A139" s="59" t="s">
        <v>183</v>
      </c>
      <c r="B139" s="23">
        <v>6</v>
      </c>
      <c r="C139" s="26" t="s">
        <v>108</v>
      </c>
      <c r="D139" s="25">
        <v>787423727.07999992</v>
      </c>
      <c r="E139" s="66">
        <v>6.9986240931369776</v>
      </c>
      <c r="F139" s="66">
        <v>78.222198388746719</v>
      </c>
      <c r="H139" s="59" t="s">
        <v>1</v>
      </c>
    </row>
    <row r="140" spans="1:8" ht="15" customHeight="1" x14ac:dyDescent="0.2">
      <c r="A140" s="59" t="s">
        <v>184</v>
      </c>
      <c r="B140" s="23">
        <v>7</v>
      </c>
      <c r="C140" s="26" t="s">
        <v>91</v>
      </c>
      <c r="D140" s="25">
        <v>537102484.70000005</v>
      </c>
      <c r="E140" s="66">
        <v>4.7737682528878809</v>
      </c>
      <c r="F140" s="66">
        <v>82.995966641634595</v>
      </c>
      <c r="H140" s="59" t="s">
        <v>1</v>
      </c>
    </row>
    <row r="141" spans="1:8" ht="15" customHeight="1" x14ac:dyDescent="0.2">
      <c r="A141" s="59" t="s">
        <v>185</v>
      </c>
      <c r="B141" s="23">
        <v>8</v>
      </c>
      <c r="C141" s="26" t="s">
        <v>109</v>
      </c>
      <c r="D141" s="25">
        <v>346830747.52999997</v>
      </c>
      <c r="E141" s="66">
        <v>3.0826325679890969</v>
      </c>
      <c r="F141" s="66">
        <v>86.07859920962369</v>
      </c>
      <c r="H141" s="59" t="s">
        <v>1</v>
      </c>
    </row>
    <row r="142" spans="1:8" ht="15" customHeight="1" x14ac:dyDescent="0.2">
      <c r="A142" s="59" t="s">
        <v>186</v>
      </c>
      <c r="B142" s="23">
        <v>9</v>
      </c>
      <c r="C142" s="26" t="s">
        <v>76</v>
      </c>
      <c r="D142" s="25">
        <v>338657894.97000009</v>
      </c>
      <c r="E142" s="66">
        <v>3.0099922336062597</v>
      </c>
      <c r="F142" s="66">
        <v>89.088591443229944</v>
      </c>
      <c r="H142" s="59" t="s">
        <v>1</v>
      </c>
    </row>
    <row r="143" spans="1:8" ht="15" customHeight="1" x14ac:dyDescent="0.2">
      <c r="A143" s="59" t="s">
        <v>187</v>
      </c>
      <c r="B143" s="23">
        <v>10</v>
      </c>
      <c r="C143" s="26" t="s">
        <v>110</v>
      </c>
      <c r="D143" s="25">
        <v>163621592.31999999</v>
      </c>
      <c r="E143" s="66">
        <v>1.4542691295506858</v>
      </c>
      <c r="F143" s="66">
        <v>90.542860572780626</v>
      </c>
      <c r="H143" s="59" t="s">
        <v>1</v>
      </c>
    </row>
    <row r="144" spans="1:8" ht="15" customHeight="1" x14ac:dyDescent="0.2">
      <c r="A144" s="59" t="s">
        <v>188</v>
      </c>
      <c r="B144" s="23">
        <v>11</v>
      </c>
      <c r="C144" s="26" t="s">
        <v>84</v>
      </c>
      <c r="D144" s="25">
        <v>127164363.63000003</v>
      </c>
      <c r="E144" s="66">
        <v>1.1302371880380624</v>
      </c>
      <c r="F144" s="66">
        <v>91.673097760818692</v>
      </c>
      <c r="H144" s="59" t="s">
        <v>1</v>
      </c>
    </row>
    <row r="145" spans="1:8" x14ac:dyDescent="0.2">
      <c r="A145" s="59" t="s">
        <v>189</v>
      </c>
      <c r="B145" s="23">
        <v>12</v>
      </c>
      <c r="C145" s="26" t="s">
        <v>115</v>
      </c>
      <c r="D145" s="25">
        <v>100238426</v>
      </c>
      <c r="E145" s="66">
        <v>0.89091938575843099</v>
      </c>
      <c r="F145" s="66">
        <v>92.564017146577129</v>
      </c>
      <c r="H145" s="59" t="s">
        <v>1</v>
      </c>
    </row>
    <row r="146" spans="1:8" ht="15" customHeight="1" x14ac:dyDescent="0.2">
      <c r="A146" s="59" t="s">
        <v>190</v>
      </c>
      <c r="B146" s="23">
        <v>13</v>
      </c>
      <c r="C146" s="26" t="s">
        <v>361</v>
      </c>
      <c r="D146" s="25">
        <v>98622976.719999999</v>
      </c>
      <c r="E146" s="66">
        <v>0.87656126844061233</v>
      </c>
      <c r="F146" s="66">
        <v>93.44057841501774</v>
      </c>
      <c r="H146" s="59" t="s">
        <v>1</v>
      </c>
    </row>
    <row r="147" spans="1:8" ht="15" customHeight="1" x14ac:dyDescent="0.2">
      <c r="A147" s="59" t="s">
        <v>363</v>
      </c>
      <c r="B147" s="23">
        <v>14</v>
      </c>
      <c r="C147" s="26" t="s">
        <v>112</v>
      </c>
      <c r="D147" s="25">
        <v>94887695.620000005</v>
      </c>
      <c r="E147" s="66">
        <v>0.84336208050397132</v>
      </c>
      <c r="F147" s="66">
        <v>94.283940495521705</v>
      </c>
      <c r="H147" s="59" t="s">
        <v>1</v>
      </c>
    </row>
    <row r="148" spans="1:8" ht="15" customHeight="1" x14ac:dyDescent="0.2">
      <c r="A148" s="59" t="s">
        <v>191</v>
      </c>
      <c r="B148" s="23">
        <v>15</v>
      </c>
      <c r="C148" s="26" t="s">
        <v>114</v>
      </c>
      <c r="D148" s="25">
        <v>77372889.75</v>
      </c>
      <c r="E148" s="66">
        <v>0.68769044129269152</v>
      </c>
      <c r="F148" s="66">
        <v>94.971630936814392</v>
      </c>
      <c r="H148" s="59" t="s">
        <v>1</v>
      </c>
    </row>
    <row r="149" spans="1:8" ht="15" customHeight="1" x14ac:dyDescent="0.2">
      <c r="A149" s="59" t="s">
        <v>192</v>
      </c>
      <c r="B149" s="23">
        <v>16</v>
      </c>
      <c r="C149" s="26" t="s">
        <v>77</v>
      </c>
      <c r="D149" s="25">
        <v>71258089.159999996</v>
      </c>
      <c r="E149" s="66">
        <v>0.63334207806442122</v>
      </c>
      <c r="F149" s="66">
        <v>95.604973014878809</v>
      </c>
      <c r="H149" s="59" t="s">
        <v>1</v>
      </c>
    </row>
    <row r="150" spans="1:8" ht="15" customHeight="1" x14ac:dyDescent="0.2">
      <c r="A150" s="59" t="s">
        <v>193</v>
      </c>
      <c r="B150" s="23">
        <v>17</v>
      </c>
      <c r="C150" s="26" t="s">
        <v>127</v>
      </c>
      <c r="D150" s="25">
        <v>67002055.609999999</v>
      </c>
      <c r="E150" s="66">
        <v>0.59551444102497619</v>
      </c>
      <c r="F150" s="66">
        <v>96.200487455903783</v>
      </c>
      <c r="H150" s="59" t="s">
        <v>1</v>
      </c>
    </row>
    <row r="151" spans="1:8" ht="15" customHeight="1" x14ac:dyDescent="0.2">
      <c r="A151" s="59" t="s">
        <v>194</v>
      </c>
      <c r="B151" s="23">
        <v>18</v>
      </c>
      <c r="C151" s="26" t="s">
        <v>117</v>
      </c>
      <c r="D151" s="25">
        <v>65578863.530000001</v>
      </c>
      <c r="E151" s="66">
        <v>0.58286510619074949</v>
      </c>
      <c r="F151" s="66">
        <v>96.783352562094535</v>
      </c>
      <c r="H151" s="59" t="s">
        <v>1</v>
      </c>
    </row>
    <row r="152" spans="1:8" ht="15" customHeight="1" x14ac:dyDescent="0.2">
      <c r="A152" s="59" t="s">
        <v>195</v>
      </c>
      <c r="B152" s="23">
        <v>19</v>
      </c>
      <c r="C152" s="26" t="s">
        <v>116</v>
      </c>
      <c r="D152" s="25">
        <v>60020664.370000005</v>
      </c>
      <c r="E152" s="66">
        <v>0.53346381789088904</v>
      </c>
      <c r="F152" s="66">
        <v>97.316816379985426</v>
      </c>
      <c r="H152" s="59" t="s">
        <v>1</v>
      </c>
    </row>
    <row r="153" spans="1:8" ht="15" customHeight="1" x14ac:dyDescent="0.2">
      <c r="A153" s="59" t="s">
        <v>196</v>
      </c>
      <c r="B153" s="23">
        <v>20</v>
      </c>
      <c r="C153" s="26" t="s">
        <v>79</v>
      </c>
      <c r="D153" s="25">
        <v>58030447.719999999</v>
      </c>
      <c r="E153" s="66">
        <v>0.51577476723336768</v>
      </c>
      <c r="F153" s="66">
        <v>97.832591147218793</v>
      </c>
      <c r="H153" s="59" t="s">
        <v>1</v>
      </c>
    </row>
    <row r="154" spans="1:8" ht="15" customHeight="1" x14ac:dyDescent="0.2">
      <c r="A154" s="59" t="s">
        <v>197</v>
      </c>
      <c r="B154" s="23">
        <v>21</v>
      </c>
      <c r="C154" s="26" t="s">
        <v>86</v>
      </c>
      <c r="D154" s="25">
        <v>47958984.829999998</v>
      </c>
      <c r="E154" s="66">
        <v>0.42625957939863812</v>
      </c>
      <c r="F154" s="66">
        <v>98.258850726617425</v>
      </c>
      <c r="H154" s="59" t="s">
        <v>1</v>
      </c>
    </row>
    <row r="155" spans="1:8" ht="15" customHeight="1" x14ac:dyDescent="0.2">
      <c r="A155" s="59" t="s">
        <v>198</v>
      </c>
      <c r="B155" s="23">
        <v>22</v>
      </c>
      <c r="C155" s="26" t="s">
        <v>355</v>
      </c>
      <c r="D155" s="25">
        <v>42673694.229999997</v>
      </c>
      <c r="E155" s="66">
        <v>0.3792839030756</v>
      </c>
      <c r="F155" s="66">
        <v>98.638134629693027</v>
      </c>
      <c r="H155" s="59" t="s">
        <v>1</v>
      </c>
    </row>
    <row r="156" spans="1:8" ht="15" customHeight="1" x14ac:dyDescent="0.2">
      <c r="A156" s="59" t="s">
        <v>199</v>
      </c>
      <c r="B156" s="23">
        <v>23</v>
      </c>
      <c r="C156" s="26" t="s">
        <v>120</v>
      </c>
      <c r="D156" s="25">
        <v>34578442.07</v>
      </c>
      <c r="E156" s="66">
        <v>0.307333281245736</v>
      </c>
      <c r="F156" s="66">
        <v>98.94546791093876</v>
      </c>
      <c r="H156" s="59" t="s">
        <v>1</v>
      </c>
    </row>
    <row r="157" spans="1:8" ht="15" customHeight="1" x14ac:dyDescent="0.2">
      <c r="A157" s="59" t="s">
        <v>357</v>
      </c>
      <c r="B157" s="23">
        <v>24</v>
      </c>
      <c r="C157" s="26" t="s">
        <v>113</v>
      </c>
      <c r="D157" s="25">
        <v>28046910.280000001</v>
      </c>
      <c r="E157" s="66">
        <v>0.24928101004977302</v>
      </c>
      <c r="F157" s="66">
        <v>99.19474892098853</v>
      </c>
      <c r="H157" s="59" t="s">
        <v>1</v>
      </c>
    </row>
    <row r="158" spans="1:8" ht="15" customHeight="1" x14ac:dyDescent="0.2">
      <c r="A158" s="59" t="s">
        <v>357</v>
      </c>
      <c r="B158" s="23">
        <v>25</v>
      </c>
      <c r="C158" s="26" t="s">
        <v>119</v>
      </c>
      <c r="D158" s="25">
        <v>22978644.859999999</v>
      </c>
      <c r="E158" s="66">
        <v>0.20423425407969123</v>
      </c>
      <c r="F158" s="66">
        <v>99.398983175068224</v>
      </c>
      <c r="H158" s="59" t="s">
        <v>1</v>
      </c>
    </row>
    <row r="159" spans="1:8" ht="15" customHeight="1" x14ac:dyDescent="0.2">
      <c r="A159" s="59" t="s">
        <v>199</v>
      </c>
      <c r="B159" s="23">
        <v>26</v>
      </c>
      <c r="C159" s="26" t="s">
        <v>105</v>
      </c>
      <c r="D159" s="25">
        <v>20158891.66</v>
      </c>
      <c r="E159" s="66">
        <v>0.17917228045159009</v>
      </c>
      <c r="F159" s="66">
        <v>99.57815545551982</v>
      </c>
      <c r="H159" s="59" t="s">
        <v>1</v>
      </c>
    </row>
    <row r="160" spans="1:8" ht="15" customHeight="1" x14ac:dyDescent="0.2">
      <c r="A160" s="59" t="s">
        <v>200</v>
      </c>
      <c r="B160" s="23">
        <v>27</v>
      </c>
      <c r="C160" s="26" t="s">
        <v>124</v>
      </c>
      <c r="D160" s="25">
        <v>14292614.43</v>
      </c>
      <c r="E160" s="66">
        <v>0.12703279348039331</v>
      </c>
      <c r="F160" s="66">
        <v>99.705188249000216</v>
      </c>
      <c r="H160" s="59" t="s">
        <v>1</v>
      </c>
    </row>
    <row r="161" spans="1:8" ht="15" customHeight="1" x14ac:dyDescent="0.2">
      <c r="A161" s="59" t="s">
        <v>201</v>
      </c>
      <c r="B161" s="23">
        <v>28</v>
      </c>
      <c r="C161" s="26" t="s">
        <v>125</v>
      </c>
      <c r="D161" s="25">
        <v>11800335.780000001</v>
      </c>
      <c r="E161" s="66">
        <v>0.10488141448730288</v>
      </c>
      <c r="F161" s="66">
        <v>99.810069663487525</v>
      </c>
      <c r="H161" s="59" t="s">
        <v>1</v>
      </c>
    </row>
    <row r="162" spans="1:8" ht="15" customHeight="1" x14ac:dyDescent="0.2">
      <c r="A162" s="59" t="s">
        <v>202</v>
      </c>
      <c r="B162" s="23">
        <v>29</v>
      </c>
      <c r="C162" s="26" t="s">
        <v>121</v>
      </c>
      <c r="D162" s="25">
        <v>10187513.380000001</v>
      </c>
      <c r="E162" s="66">
        <v>9.0546644885619004E-2</v>
      </c>
      <c r="F162" s="66">
        <v>99.900616308373145</v>
      </c>
      <c r="H162" s="59" t="s">
        <v>1</v>
      </c>
    </row>
    <row r="163" spans="1:8" ht="15" customHeight="1" x14ac:dyDescent="0.2">
      <c r="A163" s="59" t="s">
        <v>203</v>
      </c>
      <c r="B163" s="23">
        <v>30</v>
      </c>
      <c r="C163" s="26" t="s">
        <v>78</v>
      </c>
      <c r="D163" s="25">
        <v>5763790.5300000003</v>
      </c>
      <c r="E163" s="66">
        <v>5.1228584920396315E-2</v>
      </c>
      <c r="F163" s="66">
        <v>99.95184489329354</v>
      </c>
      <c r="G163" s="2"/>
      <c r="H163" s="59" t="s">
        <v>1</v>
      </c>
    </row>
    <row r="164" spans="1:8" ht="15" customHeight="1" x14ac:dyDescent="0.2">
      <c r="A164" s="59" t="s">
        <v>204</v>
      </c>
      <c r="B164" s="23">
        <v>31</v>
      </c>
      <c r="C164" s="26" t="s">
        <v>122</v>
      </c>
      <c r="D164" s="25">
        <v>3018902.77</v>
      </c>
      <c r="E164" s="66">
        <v>2.6832015513819283E-2</v>
      </c>
      <c r="F164" s="66">
        <v>99.978676908807358</v>
      </c>
      <c r="H164" s="59" t="s">
        <v>1</v>
      </c>
    </row>
    <row r="165" spans="1:8" ht="15" customHeight="1" x14ac:dyDescent="0.2">
      <c r="A165" s="59" t="s">
        <v>205</v>
      </c>
      <c r="B165" s="23">
        <v>32</v>
      </c>
      <c r="C165" s="26" t="s">
        <v>123</v>
      </c>
      <c r="D165" s="25">
        <v>2112327.35</v>
      </c>
      <c r="E165" s="66">
        <v>1.8774370870336038E-2</v>
      </c>
      <c r="F165" s="66">
        <v>99.997451279677691</v>
      </c>
      <c r="H165" s="59" t="s">
        <v>1</v>
      </c>
    </row>
    <row r="166" spans="1:8" ht="15" customHeight="1" x14ac:dyDescent="0.2">
      <c r="A166" s="59" t="s">
        <v>206</v>
      </c>
      <c r="B166" s="23">
        <v>33</v>
      </c>
      <c r="C166" s="26" t="s">
        <v>128</v>
      </c>
      <c r="D166" s="25">
        <v>286759.63</v>
      </c>
      <c r="E166" s="66">
        <v>2.5487203222835418E-3</v>
      </c>
      <c r="F166" s="66">
        <v>99.999999999999972</v>
      </c>
      <c r="H166" s="59" t="s">
        <v>1</v>
      </c>
    </row>
    <row r="167" spans="1:8" ht="15" customHeight="1" x14ac:dyDescent="0.2">
      <c r="A167" s="59" t="s">
        <v>207</v>
      </c>
      <c r="B167" s="144" t="s">
        <v>21</v>
      </c>
      <c r="C167" s="145"/>
      <c r="D167" s="105">
        <v>11195793103.42</v>
      </c>
      <c r="E167" s="106">
        <v>100.00000000000006</v>
      </c>
      <c r="F167" s="68"/>
      <c r="H167" s="59" t="s">
        <v>1</v>
      </c>
    </row>
    <row r="168" spans="1:8" ht="15" customHeight="1" x14ac:dyDescent="0.2">
      <c r="A168" s="59" t="s">
        <v>208</v>
      </c>
      <c r="B168" s="35" t="s">
        <v>104</v>
      </c>
      <c r="C168" s="7"/>
      <c r="H168" s="59" t="s">
        <v>1</v>
      </c>
    </row>
    <row r="169" spans="1:8" ht="18.75" customHeight="1" x14ac:dyDescent="0.2">
      <c r="A169" s="59" t="s">
        <v>21</v>
      </c>
    </row>
    <row r="170" spans="1:8" x14ac:dyDescent="0.2">
      <c r="A170" s="59" t="s">
        <v>147</v>
      </c>
    </row>
    <row r="171" spans="1:8" x14ac:dyDescent="0.2">
      <c r="A171" s="59" t="s">
        <v>147</v>
      </c>
    </row>
    <row r="172" spans="1:8" x14ac:dyDescent="0.2">
      <c r="A172" s="59" t="s">
        <v>147</v>
      </c>
    </row>
    <row r="173" spans="1:8" x14ac:dyDescent="0.2">
      <c r="A173" s="59" t="s">
        <v>147</v>
      </c>
    </row>
    <row r="174" spans="1:8" x14ac:dyDescent="0.2">
      <c r="A174" s="59" t="s">
        <v>147</v>
      </c>
    </row>
    <row r="175" spans="1:8" x14ac:dyDescent="0.2">
      <c r="A175" s="59" t="s">
        <v>147</v>
      </c>
    </row>
    <row r="176" spans="1:8" x14ac:dyDescent="0.2">
      <c r="A176" s="59" t="s">
        <v>147</v>
      </c>
    </row>
    <row r="177" spans="1:6" x14ac:dyDescent="0.2">
      <c r="A177" s="59" t="s">
        <v>147</v>
      </c>
    </row>
    <row r="178" spans="1:6" x14ac:dyDescent="0.2">
      <c r="A178" s="59" t="s">
        <v>147</v>
      </c>
    </row>
    <row r="179" spans="1:6" x14ac:dyDescent="0.2">
      <c r="A179" s="59" t="s">
        <v>147</v>
      </c>
    </row>
    <row r="180" spans="1:6" x14ac:dyDescent="0.2">
      <c r="A180" s="59" t="s">
        <v>147</v>
      </c>
    </row>
    <row r="181" spans="1:6" x14ac:dyDescent="0.2">
      <c r="A181" s="59" t="s">
        <v>147</v>
      </c>
    </row>
    <row r="182" spans="1:6" x14ac:dyDescent="0.2">
      <c r="A182" s="59" t="s">
        <v>147</v>
      </c>
    </row>
    <row r="183" spans="1:6" x14ac:dyDescent="0.2">
      <c r="A183" s="59" t="s">
        <v>147</v>
      </c>
    </row>
    <row r="184" spans="1:6" x14ac:dyDescent="0.2">
      <c r="A184" s="59" t="s">
        <v>147</v>
      </c>
    </row>
    <row r="185" spans="1:6" x14ac:dyDescent="0.2">
      <c r="A185" s="59" t="s">
        <v>147</v>
      </c>
    </row>
    <row r="186" spans="1:6" x14ac:dyDescent="0.2">
      <c r="A186" s="59" t="s">
        <v>147</v>
      </c>
    </row>
    <row r="187" spans="1:6" x14ac:dyDescent="0.2">
      <c r="A187" s="59" t="s">
        <v>147</v>
      </c>
    </row>
    <row r="188" spans="1:6" x14ac:dyDescent="0.2">
      <c r="A188" s="59" t="s">
        <v>147</v>
      </c>
    </row>
    <row r="189" spans="1:6" x14ac:dyDescent="0.2">
      <c r="A189" s="59" t="s">
        <v>147</v>
      </c>
    </row>
    <row r="190" spans="1:6" x14ac:dyDescent="0.2">
      <c r="A190" s="59" t="s">
        <v>147</v>
      </c>
    </row>
    <row r="191" spans="1:6" x14ac:dyDescent="0.2">
      <c r="A191" s="59" t="s">
        <v>147</v>
      </c>
      <c r="F191"/>
    </row>
    <row r="192" spans="1:6" ht="20.25" x14ac:dyDescent="0.3">
      <c r="A192" s="59" t="s">
        <v>147</v>
      </c>
      <c r="B192" s="140" t="s">
        <v>42</v>
      </c>
      <c r="C192" s="140"/>
      <c r="D192" s="140"/>
      <c r="E192" s="140"/>
      <c r="F192" s="140"/>
    </row>
    <row r="193" spans="1:8" ht="20.25" customHeight="1" x14ac:dyDescent="0.2">
      <c r="A193" s="59" t="s">
        <v>147</v>
      </c>
      <c r="B193" s="141" t="s">
        <v>85</v>
      </c>
      <c r="C193" s="141"/>
      <c r="D193" s="141"/>
      <c r="E193" s="141"/>
      <c r="F193" s="141"/>
    </row>
    <row r="194" spans="1:8" x14ac:dyDescent="0.2">
      <c r="A194" s="59" t="s">
        <v>147</v>
      </c>
      <c r="B194" s="141" t="s">
        <v>135</v>
      </c>
      <c r="C194" s="141"/>
      <c r="D194" s="141"/>
      <c r="E194" s="141"/>
      <c r="F194" s="141"/>
    </row>
    <row r="195" spans="1:8" x14ac:dyDescent="0.2">
      <c r="A195" s="59" t="s">
        <v>147</v>
      </c>
      <c r="B195" s="141" t="s">
        <v>88</v>
      </c>
      <c r="C195" s="141"/>
      <c r="D195" s="141"/>
      <c r="E195" s="141"/>
      <c r="F195" s="141"/>
    </row>
    <row r="196" spans="1:8" x14ac:dyDescent="0.2">
      <c r="A196" s="59" t="s">
        <v>147</v>
      </c>
    </row>
    <row r="197" spans="1:8" x14ac:dyDescent="0.2">
      <c r="A197" s="59" t="s">
        <v>147</v>
      </c>
      <c r="B197" s="92" t="s">
        <v>32</v>
      </c>
      <c r="C197" s="92" t="s">
        <v>33</v>
      </c>
      <c r="D197" s="92" t="s">
        <v>49</v>
      </c>
      <c r="E197" s="100" t="s">
        <v>97</v>
      </c>
      <c r="F197" s="100" t="s">
        <v>59</v>
      </c>
    </row>
    <row r="198" spans="1:8" x14ac:dyDescent="0.2">
      <c r="A198" s="59" t="s">
        <v>33</v>
      </c>
      <c r="B198" s="23">
        <v>1</v>
      </c>
      <c r="C198" s="24" t="s">
        <v>83</v>
      </c>
      <c r="D198" s="25">
        <v>2844438579.4099998</v>
      </c>
      <c r="E198" s="66">
        <v>20.895932430567569</v>
      </c>
      <c r="F198" s="66">
        <v>20.895932430567569</v>
      </c>
    </row>
    <row r="199" spans="1:8" x14ac:dyDescent="0.2">
      <c r="A199" s="59" t="s">
        <v>209</v>
      </c>
      <c r="B199" s="23">
        <v>2</v>
      </c>
      <c r="C199" s="26" t="s">
        <v>90</v>
      </c>
      <c r="D199" s="25">
        <v>2249224305.0099998</v>
      </c>
      <c r="E199" s="66">
        <v>16.523344690546292</v>
      </c>
      <c r="F199" s="66">
        <v>37.419277121113865</v>
      </c>
      <c r="H199" s="59" t="s">
        <v>2</v>
      </c>
    </row>
    <row r="200" spans="1:8" x14ac:dyDescent="0.2">
      <c r="A200" s="59" t="s">
        <v>210</v>
      </c>
      <c r="B200" s="23">
        <v>3</v>
      </c>
      <c r="C200" s="26" t="s">
        <v>89</v>
      </c>
      <c r="D200" s="25">
        <v>1901521013.22</v>
      </c>
      <c r="E200" s="66">
        <v>13.969032376080074</v>
      </c>
      <c r="F200" s="66">
        <v>51.388309497193937</v>
      </c>
      <c r="H200" s="59" t="s">
        <v>2</v>
      </c>
    </row>
    <row r="201" spans="1:8" x14ac:dyDescent="0.2">
      <c r="A201" s="59" t="s">
        <v>211</v>
      </c>
      <c r="B201" s="23">
        <v>4</v>
      </c>
      <c r="C201" s="26" t="s">
        <v>106</v>
      </c>
      <c r="D201" s="25">
        <v>1420775604.8000002</v>
      </c>
      <c r="E201" s="66">
        <v>10.437360557476905</v>
      </c>
      <c r="F201" s="66">
        <v>61.825670054670844</v>
      </c>
      <c r="H201" s="59" t="s">
        <v>2</v>
      </c>
    </row>
    <row r="202" spans="1:8" x14ac:dyDescent="0.2">
      <c r="A202" s="59" t="s">
        <v>212</v>
      </c>
      <c r="B202" s="23">
        <v>5</v>
      </c>
      <c r="C202" s="26" t="s">
        <v>107</v>
      </c>
      <c r="D202" s="25">
        <v>1199525057.97</v>
      </c>
      <c r="E202" s="66">
        <v>8.8120006322347262</v>
      </c>
      <c r="F202" s="66">
        <v>70.637670686905565</v>
      </c>
      <c r="H202" s="59" t="s">
        <v>2</v>
      </c>
    </row>
    <row r="203" spans="1:8" x14ac:dyDescent="0.2">
      <c r="A203" s="59" t="s">
        <v>213</v>
      </c>
      <c r="B203" s="23">
        <v>6</v>
      </c>
      <c r="C203" s="26" t="s">
        <v>108</v>
      </c>
      <c r="D203" s="25">
        <v>1041753443.7399999</v>
      </c>
      <c r="E203" s="66">
        <v>7.6529722692122135</v>
      </c>
      <c r="F203" s="66">
        <v>78.290642956117779</v>
      </c>
      <c r="H203" s="59" t="s">
        <v>2</v>
      </c>
    </row>
    <row r="204" spans="1:8" x14ac:dyDescent="0.2">
      <c r="A204" s="59" t="s">
        <v>214</v>
      </c>
      <c r="B204" s="23">
        <v>7</v>
      </c>
      <c r="C204" s="26" t="s">
        <v>91</v>
      </c>
      <c r="D204" s="25">
        <v>733283085.75</v>
      </c>
      <c r="E204" s="66">
        <v>5.3868745569778973</v>
      </c>
      <c r="F204" s="66">
        <v>83.67751751309568</v>
      </c>
      <c r="H204" s="59" t="s">
        <v>2</v>
      </c>
    </row>
    <row r="205" spans="1:8" x14ac:dyDescent="0.2">
      <c r="A205" s="59" t="s">
        <v>215</v>
      </c>
      <c r="B205" s="23">
        <v>8</v>
      </c>
      <c r="C205" s="26" t="s">
        <v>109</v>
      </c>
      <c r="D205" s="25">
        <v>427474109.50000006</v>
      </c>
      <c r="E205" s="66">
        <v>3.1403279974432907</v>
      </c>
      <c r="F205" s="66">
        <v>86.817845510538973</v>
      </c>
      <c r="H205" s="59" t="s">
        <v>2</v>
      </c>
    </row>
    <row r="206" spans="1:8" x14ac:dyDescent="0.2">
      <c r="A206" s="59" t="s">
        <v>216</v>
      </c>
      <c r="B206" s="23">
        <v>9</v>
      </c>
      <c r="C206" s="26" t="s">
        <v>76</v>
      </c>
      <c r="D206" s="25">
        <v>377481364.85000002</v>
      </c>
      <c r="E206" s="66">
        <v>2.7730692273693376</v>
      </c>
      <c r="F206" s="66">
        <v>89.590914737908307</v>
      </c>
      <c r="H206" s="59" t="s">
        <v>2</v>
      </c>
    </row>
    <row r="207" spans="1:8" x14ac:dyDescent="0.2">
      <c r="A207" s="59" t="s">
        <v>217</v>
      </c>
      <c r="B207" s="23">
        <v>10</v>
      </c>
      <c r="C207" s="26" t="s">
        <v>110</v>
      </c>
      <c r="D207" s="25">
        <v>187407070.89000002</v>
      </c>
      <c r="E207" s="66">
        <v>1.3767375814246978</v>
      </c>
      <c r="F207" s="66">
        <v>90.967652319332998</v>
      </c>
      <c r="H207" s="59" t="s">
        <v>2</v>
      </c>
    </row>
    <row r="208" spans="1:8" ht="15" customHeight="1" x14ac:dyDescent="0.2">
      <c r="A208" s="59" t="s">
        <v>218</v>
      </c>
      <c r="B208" s="23">
        <v>11</v>
      </c>
      <c r="C208" s="26" t="s">
        <v>84</v>
      </c>
      <c r="D208" s="25">
        <v>145505011.82999998</v>
      </c>
      <c r="E208" s="66">
        <v>1.0689149407259391</v>
      </c>
      <c r="F208" s="66">
        <v>92.036567260058931</v>
      </c>
      <c r="H208" s="59" t="s">
        <v>2</v>
      </c>
    </row>
    <row r="209" spans="1:8" ht="15" customHeight="1" x14ac:dyDescent="0.2">
      <c r="A209" s="59" t="s">
        <v>219</v>
      </c>
      <c r="B209" s="23">
        <v>12</v>
      </c>
      <c r="C209" s="26" t="s">
        <v>115</v>
      </c>
      <c r="D209" s="25">
        <v>111879057.25</v>
      </c>
      <c r="E209" s="66">
        <v>0.82189056132704974</v>
      </c>
      <c r="F209" s="66">
        <v>92.858457821385983</v>
      </c>
      <c r="H209" s="59" t="s">
        <v>2</v>
      </c>
    </row>
    <row r="210" spans="1:8" ht="15" customHeight="1" x14ac:dyDescent="0.2">
      <c r="A210" s="59" t="s">
        <v>220</v>
      </c>
      <c r="B210" s="23">
        <v>13</v>
      </c>
      <c r="C210" s="26" t="s">
        <v>112</v>
      </c>
      <c r="D210" s="25">
        <v>99965111.799999997</v>
      </c>
      <c r="E210" s="66">
        <v>0.73436784211392947</v>
      </c>
      <c r="F210" s="66">
        <v>93.592825663499909</v>
      </c>
      <c r="H210" s="59" t="s">
        <v>2</v>
      </c>
    </row>
    <row r="211" spans="1:8" ht="15" customHeight="1" x14ac:dyDescent="0.2">
      <c r="A211" s="59" t="s">
        <v>364</v>
      </c>
      <c r="B211" s="23">
        <v>14</v>
      </c>
      <c r="C211" s="26" t="s">
        <v>361</v>
      </c>
      <c r="D211" s="25">
        <v>94201802.659999996</v>
      </c>
      <c r="E211" s="66">
        <v>0.69202918195172192</v>
      </c>
      <c r="F211" s="66">
        <v>94.284854845451633</v>
      </c>
      <c r="H211" s="59" t="s">
        <v>2</v>
      </c>
    </row>
    <row r="212" spans="1:8" ht="15" customHeight="1" x14ac:dyDescent="0.2">
      <c r="A212" s="59" t="s">
        <v>221</v>
      </c>
      <c r="B212" s="23">
        <v>15</v>
      </c>
      <c r="C212" s="26" t="s">
        <v>114</v>
      </c>
      <c r="D212" s="25">
        <v>91344649.510000005</v>
      </c>
      <c r="E212" s="66">
        <v>0.67103984521639792</v>
      </c>
      <c r="F212" s="66">
        <v>94.955894690668032</v>
      </c>
      <c r="H212" s="59" t="s">
        <v>2</v>
      </c>
    </row>
    <row r="213" spans="1:8" ht="15" customHeight="1" x14ac:dyDescent="0.2">
      <c r="A213" s="59" t="s">
        <v>222</v>
      </c>
      <c r="B213" s="23">
        <v>16</v>
      </c>
      <c r="C213" s="26" t="s">
        <v>113</v>
      </c>
      <c r="D213" s="25">
        <v>88963385.049999997</v>
      </c>
      <c r="E213" s="66">
        <v>0.65354650167378814</v>
      </c>
      <c r="F213" s="66">
        <v>95.609441192341819</v>
      </c>
      <c r="H213" s="59" t="s">
        <v>2</v>
      </c>
    </row>
    <row r="214" spans="1:8" ht="15" customHeight="1" x14ac:dyDescent="0.2">
      <c r="A214" s="59" t="s">
        <v>223</v>
      </c>
      <c r="B214" s="23">
        <v>17</v>
      </c>
      <c r="C214" s="26" t="s">
        <v>127</v>
      </c>
      <c r="D214" s="25">
        <v>76730592.120000005</v>
      </c>
      <c r="E214" s="66">
        <v>0.56368145190518848</v>
      </c>
      <c r="F214" s="66">
        <v>96.173122644247002</v>
      </c>
      <c r="H214" s="59" t="s">
        <v>2</v>
      </c>
    </row>
    <row r="215" spans="1:8" ht="15" customHeight="1" x14ac:dyDescent="0.2">
      <c r="A215" s="59" t="s">
        <v>224</v>
      </c>
      <c r="B215" s="23">
        <v>18</v>
      </c>
      <c r="C215" s="26" t="s">
        <v>77</v>
      </c>
      <c r="D215" s="25">
        <v>72600824.019999981</v>
      </c>
      <c r="E215" s="66">
        <v>0.53334317854742319</v>
      </c>
      <c r="F215" s="66">
        <v>96.706465822794428</v>
      </c>
      <c r="H215" s="59" t="s">
        <v>2</v>
      </c>
    </row>
    <row r="216" spans="1:8" ht="15" customHeight="1" x14ac:dyDescent="0.2">
      <c r="A216" s="59" t="s">
        <v>225</v>
      </c>
      <c r="B216" s="23">
        <v>19</v>
      </c>
      <c r="C216" s="26" t="s">
        <v>79</v>
      </c>
      <c r="D216" s="25">
        <v>63731437.590000004</v>
      </c>
      <c r="E216" s="66">
        <v>0.46818652482902412</v>
      </c>
      <c r="F216" s="66">
        <v>97.17465234762345</v>
      </c>
      <c r="H216" s="59" t="s">
        <v>2</v>
      </c>
    </row>
    <row r="217" spans="1:8" ht="15" customHeight="1" x14ac:dyDescent="0.2">
      <c r="A217" s="59" t="s">
        <v>226</v>
      </c>
      <c r="B217" s="23">
        <v>20</v>
      </c>
      <c r="C217" s="26" t="s">
        <v>355</v>
      </c>
      <c r="D217" s="25">
        <v>59021968.130000003</v>
      </c>
      <c r="E217" s="66">
        <v>0.43358962534512191</v>
      </c>
      <c r="F217" s="66">
        <v>97.608241972968571</v>
      </c>
      <c r="H217" s="59" t="s">
        <v>2</v>
      </c>
    </row>
    <row r="218" spans="1:8" ht="15" customHeight="1" x14ac:dyDescent="0.2">
      <c r="A218" s="59" t="s">
        <v>227</v>
      </c>
      <c r="B218" s="23">
        <v>21</v>
      </c>
      <c r="C218" s="26" t="s">
        <v>117</v>
      </c>
      <c r="D218" s="25">
        <v>58841308.789999999</v>
      </c>
      <c r="E218" s="66">
        <v>0.43226245822366693</v>
      </c>
      <c r="F218" s="66">
        <v>98.040504431192232</v>
      </c>
      <c r="H218" s="59" t="s">
        <v>2</v>
      </c>
    </row>
    <row r="219" spans="1:8" ht="15" customHeight="1" x14ac:dyDescent="0.2">
      <c r="A219" s="59" t="s">
        <v>228</v>
      </c>
      <c r="B219" s="23">
        <v>22</v>
      </c>
      <c r="C219" s="26" t="s">
        <v>116</v>
      </c>
      <c r="D219" s="25">
        <v>56543337.43</v>
      </c>
      <c r="E219" s="66">
        <v>0.41538100589998916</v>
      </c>
      <c r="F219" s="66">
        <v>98.455885437092221</v>
      </c>
      <c r="H219" s="59" t="s">
        <v>2</v>
      </c>
    </row>
    <row r="220" spans="1:8" ht="15" customHeight="1" x14ac:dyDescent="0.2">
      <c r="A220" s="59" t="s">
        <v>358</v>
      </c>
      <c r="B220" s="23">
        <v>23</v>
      </c>
      <c r="C220" s="26" t="s">
        <v>86</v>
      </c>
      <c r="D220" s="25">
        <v>50457747.730000004</v>
      </c>
      <c r="E220" s="66">
        <v>0.37067479494790229</v>
      </c>
      <c r="F220" s="66">
        <v>98.826560232040123</v>
      </c>
      <c r="H220" s="59" t="s">
        <v>2</v>
      </c>
    </row>
    <row r="221" spans="1:8" ht="15" customHeight="1" x14ac:dyDescent="0.2">
      <c r="A221" s="59" t="s">
        <v>229</v>
      </c>
      <c r="B221" s="23">
        <v>24</v>
      </c>
      <c r="C221" s="26" t="s">
        <v>120</v>
      </c>
      <c r="D221" s="25">
        <v>33890203.079999998</v>
      </c>
      <c r="E221" s="66">
        <v>0.24896561266750314</v>
      </c>
      <c r="F221" s="66">
        <v>99.075525844707627</v>
      </c>
      <c r="H221" s="59" t="s">
        <v>2</v>
      </c>
    </row>
    <row r="222" spans="1:8" ht="15" customHeight="1" x14ac:dyDescent="0.2">
      <c r="A222" s="59" t="s">
        <v>230</v>
      </c>
      <c r="B222" s="23">
        <v>25</v>
      </c>
      <c r="C222" s="26" t="s">
        <v>119</v>
      </c>
      <c r="D222" s="25">
        <v>28592557.620000001</v>
      </c>
      <c r="E222" s="66">
        <v>0.21004783030630883</v>
      </c>
      <c r="F222" s="66">
        <v>99.285573675013936</v>
      </c>
      <c r="H222" s="59" t="s">
        <v>2</v>
      </c>
    </row>
    <row r="223" spans="1:8" ht="15" customHeight="1" x14ac:dyDescent="0.2">
      <c r="A223" s="59" t="s">
        <v>231</v>
      </c>
      <c r="B223" s="23">
        <v>26</v>
      </c>
      <c r="C223" s="26" t="s">
        <v>105</v>
      </c>
      <c r="D223" s="25">
        <v>28590471.289999999</v>
      </c>
      <c r="E223" s="66">
        <v>0.21003250362250434</v>
      </c>
      <c r="F223" s="66">
        <v>99.495606178636436</v>
      </c>
      <c r="H223" s="59" t="s">
        <v>2</v>
      </c>
    </row>
    <row r="224" spans="1:8" ht="15" customHeight="1" x14ac:dyDescent="0.2">
      <c r="A224" s="59" t="s">
        <v>232</v>
      </c>
      <c r="B224" s="23">
        <v>27</v>
      </c>
      <c r="C224" s="26" t="s">
        <v>124</v>
      </c>
      <c r="D224" s="25">
        <v>21916752.850000001</v>
      </c>
      <c r="E224" s="66">
        <v>0.16100575697649361</v>
      </c>
      <c r="F224" s="66">
        <v>99.656611935612929</v>
      </c>
      <c r="H224" s="59" t="s">
        <v>2</v>
      </c>
    </row>
    <row r="225" spans="1:8" ht="15" customHeight="1" x14ac:dyDescent="0.2">
      <c r="A225" s="59" t="s">
        <v>233</v>
      </c>
      <c r="B225" s="23">
        <v>28</v>
      </c>
      <c r="C225" s="26" t="s">
        <v>125</v>
      </c>
      <c r="D225" s="25">
        <v>19622027.539999999</v>
      </c>
      <c r="E225" s="66">
        <v>0.14414815091968811</v>
      </c>
      <c r="F225" s="66">
        <v>99.80076008653262</v>
      </c>
      <c r="G225" s="2"/>
      <c r="H225" s="59" t="s">
        <v>2</v>
      </c>
    </row>
    <row r="226" spans="1:8" ht="15" customHeight="1" x14ac:dyDescent="0.2">
      <c r="A226" s="59" t="s">
        <v>234</v>
      </c>
      <c r="B226" s="23">
        <v>29</v>
      </c>
      <c r="C226" s="26" t="s">
        <v>121</v>
      </c>
      <c r="D226" s="25">
        <v>10027969.640000001</v>
      </c>
      <c r="E226" s="66">
        <v>7.3667885652390172E-2</v>
      </c>
      <c r="F226" s="66">
        <v>99.874427972185003</v>
      </c>
      <c r="H226" s="59" t="s">
        <v>2</v>
      </c>
    </row>
    <row r="227" spans="1:8" ht="15" customHeight="1" x14ac:dyDescent="0.2">
      <c r="A227" s="59" t="s">
        <v>235</v>
      </c>
      <c r="B227" s="23">
        <v>30</v>
      </c>
      <c r="C227" s="26" t="s">
        <v>123</v>
      </c>
      <c r="D227" s="25">
        <v>5998745.4900000002</v>
      </c>
      <c r="E227" s="66">
        <v>4.4068232421883478E-2</v>
      </c>
      <c r="F227" s="66">
        <v>99.918496204606882</v>
      </c>
      <c r="H227" s="59" t="s">
        <v>2</v>
      </c>
    </row>
    <row r="228" spans="1:8" ht="15" customHeight="1" x14ac:dyDescent="0.2">
      <c r="A228" s="59" t="s">
        <v>236</v>
      </c>
      <c r="B228" s="23">
        <v>31</v>
      </c>
      <c r="C228" s="26" t="s">
        <v>78</v>
      </c>
      <c r="D228" s="25">
        <v>5628431.3399999999</v>
      </c>
      <c r="E228" s="66">
        <v>4.1347815284914352E-2</v>
      </c>
      <c r="F228" s="66">
        <v>99.95984401989179</v>
      </c>
      <c r="H228" s="59" t="s">
        <v>2</v>
      </c>
    </row>
    <row r="229" spans="1:8" ht="15" customHeight="1" x14ac:dyDescent="0.2">
      <c r="A229" s="59" t="s">
        <v>237</v>
      </c>
      <c r="B229" s="23">
        <v>32</v>
      </c>
      <c r="C229" s="26" t="s">
        <v>122</v>
      </c>
      <c r="D229" s="25">
        <v>4746613.12</v>
      </c>
      <c r="E229" s="66">
        <v>3.4869765776464286E-2</v>
      </c>
      <c r="F229" s="66">
        <v>99.994713785668253</v>
      </c>
      <c r="H229" s="59" t="s">
        <v>2</v>
      </c>
    </row>
    <row r="230" spans="1:8" ht="15" customHeight="1" x14ac:dyDescent="0.2">
      <c r="A230" s="59" t="s">
        <v>238</v>
      </c>
      <c r="B230" s="23">
        <v>33</v>
      </c>
      <c r="C230" s="26" t="s">
        <v>128</v>
      </c>
      <c r="D230" s="25">
        <v>719580.81</v>
      </c>
      <c r="E230" s="66">
        <v>5.2862143316914044E-3</v>
      </c>
      <c r="F230" s="66">
        <v>99.999999999999943</v>
      </c>
      <c r="H230" s="59" t="s">
        <v>2</v>
      </c>
    </row>
    <row r="231" spans="1:8" ht="15" customHeight="1" x14ac:dyDescent="0.2">
      <c r="A231" s="59" t="s">
        <v>239</v>
      </c>
      <c r="B231" s="107"/>
      <c r="C231" s="94" t="s">
        <v>21</v>
      </c>
      <c r="D231" s="105">
        <v>13612403221.830002</v>
      </c>
      <c r="E231" s="106">
        <v>99.999999999999957</v>
      </c>
      <c r="F231" s="68"/>
      <c r="H231" s="59" t="s">
        <v>2</v>
      </c>
    </row>
    <row r="232" spans="1:8" ht="18" customHeight="1" x14ac:dyDescent="0.2">
      <c r="A232" s="59" t="s">
        <v>21</v>
      </c>
      <c r="B232" s="35" t="s">
        <v>104</v>
      </c>
      <c r="C232" s="7"/>
    </row>
    <row r="233" spans="1:8" x14ac:dyDescent="0.2">
      <c r="A233" s="59" t="s">
        <v>147</v>
      </c>
    </row>
    <row r="234" spans="1:8" x14ac:dyDescent="0.2">
      <c r="A234" s="59" t="s">
        <v>147</v>
      </c>
    </row>
    <row r="235" spans="1:8" x14ac:dyDescent="0.2">
      <c r="A235" s="59" t="s">
        <v>147</v>
      </c>
    </row>
    <row r="236" spans="1:8" x14ac:dyDescent="0.2">
      <c r="A236" s="59" t="s">
        <v>147</v>
      </c>
    </row>
    <row r="237" spans="1:8" x14ac:dyDescent="0.2">
      <c r="A237" s="59" t="s">
        <v>147</v>
      </c>
    </row>
    <row r="238" spans="1:8" x14ac:dyDescent="0.2">
      <c r="A238" s="59" t="s">
        <v>147</v>
      </c>
    </row>
    <row r="239" spans="1:8" x14ac:dyDescent="0.2">
      <c r="A239" s="59" t="s">
        <v>147</v>
      </c>
    </row>
    <row r="240" spans="1:8" x14ac:dyDescent="0.2">
      <c r="A240" s="59" t="s">
        <v>147</v>
      </c>
    </row>
    <row r="241" spans="1:6" x14ac:dyDescent="0.2">
      <c r="A241" s="59" t="s">
        <v>147</v>
      </c>
    </row>
    <row r="242" spans="1:6" x14ac:dyDescent="0.2">
      <c r="A242" s="59" t="s">
        <v>147</v>
      </c>
    </row>
    <row r="243" spans="1:6" x14ac:dyDescent="0.2">
      <c r="A243" s="59" t="s">
        <v>147</v>
      </c>
    </row>
    <row r="244" spans="1:6" x14ac:dyDescent="0.2">
      <c r="A244" s="59" t="s">
        <v>147</v>
      </c>
    </row>
    <row r="245" spans="1:6" x14ac:dyDescent="0.2">
      <c r="A245" s="59" t="s">
        <v>147</v>
      </c>
    </row>
    <row r="246" spans="1:6" x14ac:dyDescent="0.2">
      <c r="A246" s="59" t="s">
        <v>147</v>
      </c>
    </row>
    <row r="247" spans="1:6" x14ac:dyDescent="0.2">
      <c r="A247" s="59" t="s">
        <v>147</v>
      </c>
    </row>
    <row r="248" spans="1:6" x14ac:dyDescent="0.2">
      <c r="A248" s="59" t="s">
        <v>147</v>
      </c>
    </row>
    <row r="249" spans="1:6" x14ac:dyDescent="0.2">
      <c r="A249" s="59" t="s">
        <v>147</v>
      </c>
    </row>
    <row r="250" spans="1:6" x14ac:dyDescent="0.2">
      <c r="A250" s="59" t="s">
        <v>147</v>
      </c>
    </row>
    <row r="251" spans="1:6" x14ac:dyDescent="0.2">
      <c r="A251" s="59" t="s">
        <v>147</v>
      </c>
    </row>
    <row r="252" spans="1:6" x14ac:dyDescent="0.2">
      <c r="A252" s="59" t="s">
        <v>147</v>
      </c>
    </row>
    <row r="253" spans="1:6" x14ac:dyDescent="0.2">
      <c r="A253" s="59" t="s">
        <v>147</v>
      </c>
      <c r="F253"/>
    </row>
    <row r="254" spans="1:6" ht="20.25" x14ac:dyDescent="0.3">
      <c r="A254" s="59" t="s">
        <v>147</v>
      </c>
      <c r="B254" s="140" t="s">
        <v>42</v>
      </c>
      <c r="C254" s="140"/>
      <c r="D254" s="140"/>
      <c r="E254" s="140"/>
      <c r="F254" s="140"/>
    </row>
    <row r="255" spans="1:6" x14ac:dyDescent="0.2">
      <c r="A255" s="59" t="s">
        <v>147</v>
      </c>
      <c r="B255" s="141" t="s">
        <v>85</v>
      </c>
      <c r="C255" s="141"/>
      <c r="D255" s="141"/>
      <c r="E255" s="141"/>
      <c r="F255" s="141"/>
    </row>
    <row r="256" spans="1:6" x14ac:dyDescent="0.2">
      <c r="A256" s="59" t="s">
        <v>147</v>
      </c>
      <c r="B256" s="141" t="s">
        <v>136</v>
      </c>
      <c r="C256" s="141"/>
      <c r="D256" s="141"/>
      <c r="E256" s="141"/>
      <c r="F256" s="141"/>
    </row>
    <row r="257" spans="1:8" x14ac:dyDescent="0.2">
      <c r="A257" s="59" t="s">
        <v>147</v>
      </c>
      <c r="B257" s="141" t="s">
        <v>88</v>
      </c>
      <c r="C257" s="141"/>
      <c r="D257" s="141"/>
      <c r="E257" s="141"/>
      <c r="F257" s="141"/>
    </row>
    <row r="258" spans="1:8" x14ac:dyDescent="0.2">
      <c r="A258" s="59" t="s">
        <v>147</v>
      </c>
    </row>
    <row r="259" spans="1:8" x14ac:dyDescent="0.2">
      <c r="A259" s="59" t="s">
        <v>147</v>
      </c>
      <c r="B259" s="92" t="s">
        <v>32</v>
      </c>
      <c r="C259" s="92" t="s">
        <v>33</v>
      </c>
      <c r="D259" s="92" t="s">
        <v>49</v>
      </c>
      <c r="E259" s="100" t="s">
        <v>97</v>
      </c>
      <c r="F259" s="100" t="s">
        <v>59</v>
      </c>
    </row>
    <row r="260" spans="1:8" x14ac:dyDescent="0.2">
      <c r="A260" s="59" t="s">
        <v>147</v>
      </c>
      <c r="B260" s="23">
        <v>1</v>
      </c>
      <c r="C260" s="24" t="s">
        <v>83</v>
      </c>
      <c r="D260" s="25">
        <v>4096749382.8699999</v>
      </c>
      <c r="E260" s="66">
        <v>29.061215176982429</v>
      </c>
      <c r="F260" s="66">
        <v>29.061215176982429</v>
      </c>
    </row>
    <row r="261" spans="1:8" x14ac:dyDescent="0.2">
      <c r="A261" s="59" t="s">
        <v>33</v>
      </c>
      <c r="B261" s="23">
        <v>2</v>
      </c>
      <c r="C261" s="26" t="s">
        <v>90</v>
      </c>
      <c r="D261" s="25">
        <v>2070989994.3700004</v>
      </c>
      <c r="E261" s="66">
        <v>14.691034337472933</v>
      </c>
      <c r="F261" s="66">
        <v>43.752249514455364</v>
      </c>
    </row>
    <row r="262" spans="1:8" x14ac:dyDescent="0.2">
      <c r="A262" s="59" t="s">
        <v>240</v>
      </c>
      <c r="B262" s="23">
        <v>3</v>
      </c>
      <c r="C262" s="26" t="s">
        <v>89</v>
      </c>
      <c r="D262" s="25">
        <v>1833022570.3499999</v>
      </c>
      <c r="E262" s="66">
        <v>13.002958776035326</v>
      </c>
      <c r="F262" s="66">
        <v>56.755208290490692</v>
      </c>
      <c r="H262" s="59" t="s">
        <v>3</v>
      </c>
    </row>
    <row r="263" spans="1:8" x14ac:dyDescent="0.2">
      <c r="A263" s="59" t="s">
        <v>241</v>
      </c>
      <c r="B263" s="23">
        <v>4</v>
      </c>
      <c r="C263" s="26" t="s">
        <v>106</v>
      </c>
      <c r="D263" s="25">
        <v>1572434549.4400001</v>
      </c>
      <c r="E263" s="66">
        <v>11.154418911752927</v>
      </c>
      <c r="F263" s="66">
        <v>67.909627202243627</v>
      </c>
      <c r="H263" s="59" t="s">
        <v>3</v>
      </c>
    </row>
    <row r="264" spans="1:8" x14ac:dyDescent="0.2">
      <c r="A264" s="59" t="s">
        <v>242</v>
      </c>
      <c r="B264" s="23">
        <v>5</v>
      </c>
      <c r="C264" s="26" t="s">
        <v>107</v>
      </c>
      <c r="D264" s="25">
        <v>1146115504.48</v>
      </c>
      <c r="E264" s="66">
        <v>8.1302286716975836</v>
      </c>
      <c r="F264" s="66">
        <v>76.039855873941207</v>
      </c>
      <c r="H264" s="59" t="s">
        <v>3</v>
      </c>
    </row>
    <row r="265" spans="1:8" x14ac:dyDescent="0.2">
      <c r="A265" s="59" t="s">
        <v>243</v>
      </c>
      <c r="B265" s="23">
        <v>6</v>
      </c>
      <c r="C265" s="26" t="s">
        <v>108</v>
      </c>
      <c r="D265" s="25">
        <v>703448366.99000001</v>
      </c>
      <c r="E265" s="66">
        <v>4.9900695523317067</v>
      </c>
      <c r="F265" s="66">
        <v>81.029925426272911</v>
      </c>
      <c r="H265" s="59" t="s">
        <v>3</v>
      </c>
    </row>
    <row r="266" spans="1:8" x14ac:dyDescent="0.2">
      <c r="A266" s="59" t="s">
        <v>244</v>
      </c>
      <c r="B266" s="23">
        <v>7</v>
      </c>
      <c r="C266" s="26" t="s">
        <v>91</v>
      </c>
      <c r="D266" s="25">
        <v>644481174.73999989</v>
      </c>
      <c r="E266" s="66">
        <v>4.5717724825804611</v>
      </c>
      <c r="F266" s="66">
        <v>85.601697908853367</v>
      </c>
      <c r="H266" s="59" t="s">
        <v>3</v>
      </c>
    </row>
    <row r="267" spans="1:8" x14ac:dyDescent="0.2">
      <c r="A267" s="59" t="s">
        <v>245</v>
      </c>
      <c r="B267" s="23">
        <v>8</v>
      </c>
      <c r="C267" s="26" t="s">
        <v>76</v>
      </c>
      <c r="D267" s="25">
        <v>358755965.21000004</v>
      </c>
      <c r="E267" s="66">
        <v>2.5449163047630523</v>
      </c>
      <c r="F267" s="66">
        <v>88.146614213616417</v>
      </c>
      <c r="H267" s="59" t="s">
        <v>3</v>
      </c>
    </row>
    <row r="268" spans="1:8" x14ac:dyDescent="0.2">
      <c r="A268" s="59" t="s">
        <v>246</v>
      </c>
      <c r="B268" s="23">
        <v>9</v>
      </c>
      <c r="C268" s="26" t="s">
        <v>109</v>
      </c>
      <c r="D268" s="25">
        <v>352096050.08999997</v>
      </c>
      <c r="E268" s="66">
        <v>2.4976726956782387</v>
      </c>
      <c r="F268" s="66">
        <v>90.644286909294649</v>
      </c>
      <c r="H268" s="59" t="s">
        <v>3</v>
      </c>
    </row>
    <row r="269" spans="1:8" x14ac:dyDescent="0.2">
      <c r="A269" s="59" t="s">
        <v>247</v>
      </c>
      <c r="B269" s="23">
        <v>10</v>
      </c>
      <c r="C269" s="26" t="s">
        <v>110</v>
      </c>
      <c r="D269" s="25">
        <v>179419804.25999999</v>
      </c>
      <c r="E269" s="66">
        <v>1.272754823718097</v>
      </c>
      <c r="F269" s="66">
        <v>91.917041733012752</v>
      </c>
      <c r="H269" s="59" t="s">
        <v>3</v>
      </c>
    </row>
    <row r="270" spans="1:8" x14ac:dyDescent="0.2">
      <c r="A270" s="59" t="s">
        <v>248</v>
      </c>
      <c r="B270" s="23">
        <v>11</v>
      </c>
      <c r="C270" s="26" t="s">
        <v>84</v>
      </c>
      <c r="D270" s="25">
        <v>122878214</v>
      </c>
      <c r="E270" s="66">
        <v>0.87166430842679932</v>
      </c>
      <c r="F270" s="66">
        <v>92.788706041439553</v>
      </c>
      <c r="H270" s="59" t="s">
        <v>3</v>
      </c>
    </row>
    <row r="271" spans="1:8" x14ac:dyDescent="0.2">
      <c r="A271" s="59" t="s">
        <v>249</v>
      </c>
      <c r="B271" s="23">
        <v>12</v>
      </c>
      <c r="C271" s="26" t="s">
        <v>115</v>
      </c>
      <c r="D271" s="25">
        <v>101045522.61</v>
      </c>
      <c r="E271" s="66">
        <v>0.71678919084444181</v>
      </c>
      <c r="F271" s="66">
        <v>93.505495232283991</v>
      </c>
      <c r="H271" s="59" t="s">
        <v>3</v>
      </c>
    </row>
    <row r="272" spans="1:8" ht="15" customHeight="1" x14ac:dyDescent="0.2">
      <c r="A272" s="59" t="s">
        <v>250</v>
      </c>
      <c r="B272" s="23">
        <v>13</v>
      </c>
      <c r="C272" s="26" t="s">
        <v>112</v>
      </c>
      <c r="D272" s="25">
        <v>96372798.340000004</v>
      </c>
      <c r="E272" s="66">
        <v>0.68364216797773036</v>
      </c>
      <c r="F272" s="66">
        <v>94.189137400261728</v>
      </c>
      <c r="H272" s="59" t="s">
        <v>3</v>
      </c>
    </row>
    <row r="273" spans="1:8" ht="15" customHeight="1" x14ac:dyDescent="0.2">
      <c r="A273" s="59" t="s">
        <v>365</v>
      </c>
      <c r="B273" s="23">
        <v>14</v>
      </c>
      <c r="C273" s="26" t="s">
        <v>361</v>
      </c>
      <c r="D273" s="25">
        <v>96035100.310000002</v>
      </c>
      <c r="E273" s="66">
        <v>0.68124663088295245</v>
      </c>
      <c r="F273" s="66">
        <v>94.870384031144681</v>
      </c>
      <c r="H273" s="59" t="s">
        <v>3</v>
      </c>
    </row>
    <row r="274" spans="1:8" ht="15" customHeight="1" x14ac:dyDescent="0.2">
      <c r="A274" s="59" t="s">
        <v>251</v>
      </c>
      <c r="B274" s="23">
        <v>15</v>
      </c>
      <c r="C274" s="26" t="s">
        <v>114</v>
      </c>
      <c r="D274" s="25">
        <v>84066643.790000007</v>
      </c>
      <c r="E274" s="66">
        <v>0.59634568680313371</v>
      </c>
      <c r="F274" s="66">
        <v>95.466729717947814</v>
      </c>
      <c r="H274" s="59" t="s">
        <v>3</v>
      </c>
    </row>
    <row r="275" spans="1:8" ht="15" customHeight="1" x14ac:dyDescent="0.2">
      <c r="A275" s="59" t="s">
        <v>252</v>
      </c>
      <c r="B275" s="23">
        <v>16</v>
      </c>
      <c r="C275" s="26" t="s">
        <v>127</v>
      </c>
      <c r="D275" s="25">
        <v>80758267.960000008</v>
      </c>
      <c r="E275" s="66">
        <v>0.5728769771271216</v>
      </c>
      <c r="F275" s="66">
        <v>96.039606695074937</v>
      </c>
      <c r="H275" s="59" t="s">
        <v>3</v>
      </c>
    </row>
    <row r="276" spans="1:8" ht="15" customHeight="1" x14ac:dyDescent="0.2">
      <c r="A276" s="59" t="s">
        <v>253</v>
      </c>
      <c r="B276" s="23">
        <v>17</v>
      </c>
      <c r="C276" s="26" t="s">
        <v>355</v>
      </c>
      <c r="D276" s="25">
        <v>66664958.43</v>
      </c>
      <c r="E276" s="66">
        <v>0.47290290926744161</v>
      </c>
      <c r="F276" s="66">
        <v>96.512509604342384</v>
      </c>
      <c r="H276" s="59" t="s">
        <v>3</v>
      </c>
    </row>
    <row r="277" spans="1:8" ht="15" customHeight="1" x14ac:dyDescent="0.2">
      <c r="A277" s="59" t="s">
        <v>254</v>
      </c>
      <c r="B277" s="23">
        <v>18</v>
      </c>
      <c r="C277" s="26" t="s">
        <v>117</v>
      </c>
      <c r="D277" s="25">
        <v>63237690.109999999</v>
      </c>
      <c r="E277" s="66">
        <v>0.44859080891460057</v>
      </c>
      <c r="F277" s="66">
        <v>96.961100413256986</v>
      </c>
      <c r="H277" s="59" t="s">
        <v>3</v>
      </c>
    </row>
    <row r="278" spans="1:8" ht="15" customHeight="1" x14ac:dyDescent="0.2">
      <c r="A278" s="59" t="s">
        <v>255</v>
      </c>
      <c r="B278" s="23">
        <v>19</v>
      </c>
      <c r="C278" s="26" t="s">
        <v>79</v>
      </c>
      <c r="D278" s="25">
        <v>60798199.709999993</v>
      </c>
      <c r="E278" s="66">
        <v>0.4312857338877954</v>
      </c>
      <c r="F278" s="66">
        <v>97.392386147144776</v>
      </c>
      <c r="H278" s="59" t="s">
        <v>3</v>
      </c>
    </row>
    <row r="279" spans="1:8" ht="15" customHeight="1" x14ac:dyDescent="0.2">
      <c r="A279" s="59" t="s">
        <v>256</v>
      </c>
      <c r="B279" s="23">
        <v>20</v>
      </c>
      <c r="C279" s="26" t="s">
        <v>77</v>
      </c>
      <c r="D279" s="25">
        <v>60400974.650000006</v>
      </c>
      <c r="E279" s="66">
        <v>0.42846792838799636</v>
      </c>
      <c r="F279" s="66">
        <v>97.820854075532779</v>
      </c>
      <c r="H279" s="59" t="s">
        <v>3</v>
      </c>
    </row>
    <row r="280" spans="1:8" ht="15" customHeight="1" x14ac:dyDescent="0.2">
      <c r="A280" s="59" t="s">
        <v>257</v>
      </c>
      <c r="B280" s="23">
        <v>21</v>
      </c>
      <c r="C280" s="26" t="s">
        <v>116</v>
      </c>
      <c r="D280" s="25">
        <v>57181866.569999993</v>
      </c>
      <c r="E280" s="66">
        <v>0.40563245961804556</v>
      </c>
      <c r="F280" s="66">
        <v>98.226486535150826</v>
      </c>
      <c r="H280" s="59" t="s">
        <v>3</v>
      </c>
    </row>
    <row r="281" spans="1:8" ht="15" customHeight="1" x14ac:dyDescent="0.2">
      <c r="A281" s="59" t="s">
        <v>258</v>
      </c>
      <c r="B281" s="23">
        <v>22</v>
      </c>
      <c r="C281" s="26" t="s">
        <v>86</v>
      </c>
      <c r="D281" s="25">
        <v>51507687.109999999</v>
      </c>
      <c r="E281" s="66">
        <v>0.36538138862762209</v>
      </c>
      <c r="F281" s="66">
        <v>98.591867923778452</v>
      </c>
      <c r="H281" s="59" t="s">
        <v>3</v>
      </c>
    </row>
    <row r="282" spans="1:8" ht="15" customHeight="1" x14ac:dyDescent="0.2">
      <c r="A282" s="59" t="s">
        <v>259</v>
      </c>
      <c r="B282" s="23">
        <v>23</v>
      </c>
      <c r="C282" s="26" t="s">
        <v>113</v>
      </c>
      <c r="D282" s="25">
        <v>49869257.369999997</v>
      </c>
      <c r="E282" s="66">
        <v>0.35375881795595687</v>
      </c>
      <c r="F282" s="66">
        <v>98.945626741734415</v>
      </c>
      <c r="H282" s="59" t="s">
        <v>3</v>
      </c>
    </row>
    <row r="283" spans="1:8" ht="15" customHeight="1" x14ac:dyDescent="0.2">
      <c r="A283" s="59" t="s">
        <v>260</v>
      </c>
      <c r="B283" s="23">
        <v>24</v>
      </c>
      <c r="C283" s="26" t="s">
        <v>120</v>
      </c>
      <c r="D283" s="25">
        <v>34818107.479999997</v>
      </c>
      <c r="E283" s="66">
        <v>0.24699009360018989</v>
      </c>
      <c r="F283" s="66">
        <v>99.192616835334604</v>
      </c>
      <c r="H283" s="59" t="s">
        <v>3</v>
      </c>
    </row>
    <row r="284" spans="1:8" ht="15" customHeight="1" x14ac:dyDescent="0.2">
      <c r="A284" s="59" t="s">
        <v>359</v>
      </c>
      <c r="B284" s="23">
        <v>25</v>
      </c>
      <c r="C284" s="26" t="s">
        <v>119</v>
      </c>
      <c r="D284" s="25">
        <v>24783941.199999996</v>
      </c>
      <c r="E284" s="66">
        <v>0.17581047333735217</v>
      </c>
      <c r="F284" s="66">
        <v>99.368427308671954</v>
      </c>
      <c r="H284" s="59" t="s">
        <v>3</v>
      </c>
    </row>
    <row r="285" spans="1:8" ht="15" customHeight="1" x14ac:dyDescent="0.2">
      <c r="A285" s="59" t="s">
        <v>261</v>
      </c>
      <c r="B285" s="23">
        <v>26</v>
      </c>
      <c r="C285" s="26" t="s">
        <v>105</v>
      </c>
      <c r="D285" s="25">
        <v>22052813.5</v>
      </c>
      <c r="E285" s="66">
        <v>0.15643660338636337</v>
      </c>
      <c r="F285" s="66">
        <v>99.524863912058322</v>
      </c>
      <c r="H285" s="59" t="s">
        <v>3</v>
      </c>
    </row>
    <row r="286" spans="1:8" ht="15" customHeight="1" x14ac:dyDescent="0.2">
      <c r="A286" s="59" t="s">
        <v>262</v>
      </c>
      <c r="B286" s="23">
        <v>27</v>
      </c>
      <c r="C286" s="26" t="s">
        <v>124</v>
      </c>
      <c r="D286" s="25">
        <v>20365527.280000001</v>
      </c>
      <c r="E286" s="66">
        <v>0.14446745826130186</v>
      </c>
      <c r="F286" s="66">
        <v>99.669331370319625</v>
      </c>
      <c r="H286" s="59" t="s">
        <v>3</v>
      </c>
    </row>
    <row r="287" spans="1:8" ht="15" customHeight="1" x14ac:dyDescent="0.2">
      <c r="A287" s="59" t="s">
        <v>263</v>
      </c>
      <c r="B287" s="23">
        <v>28</v>
      </c>
      <c r="C287" s="26" t="s">
        <v>125</v>
      </c>
      <c r="D287" s="25">
        <v>17349547.960000001</v>
      </c>
      <c r="E287" s="66">
        <v>0.12307292913673849</v>
      </c>
      <c r="F287" s="66">
        <v>99.792404299456365</v>
      </c>
      <c r="H287" s="59" t="s">
        <v>3</v>
      </c>
    </row>
    <row r="288" spans="1:8" ht="15" customHeight="1" x14ac:dyDescent="0.2">
      <c r="A288" s="59" t="s">
        <v>264</v>
      </c>
      <c r="B288" s="23">
        <v>29</v>
      </c>
      <c r="C288" s="26" t="s">
        <v>121</v>
      </c>
      <c r="D288" s="25">
        <v>12097645.52</v>
      </c>
      <c r="E288" s="66">
        <v>8.5817375371222165E-2</v>
      </c>
      <c r="F288" s="66">
        <v>99.878221674827586</v>
      </c>
      <c r="H288" s="59" t="s">
        <v>3</v>
      </c>
    </row>
    <row r="289" spans="1:8" ht="15" customHeight="1" x14ac:dyDescent="0.2">
      <c r="A289" s="59" t="s">
        <v>265</v>
      </c>
      <c r="B289" s="23">
        <v>30</v>
      </c>
      <c r="C289" s="26" t="s">
        <v>122</v>
      </c>
      <c r="D289" s="25">
        <v>5967713.1099999994</v>
      </c>
      <c r="E289" s="66">
        <v>4.2333318100779796E-2</v>
      </c>
      <c r="F289" s="66">
        <v>99.920554992928359</v>
      </c>
      <c r="G289" s="2"/>
      <c r="H289" s="59" t="s">
        <v>3</v>
      </c>
    </row>
    <row r="290" spans="1:8" ht="15" customHeight="1" x14ac:dyDescent="0.2">
      <c r="A290" s="59" t="s">
        <v>266</v>
      </c>
      <c r="B290" s="23">
        <v>31</v>
      </c>
      <c r="C290" s="26" t="s">
        <v>78</v>
      </c>
      <c r="D290" s="25">
        <v>5365771.34</v>
      </c>
      <c r="E290" s="66">
        <v>3.8063308474335734E-2</v>
      </c>
      <c r="F290" s="66">
        <v>99.958618301402694</v>
      </c>
      <c r="H290" s="59" t="s">
        <v>3</v>
      </c>
    </row>
    <row r="291" spans="1:8" ht="15" customHeight="1" x14ac:dyDescent="0.2">
      <c r="A291" s="59" t="s">
        <v>267</v>
      </c>
      <c r="B291" s="23">
        <v>32</v>
      </c>
      <c r="C291" s="26" t="s">
        <v>123</v>
      </c>
      <c r="D291" s="25">
        <v>5057157.2</v>
      </c>
      <c r="E291" s="66">
        <v>3.587408450893996E-2</v>
      </c>
      <c r="F291" s="66">
        <v>99.994492385911627</v>
      </c>
      <c r="H291" s="59" t="s">
        <v>3</v>
      </c>
    </row>
    <row r="292" spans="1:8" ht="15" customHeight="1" x14ac:dyDescent="0.2">
      <c r="A292" s="59" t="s">
        <v>268</v>
      </c>
      <c r="B292" s="23">
        <v>33</v>
      </c>
      <c r="C292" s="26" t="s">
        <v>128</v>
      </c>
      <c r="D292" s="25">
        <v>776406.44</v>
      </c>
      <c r="E292" s="66">
        <v>5.5076140883746341E-3</v>
      </c>
      <c r="F292" s="66">
        <v>100</v>
      </c>
      <c r="H292" s="59" t="s">
        <v>3</v>
      </c>
    </row>
    <row r="293" spans="1:8" ht="15" customHeight="1" x14ac:dyDescent="0.2">
      <c r="A293" s="59" t="s">
        <v>269</v>
      </c>
      <c r="B293" s="107"/>
      <c r="C293" s="94" t="s">
        <v>21</v>
      </c>
      <c r="D293" s="105">
        <v>14096965174.790005</v>
      </c>
      <c r="E293" s="106">
        <v>99.999999999999957</v>
      </c>
      <c r="F293" s="68"/>
      <c r="H293" s="59" t="s">
        <v>3</v>
      </c>
    </row>
    <row r="294" spans="1:8" ht="15" customHeight="1" x14ac:dyDescent="0.2">
      <c r="A294" s="59" t="s">
        <v>270</v>
      </c>
      <c r="B294" s="35" t="s">
        <v>104</v>
      </c>
      <c r="C294" s="7"/>
      <c r="H294" s="59" t="s">
        <v>3</v>
      </c>
    </row>
    <row r="295" spans="1:8" ht="18" customHeight="1" x14ac:dyDescent="0.2">
      <c r="A295" s="59" t="s">
        <v>21</v>
      </c>
    </row>
    <row r="296" spans="1:8" x14ac:dyDescent="0.2">
      <c r="A296" s="59" t="s">
        <v>147</v>
      </c>
    </row>
    <row r="297" spans="1:8" x14ac:dyDescent="0.2">
      <c r="A297" s="59" t="s">
        <v>147</v>
      </c>
    </row>
    <row r="298" spans="1:8" x14ac:dyDescent="0.2">
      <c r="A298" s="59" t="s">
        <v>147</v>
      </c>
    </row>
    <row r="299" spans="1:8" x14ac:dyDescent="0.2">
      <c r="A299" s="59" t="s">
        <v>147</v>
      </c>
    </row>
    <row r="300" spans="1:8" x14ac:dyDescent="0.2">
      <c r="A300" s="59" t="s">
        <v>147</v>
      </c>
    </row>
    <row r="301" spans="1:8" x14ac:dyDescent="0.2">
      <c r="A301" s="59" t="s">
        <v>147</v>
      </c>
    </row>
    <row r="302" spans="1:8" x14ac:dyDescent="0.2">
      <c r="A302" s="59" t="s">
        <v>147</v>
      </c>
    </row>
    <row r="303" spans="1:8" x14ac:dyDescent="0.2">
      <c r="A303" s="59" t="s">
        <v>147</v>
      </c>
    </row>
    <row r="304" spans="1:8" x14ac:dyDescent="0.2">
      <c r="A304" s="59" t="s">
        <v>147</v>
      </c>
    </row>
    <row r="305" spans="1:6" x14ac:dyDescent="0.2">
      <c r="A305" s="59" t="s">
        <v>147</v>
      </c>
    </row>
    <row r="306" spans="1:6" x14ac:dyDescent="0.2">
      <c r="A306" s="59" t="s">
        <v>147</v>
      </c>
    </row>
    <row r="307" spans="1:6" x14ac:dyDescent="0.2">
      <c r="A307" s="59" t="s">
        <v>147</v>
      </c>
    </row>
    <row r="308" spans="1:6" x14ac:dyDescent="0.2">
      <c r="A308" s="59" t="s">
        <v>147</v>
      </c>
    </row>
    <row r="309" spans="1:6" x14ac:dyDescent="0.2">
      <c r="A309" s="59" t="s">
        <v>147</v>
      </c>
    </row>
    <row r="310" spans="1:6" x14ac:dyDescent="0.2">
      <c r="A310" s="59" t="s">
        <v>147</v>
      </c>
    </row>
    <row r="311" spans="1:6" x14ac:dyDescent="0.2">
      <c r="A311" s="59" t="s">
        <v>147</v>
      </c>
    </row>
    <row r="312" spans="1:6" x14ac:dyDescent="0.2">
      <c r="A312" s="59" t="s">
        <v>147</v>
      </c>
    </row>
    <row r="313" spans="1:6" x14ac:dyDescent="0.2">
      <c r="A313" s="59" t="s">
        <v>147</v>
      </c>
    </row>
    <row r="314" spans="1:6" x14ac:dyDescent="0.2">
      <c r="A314" s="59"/>
    </row>
    <row r="315" spans="1:6" x14ac:dyDescent="0.2">
      <c r="A315" s="59" t="s">
        <v>147</v>
      </c>
      <c r="F315"/>
    </row>
    <row r="316" spans="1:6" ht="20.25" x14ac:dyDescent="0.3">
      <c r="A316" s="59" t="s">
        <v>147</v>
      </c>
      <c r="B316" s="140" t="s">
        <v>42</v>
      </c>
      <c r="C316" s="140"/>
      <c r="D316" s="140"/>
      <c r="E316" s="140"/>
      <c r="F316" s="140"/>
    </row>
    <row r="317" spans="1:6" x14ac:dyDescent="0.2">
      <c r="A317" s="59" t="s">
        <v>147</v>
      </c>
      <c r="B317" s="141" t="s">
        <v>85</v>
      </c>
      <c r="C317" s="141"/>
      <c r="D317" s="141"/>
      <c r="E317" s="141"/>
      <c r="F317" s="141"/>
    </row>
    <row r="318" spans="1:6" x14ac:dyDescent="0.2">
      <c r="A318" s="59" t="s">
        <v>147</v>
      </c>
      <c r="B318" s="141" t="s">
        <v>137</v>
      </c>
      <c r="C318" s="141"/>
      <c r="D318" s="141"/>
      <c r="E318" s="141"/>
      <c r="F318" s="141"/>
    </row>
    <row r="319" spans="1:6" x14ac:dyDescent="0.2">
      <c r="A319" s="59" t="s">
        <v>147</v>
      </c>
      <c r="B319" s="141" t="s">
        <v>88</v>
      </c>
      <c r="C319" s="141"/>
      <c r="D319" s="141"/>
      <c r="E319" s="141"/>
      <c r="F319" s="141"/>
    </row>
    <row r="320" spans="1:6" x14ac:dyDescent="0.2">
      <c r="A320" s="59" t="s">
        <v>147</v>
      </c>
    </row>
    <row r="321" spans="1:8" x14ac:dyDescent="0.2">
      <c r="A321" s="59" t="s">
        <v>147</v>
      </c>
      <c r="B321" s="92" t="s">
        <v>32</v>
      </c>
      <c r="C321" s="92" t="s">
        <v>33</v>
      </c>
      <c r="D321" s="92" t="s">
        <v>49</v>
      </c>
      <c r="E321" s="100" t="s">
        <v>97</v>
      </c>
      <c r="F321" s="100" t="s">
        <v>59</v>
      </c>
    </row>
    <row r="322" spans="1:8" x14ac:dyDescent="0.2">
      <c r="A322" s="59" t="s">
        <v>147</v>
      </c>
      <c r="B322" s="23">
        <v>1</v>
      </c>
      <c r="C322" s="24" t="s">
        <v>83</v>
      </c>
      <c r="D322" s="25">
        <v>2619114487.71</v>
      </c>
      <c r="E322" s="66">
        <v>20.685411026175824</v>
      </c>
      <c r="F322" s="66">
        <v>20.685411026175824</v>
      </c>
    </row>
    <row r="323" spans="1:8" x14ac:dyDescent="0.2">
      <c r="A323" s="59" t="s">
        <v>147</v>
      </c>
      <c r="B323" s="23">
        <v>2</v>
      </c>
      <c r="C323" s="26" t="s">
        <v>90</v>
      </c>
      <c r="D323" s="25">
        <v>2156983537.54</v>
      </c>
      <c r="E323" s="66">
        <v>17.035563454777073</v>
      </c>
      <c r="F323" s="66">
        <v>37.720974480952897</v>
      </c>
    </row>
    <row r="324" spans="1:8" x14ac:dyDescent="0.2">
      <c r="A324" s="59" t="s">
        <v>147</v>
      </c>
      <c r="B324" s="23">
        <v>3</v>
      </c>
      <c r="C324" s="26" t="s">
        <v>89</v>
      </c>
      <c r="D324" s="25">
        <v>1914200742.7500002</v>
      </c>
      <c r="E324" s="66">
        <v>15.118097867121207</v>
      </c>
      <c r="F324" s="66">
        <v>52.839072348074104</v>
      </c>
    </row>
    <row r="325" spans="1:8" x14ac:dyDescent="0.2">
      <c r="A325" s="59" t="s">
        <v>33</v>
      </c>
      <c r="B325" s="23">
        <v>4</v>
      </c>
      <c r="C325" s="26" t="s">
        <v>106</v>
      </c>
      <c r="D325" s="25">
        <v>1366266725.3599999</v>
      </c>
      <c r="E325" s="66">
        <v>10.790589307216321</v>
      </c>
      <c r="F325" s="66">
        <v>63.629661655290427</v>
      </c>
    </row>
    <row r="326" spans="1:8" x14ac:dyDescent="0.2">
      <c r="A326" s="59" t="s">
        <v>271</v>
      </c>
      <c r="B326" s="23">
        <v>5</v>
      </c>
      <c r="C326" s="26" t="s">
        <v>107</v>
      </c>
      <c r="D326" s="25">
        <v>1195900129.5900002</v>
      </c>
      <c r="E326" s="66">
        <v>9.4450570385165822</v>
      </c>
      <c r="F326" s="66">
        <v>73.074718693807014</v>
      </c>
      <c r="H326" s="59"/>
    </row>
    <row r="327" spans="1:8" x14ac:dyDescent="0.2">
      <c r="A327" s="59" t="s">
        <v>272</v>
      </c>
      <c r="B327" s="23">
        <v>6</v>
      </c>
      <c r="C327" s="26" t="s">
        <v>108</v>
      </c>
      <c r="D327" s="25">
        <v>724001830.9200002</v>
      </c>
      <c r="E327" s="66">
        <v>5.7180682732882104</v>
      </c>
      <c r="F327" s="66">
        <v>78.792786967095225</v>
      </c>
      <c r="H327" s="59" t="s">
        <v>4</v>
      </c>
    </row>
    <row r="328" spans="1:8" x14ac:dyDescent="0.2">
      <c r="A328" s="59" t="s">
        <v>273</v>
      </c>
      <c r="B328" s="23">
        <v>7</v>
      </c>
      <c r="C328" s="26" t="s">
        <v>91</v>
      </c>
      <c r="D328" s="25">
        <v>679569932.37999988</v>
      </c>
      <c r="E328" s="66">
        <v>5.3671511643622667</v>
      </c>
      <c r="F328" s="66">
        <v>84.159938131457494</v>
      </c>
      <c r="H328" s="59" t="s">
        <v>4</v>
      </c>
    </row>
    <row r="329" spans="1:8" x14ac:dyDescent="0.2">
      <c r="A329" s="59" t="s">
        <v>274</v>
      </c>
      <c r="B329" s="23">
        <v>8</v>
      </c>
      <c r="C329" s="26" t="s">
        <v>76</v>
      </c>
      <c r="D329" s="25">
        <v>334651148.98000002</v>
      </c>
      <c r="E329" s="66">
        <v>2.643029390092007</v>
      </c>
      <c r="F329" s="66">
        <v>86.802967521549505</v>
      </c>
      <c r="H329" s="59" t="s">
        <v>4</v>
      </c>
    </row>
    <row r="330" spans="1:8" x14ac:dyDescent="0.2">
      <c r="A330" s="59" t="s">
        <v>275</v>
      </c>
      <c r="B330" s="23">
        <v>9</v>
      </c>
      <c r="C330" s="26" t="s">
        <v>109</v>
      </c>
      <c r="D330" s="25">
        <v>298875310.37</v>
      </c>
      <c r="E330" s="66">
        <v>2.3604766685800018</v>
      </c>
      <c r="F330" s="66">
        <v>89.163444190129511</v>
      </c>
      <c r="H330" s="59" t="s">
        <v>4</v>
      </c>
    </row>
    <row r="331" spans="1:8" x14ac:dyDescent="0.2">
      <c r="A331" s="59" t="s">
        <v>276</v>
      </c>
      <c r="B331" s="23">
        <v>10</v>
      </c>
      <c r="C331" s="26" t="s">
        <v>110</v>
      </c>
      <c r="D331" s="25">
        <v>172743756.70999998</v>
      </c>
      <c r="E331" s="66">
        <v>1.3643067634192385</v>
      </c>
      <c r="F331" s="66">
        <v>90.527750953548747</v>
      </c>
      <c r="H331" s="59"/>
    </row>
    <row r="332" spans="1:8" x14ac:dyDescent="0.2">
      <c r="A332" s="59" t="s">
        <v>277</v>
      </c>
      <c r="B332" s="23">
        <v>11</v>
      </c>
      <c r="C332" s="26" t="s">
        <v>84</v>
      </c>
      <c r="D332" s="25">
        <v>143164870.69</v>
      </c>
      <c r="E332" s="66">
        <v>1.1306967330478392</v>
      </c>
      <c r="F332" s="66">
        <v>91.658447686596588</v>
      </c>
      <c r="H332" s="59" t="s">
        <v>4</v>
      </c>
    </row>
    <row r="333" spans="1:8" x14ac:dyDescent="0.2">
      <c r="A333" s="59" t="s">
        <v>278</v>
      </c>
      <c r="B333" s="23">
        <v>12</v>
      </c>
      <c r="C333" s="26" t="s">
        <v>361</v>
      </c>
      <c r="D333" s="25">
        <v>110298441.79999998</v>
      </c>
      <c r="E333" s="66">
        <v>0.871122134937523</v>
      </c>
      <c r="F333" s="66">
        <v>92.52956982153411</v>
      </c>
      <c r="H333" s="59" t="s">
        <v>4</v>
      </c>
    </row>
    <row r="334" spans="1:8" x14ac:dyDescent="0.2">
      <c r="A334" s="59" t="s">
        <v>279</v>
      </c>
      <c r="B334" s="23">
        <v>13</v>
      </c>
      <c r="C334" s="26" t="s">
        <v>115</v>
      </c>
      <c r="D334" s="25">
        <v>107632862.08</v>
      </c>
      <c r="E334" s="66">
        <v>0.85006974780821953</v>
      </c>
      <c r="F334" s="66">
        <v>93.379639569342331</v>
      </c>
      <c r="H334" s="59" t="s">
        <v>4</v>
      </c>
    </row>
    <row r="335" spans="1:8" x14ac:dyDescent="0.2">
      <c r="A335" s="59" t="s">
        <v>280</v>
      </c>
      <c r="B335" s="23">
        <v>14</v>
      </c>
      <c r="C335" s="26" t="s">
        <v>112</v>
      </c>
      <c r="D335" s="25">
        <v>96045639.219999999</v>
      </c>
      <c r="E335" s="66">
        <v>0.75855543309013007</v>
      </c>
      <c r="F335" s="66">
        <v>94.138195002432454</v>
      </c>
      <c r="H335" s="59" t="s">
        <v>4</v>
      </c>
    </row>
    <row r="336" spans="1:8" x14ac:dyDescent="0.2">
      <c r="A336" s="59" t="s">
        <v>281</v>
      </c>
      <c r="B336" s="23">
        <v>15</v>
      </c>
      <c r="C336" s="26" t="s">
        <v>355</v>
      </c>
      <c r="D336" s="25">
        <v>88070809.519999981</v>
      </c>
      <c r="E336" s="66">
        <v>0.69557130964599279</v>
      </c>
      <c r="F336" s="66">
        <v>94.833766312078453</v>
      </c>
      <c r="H336" s="59" t="s">
        <v>4</v>
      </c>
    </row>
    <row r="337" spans="1:8" x14ac:dyDescent="0.2">
      <c r="A337" s="59" t="s">
        <v>366</v>
      </c>
      <c r="B337" s="23">
        <v>16</v>
      </c>
      <c r="C337" s="26" t="s">
        <v>114</v>
      </c>
      <c r="D337" s="25">
        <v>84308676.99000001</v>
      </c>
      <c r="E337" s="66">
        <v>0.66585849713505962</v>
      </c>
      <c r="F337" s="66">
        <v>95.499624809213515</v>
      </c>
      <c r="H337" s="59" t="s">
        <v>4</v>
      </c>
    </row>
    <row r="338" spans="1:8" x14ac:dyDescent="0.2">
      <c r="A338" s="59" t="s">
        <v>282</v>
      </c>
      <c r="B338" s="23">
        <v>17</v>
      </c>
      <c r="C338" s="26" t="s">
        <v>127</v>
      </c>
      <c r="D338" s="25">
        <v>75092729.450000018</v>
      </c>
      <c r="E338" s="66">
        <v>0.59307219330790073</v>
      </c>
      <c r="F338" s="66">
        <v>96.092697002521419</v>
      </c>
      <c r="H338" s="59" t="s">
        <v>4</v>
      </c>
    </row>
    <row r="339" spans="1:8" x14ac:dyDescent="0.2">
      <c r="A339" s="59" t="s">
        <v>283</v>
      </c>
      <c r="B339" s="23">
        <v>18</v>
      </c>
      <c r="C339" s="26" t="s">
        <v>117</v>
      </c>
      <c r="D339" s="25">
        <v>62160841.899999999</v>
      </c>
      <c r="E339" s="66">
        <v>0.49093789922825398</v>
      </c>
      <c r="F339" s="66">
        <v>96.583634901749676</v>
      </c>
      <c r="H339" s="59" t="s">
        <v>4</v>
      </c>
    </row>
    <row r="340" spans="1:8" x14ac:dyDescent="0.2">
      <c r="A340" s="59" t="s">
        <v>284</v>
      </c>
      <c r="B340" s="23">
        <v>19</v>
      </c>
      <c r="C340" s="26" t="s">
        <v>79</v>
      </c>
      <c r="D340" s="25">
        <v>60955467.369999997</v>
      </c>
      <c r="E340" s="66">
        <v>0.48141801466019374</v>
      </c>
      <c r="F340" s="66">
        <v>97.065052916409869</v>
      </c>
      <c r="H340" s="59" t="s">
        <v>4</v>
      </c>
    </row>
    <row r="341" spans="1:8" x14ac:dyDescent="0.2">
      <c r="A341" s="59" t="s">
        <v>285</v>
      </c>
      <c r="B341" s="23">
        <v>20</v>
      </c>
      <c r="C341" s="26" t="s">
        <v>77</v>
      </c>
      <c r="D341" s="25">
        <v>60752930.319999993</v>
      </c>
      <c r="E341" s="66">
        <v>0.47981840450686197</v>
      </c>
      <c r="F341" s="66">
        <v>97.544871320916727</v>
      </c>
      <c r="H341" s="59" t="s">
        <v>4</v>
      </c>
    </row>
    <row r="342" spans="1:8" x14ac:dyDescent="0.2">
      <c r="A342" s="59" t="s">
        <v>286</v>
      </c>
      <c r="B342" s="23">
        <v>21</v>
      </c>
      <c r="C342" s="26" t="s">
        <v>116</v>
      </c>
      <c r="D342" s="25">
        <v>60119946.649999999</v>
      </c>
      <c r="E342" s="66">
        <v>0.47481918532486461</v>
      </c>
      <c r="F342" s="66">
        <v>98.019690506241588</v>
      </c>
      <c r="H342" s="59" t="s">
        <v>4</v>
      </c>
    </row>
    <row r="343" spans="1:8" x14ac:dyDescent="0.2">
      <c r="A343" s="59" t="s">
        <v>287</v>
      </c>
      <c r="B343" s="23">
        <v>22</v>
      </c>
      <c r="C343" s="26" t="s">
        <v>86</v>
      </c>
      <c r="D343" s="25">
        <v>58791646.260000005</v>
      </c>
      <c r="E343" s="66">
        <v>0.46432844898542214</v>
      </c>
      <c r="F343" s="66">
        <v>98.484018955227015</v>
      </c>
      <c r="H343" s="59" t="s">
        <v>4</v>
      </c>
    </row>
    <row r="344" spans="1:8" x14ac:dyDescent="0.2">
      <c r="A344" s="59" t="s">
        <v>288</v>
      </c>
      <c r="B344" s="23">
        <v>23</v>
      </c>
      <c r="C344" s="26" t="s">
        <v>113</v>
      </c>
      <c r="D344" s="25">
        <v>44033414.189999998</v>
      </c>
      <c r="E344" s="66">
        <v>0.34776993357109259</v>
      </c>
      <c r="F344" s="66">
        <v>98.831788888798101</v>
      </c>
      <c r="H344" s="59" t="s">
        <v>4</v>
      </c>
    </row>
    <row r="345" spans="1:8" x14ac:dyDescent="0.2">
      <c r="A345" s="59" t="s">
        <v>289</v>
      </c>
      <c r="B345" s="23">
        <v>24</v>
      </c>
      <c r="C345" s="26" t="s">
        <v>120</v>
      </c>
      <c r="D345" s="25">
        <v>35428050.93</v>
      </c>
      <c r="E345" s="66">
        <v>0.27980594158146033</v>
      </c>
      <c r="F345" s="66">
        <v>99.111594830379559</v>
      </c>
      <c r="H345" s="59" t="s">
        <v>4</v>
      </c>
    </row>
    <row r="346" spans="1:8" ht="15" customHeight="1" x14ac:dyDescent="0.2">
      <c r="A346" s="59" t="s">
        <v>290</v>
      </c>
      <c r="B346" s="23">
        <v>25</v>
      </c>
      <c r="C346" s="26" t="s">
        <v>119</v>
      </c>
      <c r="D346" s="25">
        <v>26312133.379999999</v>
      </c>
      <c r="E346" s="66">
        <v>0.20780966104950419</v>
      </c>
      <c r="F346" s="66">
        <v>99.319404491429069</v>
      </c>
      <c r="H346" s="59" t="s">
        <v>4</v>
      </c>
    </row>
    <row r="347" spans="1:8" ht="15" customHeight="1" x14ac:dyDescent="0.2">
      <c r="A347" s="59" t="s">
        <v>360</v>
      </c>
      <c r="B347" s="23">
        <v>26</v>
      </c>
      <c r="C347" s="26" t="s">
        <v>125</v>
      </c>
      <c r="D347" s="25">
        <v>23426167.039999999</v>
      </c>
      <c r="E347" s="66">
        <v>0.18501669028372292</v>
      </c>
      <c r="F347" s="66">
        <v>99.504421181712786</v>
      </c>
      <c r="H347" s="59" t="s">
        <v>4</v>
      </c>
    </row>
    <row r="348" spans="1:8" ht="15" customHeight="1" x14ac:dyDescent="0.2">
      <c r="A348" s="59" t="s">
        <v>291</v>
      </c>
      <c r="B348" s="23">
        <v>27</v>
      </c>
      <c r="C348" s="26" t="s">
        <v>105</v>
      </c>
      <c r="D348" s="25">
        <v>21116260.990000002</v>
      </c>
      <c r="E348" s="66">
        <v>0.16677336556450553</v>
      </c>
      <c r="F348" s="66">
        <v>99.671194547277295</v>
      </c>
      <c r="H348" s="59" t="s">
        <v>4</v>
      </c>
    </row>
    <row r="349" spans="1:8" ht="15" customHeight="1" x14ac:dyDescent="0.2">
      <c r="A349" s="59" t="s">
        <v>292</v>
      </c>
      <c r="B349" s="23">
        <v>28</v>
      </c>
      <c r="C349" s="26" t="s">
        <v>124</v>
      </c>
      <c r="D349" s="25">
        <v>16214896.33</v>
      </c>
      <c r="E349" s="66">
        <v>0.1280630521906449</v>
      </c>
      <c r="F349" s="66">
        <v>99.799257599467936</v>
      </c>
      <c r="H349" s="59" t="s">
        <v>4</v>
      </c>
    </row>
    <row r="350" spans="1:8" ht="15" customHeight="1" x14ac:dyDescent="0.2">
      <c r="A350" s="59" t="s">
        <v>293</v>
      </c>
      <c r="B350" s="23">
        <v>29</v>
      </c>
      <c r="C350" s="26" t="s">
        <v>121</v>
      </c>
      <c r="D350" s="25">
        <v>10375970.43</v>
      </c>
      <c r="E350" s="66">
        <v>8.1948007292975272E-2</v>
      </c>
      <c r="F350" s="66">
        <v>99.881205606760915</v>
      </c>
      <c r="H350" s="59" t="s">
        <v>4</v>
      </c>
    </row>
    <row r="351" spans="1:8" ht="15" customHeight="1" x14ac:dyDescent="0.2">
      <c r="A351" s="59" t="s">
        <v>294</v>
      </c>
      <c r="B351" s="23">
        <v>30</v>
      </c>
      <c r="C351" s="26" t="s">
        <v>78</v>
      </c>
      <c r="D351" s="25">
        <v>5176109.4400000004</v>
      </c>
      <c r="E351" s="66">
        <v>4.0880210386100554E-2</v>
      </c>
      <c r="F351" s="66">
        <v>99.922085817147021</v>
      </c>
      <c r="H351" s="59" t="s">
        <v>4</v>
      </c>
    </row>
    <row r="352" spans="1:8" ht="15" customHeight="1" x14ac:dyDescent="0.2">
      <c r="A352" s="59" t="s">
        <v>295</v>
      </c>
      <c r="B352" s="23">
        <v>31</v>
      </c>
      <c r="C352" s="26" t="s">
        <v>123</v>
      </c>
      <c r="D352" s="25">
        <v>4381539.96</v>
      </c>
      <c r="E352" s="66">
        <v>3.4604808390586612E-2</v>
      </c>
      <c r="F352" s="66">
        <v>99.956690625537604</v>
      </c>
      <c r="H352" s="59" t="s">
        <v>4</v>
      </c>
    </row>
    <row r="353" spans="1:8" ht="15" customHeight="1" x14ac:dyDescent="0.2">
      <c r="A353" s="59" t="s">
        <v>296</v>
      </c>
      <c r="B353" s="23">
        <v>32</v>
      </c>
      <c r="C353" s="26" t="s">
        <v>122</v>
      </c>
      <c r="D353" s="25">
        <v>4356030.5199999996</v>
      </c>
      <c r="E353" s="66">
        <v>3.440333829299308E-2</v>
      </c>
      <c r="F353" s="66">
        <v>99.991093963830593</v>
      </c>
      <c r="G353" s="2"/>
      <c r="H353" s="59" t="s">
        <v>4</v>
      </c>
    </row>
    <row r="354" spans="1:8" ht="15" customHeight="1" x14ac:dyDescent="0.2">
      <c r="A354" s="59" t="s">
        <v>297</v>
      </c>
      <c r="B354" s="23">
        <v>33</v>
      </c>
      <c r="C354" s="26" t="s">
        <v>128</v>
      </c>
      <c r="D354" s="25">
        <v>1127651.19</v>
      </c>
      <c r="E354" s="66">
        <v>8.9060361693852914E-3</v>
      </c>
      <c r="F354" s="66">
        <v>99.999999999999972</v>
      </c>
      <c r="H354" s="59" t="s">
        <v>4</v>
      </c>
    </row>
    <row r="355" spans="1:8" ht="15" customHeight="1" x14ac:dyDescent="0.2">
      <c r="A355" s="59" t="s">
        <v>298</v>
      </c>
      <c r="B355" s="107"/>
      <c r="C355" s="94" t="s">
        <v>19</v>
      </c>
      <c r="D355" s="105">
        <v>12661650688.960005</v>
      </c>
      <c r="E355" s="106">
        <v>100</v>
      </c>
      <c r="F355" s="69"/>
      <c r="H355" s="59" t="s">
        <v>4</v>
      </c>
    </row>
    <row r="356" spans="1:8" ht="15" customHeight="1" x14ac:dyDescent="0.2">
      <c r="A356" s="59" t="s">
        <v>299</v>
      </c>
      <c r="B356" s="35" t="s">
        <v>104</v>
      </c>
      <c r="C356" s="7"/>
      <c r="H356" s="59" t="s">
        <v>4</v>
      </c>
    </row>
    <row r="357" spans="1:8" ht="15" customHeight="1" x14ac:dyDescent="0.2">
      <c r="A357" s="59" t="s">
        <v>300</v>
      </c>
      <c r="H357" s="59" t="s">
        <v>4</v>
      </c>
    </row>
    <row r="358" spans="1:8" ht="15" customHeight="1" x14ac:dyDescent="0.2">
      <c r="A358" s="59" t="s">
        <v>301</v>
      </c>
      <c r="H358" s="59" t="s">
        <v>4</v>
      </c>
    </row>
    <row r="359" spans="1:8" ht="17.25" customHeight="1" x14ac:dyDescent="0.2">
      <c r="A359" s="59" t="s">
        <v>21</v>
      </c>
    </row>
    <row r="360" spans="1:8" x14ac:dyDescent="0.2">
      <c r="A360" s="59" t="s">
        <v>147</v>
      </c>
    </row>
    <row r="361" spans="1:8" x14ac:dyDescent="0.2">
      <c r="A361" s="59" t="s">
        <v>147</v>
      </c>
    </row>
    <row r="362" spans="1:8" x14ac:dyDescent="0.2">
      <c r="A362" s="59" t="s">
        <v>147</v>
      </c>
    </row>
    <row r="363" spans="1:8" x14ac:dyDescent="0.2">
      <c r="A363" s="59" t="s">
        <v>147</v>
      </c>
    </row>
    <row r="364" spans="1:8" x14ac:dyDescent="0.2">
      <c r="A364" s="59" t="s">
        <v>147</v>
      </c>
    </row>
    <row r="365" spans="1:8" x14ac:dyDescent="0.2">
      <c r="A365" s="59" t="s">
        <v>147</v>
      </c>
    </row>
    <row r="366" spans="1:8" x14ac:dyDescent="0.2">
      <c r="A366" s="59" t="s">
        <v>147</v>
      </c>
    </row>
    <row r="367" spans="1:8" x14ac:dyDescent="0.2">
      <c r="A367" s="59" t="s">
        <v>147</v>
      </c>
    </row>
    <row r="368" spans="1:8" x14ac:dyDescent="0.2">
      <c r="A368" s="59" t="s">
        <v>147</v>
      </c>
    </row>
    <row r="369" spans="1:6" x14ac:dyDescent="0.2">
      <c r="A369" s="59" t="s">
        <v>147</v>
      </c>
    </row>
    <row r="370" spans="1:6" x14ac:dyDescent="0.2">
      <c r="A370" s="59" t="s">
        <v>147</v>
      </c>
    </row>
    <row r="371" spans="1:6" x14ac:dyDescent="0.2">
      <c r="A371" s="59" t="s">
        <v>147</v>
      </c>
    </row>
    <row r="372" spans="1:6" x14ac:dyDescent="0.2">
      <c r="A372" s="59" t="s">
        <v>147</v>
      </c>
    </row>
    <row r="373" spans="1:6" x14ac:dyDescent="0.2">
      <c r="A373" s="59" t="s">
        <v>147</v>
      </c>
    </row>
    <row r="374" spans="1:6" x14ac:dyDescent="0.2">
      <c r="A374" s="59" t="s">
        <v>147</v>
      </c>
    </row>
    <row r="375" spans="1:6" x14ac:dyDescent="0.2">
      <c r="A375" s="59" t="s">
        <v>147</v>
      </c>
    </row>
    <row r="376" spans="1:6" x14ac:dyDescent="0.2">
      <c r="A376" s="59" t="s">
        <v>147</v>
      </c>
    </row>
    <row r="377" spans="1:6" x14ac:dyDescent="0.2">
      <c r="A377" s="59" t="s">
        <v>147</v>
      </c>
    </row>
    <row r="378" spans="1:6" x14ac:dyDescent="0.2">
      <c r="A378" s="59" t="s">
        <v>147</v>
      </c>
    </row>
    <row r="379" spans="1:6" x14ac:dyDescent="0.2">
      <c r="A379" s="59" t="s">
        <v>147</v>
      </c>
      <c r="F379"/>
    </row>
    <row r="380" spans="1:6" ht="20.25" x14ac:dyDescent="0.3">
      <c r="B380" s="140" t="s">
        <v>42</v>
      </c>
      <c r="C380" s="140"/>
      <c r="D380" s="140"/>
      <c r="E380" s="140"/>
      <c r="F380" s="140"/>
    </row>
    <row r="381" spans="1:6" x14ac:dyDescent="0.2">
      <c r="B381" s="141" t="s">
        <v>85</v>
      </c>
      <c r="C381" s="141"/>
      <c r="D381" s="141"/>
      <c r="E381" s="141"/>
      <c r="F381" s="141"/>
    </row>
    <row r="382" spans="1:6" x14ac:dyDescent="0.2">
      <c r="B382" s="141" t="s">
        <v>340</v>
      </c>
      <c r="C382" s="141"/>
      <c r="D382" s="141"/>
      <c r="E382" s="141"/>
      <c r="F382" s="141"/>
    </row>
    <row r="383" spans="1:6" x14ac:dyDescent="0.2">
      <c r="B383" s="141" t="s">
        <v>88</v>
      </c>
      <c r="C383" s="141"/>
      <c r="D383" s="141"/>
      <c r="E383" s="141"/>
      <c r="F383" s="141"/>
    </row>
    <row r="385" spans="1:8" x14ac:dyDescent="0.2">
      <c r="B385" s="92" t="s">
        <v>32</v>
      </c>
      <c r="C385" s="92" t="s">
        <v>33</v>
      </c>
      <c r="D385" s="92" t="s">
        <v>49</v>
      </c>
      <c r="E385" s="100" t="s">
        <v>97</v>
      </c>
      <c r="F385" s="100" t="s">
        <v>59</v>
      </c>
    </row>
    <row r="386" spans="1:8" x14ac:dyDescent="0.2">
      <c r="B386" s="23">
        <v>1</v>
      </c>
      <c r="C386" s="26" t="s">
        <v>90</v>
      </c>
      <c r="D386" s="25">
        <v>2799386331.0699997</v>
      </c>
      <c r="E386" s="66">
        <v>21.777240697150347</v>
      </c>
      <c r="F386" s="66">
        <v>21.777240697150347</v>
      </c>
    </row>
    <row r="387" spans="1:8" x14ac:dyDescent="0.2">
      <c r="B387" s="23">
        <v>2</v>
      </c>
      <c r="C387" s="26" t="s">
        <v>83</v>
      </c>
      <c r="D387" s="25">
        <v>2463095182.9299998</v>
      </c>
      <c r="E387" s="66">
        <v>19.161134018310282</v>
      </c>
      <c r="F387" s="66">
        <v>40.938374715460625</v>
      </c>
    </row>
    <row r="388" spans="1:8" x14ac:dyDescent="0.2">
      <c r="B388" s="23">
        <v>3</v>
      </c>
      <c r="C388" s="26" t="s">
        <v>89</v>
      </c>
      <c r="D388" s="25">
        <v>1818638158.8099997</v>
      </c>
      <c r="E388" s="66">
        <v>14.147715335271233</v>
      </c>
      <c r="F388" s="66">
        <v>55.086090050731855</v>
      </c>
    </row>
    <row r="389" spans="1:8" x14ac:dyDescent="0.2">
      <c r="B389" s="23">
        <v>4</v>
      </c>
      <c r="C389" s="26" t="s">
        <v>106</v>
      </c>
      <c r="D389" s="25">
        <v>1717333304.9400001</v>
      </c>
      <c r="E389" s="66">
        <v>13.359635404312442</v>
      </c>
      <c r="F389" s="66">
        <v>68.445725455044297</v>
      </c>
    </row>
    <row r="390" spans="1:8" ht="14.25" customHeight="1" x14ac:dyDescent="0.2">
      <c r="B390" s="23">
        <v>5</v>
      </c>
      <c r="C390" s="26" t="s">
        <v>107</v>
      </c>
      <c r="D390" s="25">
        <v>936977050.71000016</v>
      </c>
      <c r="E390" s="66">
        <v>7.2890170729734445</v>
      </c>
      <c r="F390" s="66">
        <v>75.734742528017748</v>
      </c>
    </row>
    <row r="391" spans="1:8" ht="14.25" customHeight="1" x14ac:dyDescent="0.2">
      <c r="A391" s="59"/>
      <c r="B391" s="23">
        <v>6</v>
      </c>
      <c r="C391" s="26" t="s">
        <v>91</v>
      </c>
      <c r="D391" s="25">
        <v>648983253.28999996</v>
      </c>
      <c r="E391" s="66">
        <v>5.0486295365720339</v>
      </c>
      <c r="F391" s="66">
        <v>80.783372064589784</v>
      </c>
      <c r="H391" s="59"/>
    </row>
    <row r="392" spans="1:8" ht="14.25" customHeight="1" x14ac:dyDescent="0.2">
      <c r="A392" s="59"/>
      <c r="B392" s="23">
        <v>7</v>
      </c>
      <c r="C392" s="26" t="s">
        <v>108</v>
      </c>
      <c r="D392" s="25">
        <v>646571861.69999993</v>
      </c>
      <c r="E392" s="66">
        <v>5.0298706198452949</v>
      </c>
      <c r="F392" s="66">
        <v>85.813242684435082</v>
      </c>
      <c r="H392" s="59"/>
    </row>
    <row r="393" spans="1:8" ht="14.25" customHeight="1" x14ac:dyDescent="0.2">
      <c r="A393" s="59"/>
      <c r="B393" s="23">
        <v>8</v>
      </c>
      <c r="C393" s="26" t="s">
        <v>109</v>
      </c>
      <c r="D393" s="25">
        <v>293158652.53999996</v>
      </c>
      <c r="E393" s="66">
        <v>2.280566446995417</v>
      </c>
      <c r="F393" s="66">
        <v>88.093809131430504</v>
      </c>
      <c r="H393" s="59"/>
    </row>
    <row r="394" spans="1:8" ht="14.25" customHeight="1" x14ac:dyDescent="0.2">
      <c r="B394" s="23">
        <v>9</v>
      </c>
      <c r="C394" s="26" t="s">
        <v>76</v>
      </c>
      <c r="D394" s="25">
        <v>284548719.50999999</v>
      </c>
      <c r="E394" s="66">
        <v>2.2135872730601829</v>
      </c>
      <c r="F394" s="66">
        <v>90.307396404490689</v>
      </c>
    </row>
    <row r="395" spans="1:8" ht="14.25" customHeight="1" x14ac:dyDescent="0.2">
      <c r="B395" s="23">
        <v>10</v>
      </c>
      <c r="C395" s="26" t="s">
        <v>110</v>
      </c>
      <c r="D395" s="25">
        <v>168628290.03</v>
      </c>
      <c r="E395" s="66">
        <v>1.3118085273098241</v>
      </c>
      <c r="F395" s="66">
        <v>91.61920493180051</v>
      </c>
    </row>
    <row r="396" spans="1:8" ht="14.25" customHeight="1" x14ac:dyDescent="0.2">
      <c r="B396" s="23">
        <v>11</v>
      </c>
      <c r="C396" s="26" t="s">
        <v>84</v>
      </c>
      <c r="D396" s="25">
        <v>131961491.63000001</v>
      </c>
      <c r="E396" s="66">
        <v>1.0265668350545509</v>
      </c>
      <c r="F396" s="66">
        <v>92.645771766855063</v>
      </c>
    </row>
    <row r="397" spans="1:8" ht="14.25" customHeight="1" x14ac:dyDescent="0.2">
      <c r="B397" s="23">
        <v>12</v>
      </c>
      <c r="C397" s="26" t="s">
        <v>112</v>
      </c>
      <c r="D397" s="25">
        <v>94602634.849999994</v>
      </c>
      <c r="E397" s="66">
        <v>0.73594141932014667</v>
      </c>
      <c r="F397" s="66">
        <v>93.381713186175205</v>
      </c>
    </row>
    <row r="398" spans="1:8" ht="14.25" customHeight="1" x14ac:dyDescent="0.2">
      <c r="B398" s="23">
        <v>13</v>
      </c>
      <c r="C398" s="26" t="s">
        <v>115</v>
      </c>
      <c r="D398" s="25">
        <v>94138803.310000017</v>
      </c>
      <c r="E398" s="66">
        <v>0.73233313882759732</v>
      </c>
      <c r="F398" s="66">
        <v>94.114046325002803</v>
      </c>
    </row>
    <row r="399" spans="1:8" ht="14.25" customHeight="1" x14ac:dyDescent="0.2">
      <c r="B399" s="23">
        <v>14</v>
      </c>
      <c r="C399" s="26" t="s">
        <v>114</v>
      </c>
      <c r="D399" s="25">
        <v>85528880.709999993</v>
      </c>
      <c r="E399" s="66">
        <v>0.66535404603036719</v>
      </c>
      <c r="F399" s="66">
        <v>94.779400371033176</v>
      </c>
    </row>
    <row r="400" spans="1:8" ht="14.25" customHeight="1" x14ac:dyDescent="0.2">
      <c r="B400" s="23">
        <v>15</v>
      </c>
      <c r="C400" s="26" t="s">
        <v>361</v>
      </c>
      <c r="D400" s="25">
        <v>82933395.469999999</v>
      </c>
      <c r="E400" s="66">
        <v>0.64516301124176167</v>
      </c>
      <c r="F400" s="66">
        <v>95.42456338227494</v>
      </c>
    </row>
    <row r="401" spans="2:6" ht="14.25" customHeight="1" x14ac:dyDescent="0.2">
      <c r="B401" s="23">
        <v>16</v>
      </c>
      <c r="C401" s="26" t="s">
        <v>127</v>
      </c>
      <c r="D401" s="25">
        <v>69261817.390000001</v>
      </c>
      <c r="E401" s="66">
        <v>0.53880782787403958</v>
      </c>
      <c r="F401" s="66">
        <v>95.963371210148978</v>
      </c>
    </row>
    <row r="402" spans="2:6" ht="14.25" customHeight="1" x14ac:dyDescent="0.2">
      <c r="B402" s="23">
        <v>17</v>
      </c>
      <c r="C402" s="26" t="s">
        <v>79</v>
      </c>
      <c r="D402" s="25">
        <v>60246234.710000001</v>
      </c>
      <c r="E402" s="66">
        <v>0.46867298729547058</v>
      </c>
      <c r="F402" s="66">
        <v>96.432044197444455</v>
      </c>
    </row>
    <row r="403" spans="2:6" ht="14.25" customHeight="1" x14ac:dyDescent="0.2">
      <c r="B403" s="23">
        <v>18</v>
      </c>
      <c r="C403" s="26" t="s">
        <v>116</v>
      </c>
      <c r="D403" s="25">
        <v>56550441.380000003</v>
      </c>
      <c r="E403" s="66">
        <v>0.43992233576122175</v>
      </c>
      <c r="F403" s="66">
        <v>96.871966533205679</v>
      </c>
    </row>
    <row r="404" spans="2:6" ht="14.25" customHeight="1" x14ac:dyDescent="0.2">
      <c r="B404" s="23">
        <v>19</v>
      </c>
      <c r="C404" s="26" t="s">
        <v>355</v>
      </c>
      <c r="D404" s="25">
        <v>54342875.719999999</v>
      </c>
      <c r="E404" s="66">
        <v>0.4227490402431972</v>
      </c>
      <c r="F404" s="66">
        <v>97.294715573448883</v>
      </c>
    </row>
    <row r="405" spans="2:6" ht="14.25" customHeight="1" x14ac:dyDescent="0.2">
      <c r="B405" s="23">
        <v>20</v>
      </c>
      <c r="C405" s="26" t="s">
        <v>77</v>
      </c>
      <c r="D405" s="25">
        <v>53869613.560000002</v>
      </c>
      <c r="E405" s="66">
        <v>0.41906739621400968</v>
      </c>
      <c r="F405" s="66">
        <v>97.713782969662887</v>
      </c>
    </row>
    <row r="406" spans="2:6" ht="14.25" customHeight="1" x14ac:dyDescent="0.2">
      <c r="B406" s="23">
        <v>21</v>
      </c>
      <c r="C406" s="26" t="s">
        <v>117</v>
      </c>
      <c r="D406" s="25">
        <v>52073944.810000002</v>
      </c>
      <c r="E406" s="66">
        <v>0.4050983665923803</v>
      </c>
      <c r="F406" s="66">
        <v>98.118881336255271</v>
      </c>
    </row>
    <row r="407" spans="2:6" ht="14.25" customHeight="1" x14ac:dyDescent="0.2">
      <c r="B407" s="23">
        <v>22</v>
      </c>
      <c r="C407" s="26" t="s">
        <v>86</v>
      </c>
      <c r="D407" s="25">
        <v>49767929.849999994</v>
      </c>
      <c r="E407" s="66">
        <v>0.38715920532772025</v>
      </c>
      <c r="F407" s="66">
        <v>98.50604054158299</v>
      </c>
    </row>
    <row r="408" spans="2:6" ht="14.25" customHeight="1" x14ac:dyDescent="0.2">
      <c r="B408" s="23">
        <v>23</v>
      </c>
      <c r="C408" s="26" t="s">
        <v>120</v>
      </c>
      <c r="D408" s="25">
        <v>33348080.390000001</v>
      </c>
      <c r="E408" s="66">
        <v>0.25942441933813593</v>
      </c>
      <c r="F408" s="66">
        <v>98.765464960921122</v>
      </c>
    </row>
    <row r="409" spans="2:6" ht="14.25" customHeight="1" x14ac:dyDescent="0.2">
      <c r="B409" s="23">
        <v>24</v>
      </c>
      <c r="C409" s="26" t="s">
        <v>113</v>
      </c>
      <c r="D409" s="25">
        <v>33093477.719999999</v>
      </c>
      <c r="E409" s="66">
        <v>0.25744379109644272</v>
      </c>
      <c r="F409" s="66">
        <v>99.022908752017571</v>
      </c>
    </row>
    <row r="410" spans="2:6" ht="14.25" customHeight="1" x14ac:dyDescent="0.2">
      <c r="B410" s="23">
        <v>25</v>
      </c>
      <c r="C410" s="26" t="s">
        <v>119</v>
      </c>
      <c r="D410" s="25">
        <v>27286887.539999999</v>
      </c>
      <c r="E410" s="66">
        <v>0.21227263677018851</v>
      </c>
      <c r="F410" s="66">
        <v>99.235181388787765</v>
      </c>
    </row>
    <row r="411" spans="2:6" ht="14.25" customHeight="1" x14ac:dyDescent="0.2">
      <c r="B411" s="23">
        <v>26</v>
      </c>
      <c r="C411" s="26" t="s">
        <v>105</v>
      </c>
      <c r="D411" s="25">
        <v>25692765.16</v>
      </c>
      <c r="E411" s="66">
        <v>0.19987149499683959</v>
      </c>
      <c r="F411" s="66">
        <v>99.435052883784607</v>
      </c>
    </row>
    <row r="412" spans="2:6" ht="14.25" customHeight="1" x14ac:dyDescent="0.2">
      <c r="B412" s="23">
        <v>27</v>
      </c>
      <c r="C412" s="26" t="s">
        <v>125</v>
      </c>
      <c r="D412" s="25">
        <v>25607229.989999998</v>
      </c>
      <c r="E412" s="66">
        <v>0.19920609202459255</v>
      </c>
      <c r="F412" s="66">
        <v>99.634258975809203</v>
      </c>
    </row>
    <row r="413" spans="2:6" ht="14.25" customHeight="1" x14ac:dyDescent="0.2">
      <c r="B413" s="23">
        <v>28</v>
      </c>
      <c r="C413" s="26" t="s">
        <v>124</v>
      </c>
      <c r="D413" s="25">
        <v>20492174.579999998</v>
      </c>
      <c r="E413" s="66">
        <v>0.15941458786294505</v>
      </c>
      <c r="F413" s="66">
        <v>99.793673563672144</v>
      </c>
    </row>
    <row r="414" spans="2:6" ht="14.25" customHeight="1" x14ac:dyDescent="0.2">
      <c r="B414" s="23">
        <v>29</v>
      </c>
      <c r="C414" s="26" t="s">
        <v>121</v>
      </c>
      <c r="D414" s="25">
        <v>9781545.709999999</v>
      </c>
      <c r="E414" s="66">
        <v>7.6093489831190381E-2</v>
      </c>
      <c r="F414" s="66">
        <v>99.869767053503338</v>
      </c>
    </row>
    <row r="415" spans="2:6" ht="14.25" customHeight="1" x14ac:dyDescent="0.2">
      <c r="B415" s="23">
        <v>30</v>
      </c>
      <c r="C415" s="26" t="s">
        <v>123</v>
      </c>
      <c r="D415" s="25">
        <v>7219906.6299999999</v>
      </c>
      <c r="E415" s="66">
        <v>5.6165754168115936E-2</v>
      </c>
      <c r="F415" s="66">
        <v>99.925932807671458</v>
      </c>
    </row>
    <row r="416" spans="2:6" ht="14.25" customHeight="1" x14ac:dyDescent="0.2">
      <c r="B416" s="23">
        <v>31</v>
      </c>
      <c r="C416" s="26" t="s">
        <v>78</v>
      </c>
      <c r="D416" s="25">
        <v>4859204.17</v>
      </c>
      <c r="E416" s="66">
        <v>3.7801162930676827E-2</v>
      </c>
      <c r="F416" s="66">
        <v>99.963733970602135</v>
      </c>
    </row>
    <row r="417" spans="2:7" ht="14.25" customHeight="1" x14ac:dyDescent="0.2">
      <c r="B417" s="23">
        <v>32</v>
      </c>
      <c r="C417" s="26" t="s">
        <v>122</v>
      </c>
      <c r="D417" s="25">
        <v>3500594.31</v>
      </c>
      <c r="E417" s="66">
        <v>2.7232141568258126E-2</v>
      </c>
      <c r="F417" s="66">
        <v>99.990966112170398</v>
      </c>
    </row>
    <row r="418" spans="2:7" ht="14.25" customHeight="1" x14ac:dyDescent="0.2">
      <c r="B418" s="23">
        <v>33</v>
      </c>
      <c r="C418" s="26" t="s">
        <v>128</v>
      </c>
      <c r="D418" s="25">
        <v>1161273.94</v>
      </c>
      <c r="E418" s="66">
        <v>9.0338878296379599E-3</v>
      </c>
      <c r="F418" s="66">
        <v>100.00000000000004</v>
      </c>
      <c r="G418" s="2"/>
    </row>
    <row r="419" spans="2:7" ht="14.25" customHeight="1" x14ac:dyDescent="0.2">
      <c r="B419" s="107"/>
      <c r="C419" s="94" t="s">
        <v>19</v>
      </c>
      <c r="D419" s="105">
        <v>12854642009.060001</v>
      </c>
      <c r="E419" s="106">
        <v>100</v>
      </c>
      <c r="F419" s="69"/>
    </row>
    <row r="420" spans="2:7" ht="14.25" customHeight="1" x14ac:dyDescent="0.2">
      <c r="B420" s="35" t="s">
        <v>104</v>
      </c>
      <c r="C420" s="7"/>
    </row>
    <row r="421" spans="2:7" ht="14.25" customHeight="1" x14ac:dyDescent="0.2"/>
    <row r="422" spans="2:7" ht="14.25" customHeight="1" x14ac:dyDescent="0.2"/>
    <row r="423" spans="2:7" ht="14.25" customHeight="1" x14ac:dyDescent="0.2"/>
    <row r="424" spans="2:7" ht="14.25" customHeight="1" x14ac:dyDescent="0.2"/>
    <row r="444" spans="2:6" ht="20.25" x14ac:dyDescent="0.3">
      <c r="B444" s="140" t="s">
        <v>42</v>
      </c>
      <c r="C444" s="140"/>
      <c r="D444" s="140"/>
      <c r="E444" s="140"/>
      <c r="F444" s="140"/>
    </row>
    <row r="445" spans="2:6" x14ac:dyDescent="0.2">
      <c r="B445" s="141" t="s">
        <v>85</v>
      </c>
      <c r="C445" s="141"/>
      <c r="D445" s="141"/>
      <c r="E445" s="141"/>
      <c r="F445" s="141"/>
    </row>
    <row r="446" spans="2:6" x14ac:dyDescent="0.2">
      <c r="B446" s="141" t="s">
        <v>344</v>
      </c>
      <c r="C446" s="141"/>
      <c r="D446" s="141"/>
      <c r="E446" s="141"/>
      <c r="F446" s="141"/>
    </row>
    <row r="447" spans="2:6" x14ac:dyDescent="0.2">
      <c r="B447" s="141" t="s">
        <v>88</v>
      </c>
      <c r="C447" s="141"/>
      <c r="D447" s="141"/>
      <c r="E447" s="141"/>
      <c r="F447" s="141"/>
    </row>
    <row r="449" spans="2:12" x14ac:dyDescent="0.2">
      <c r="B449" s="122" t="s">
        <v>32</v>
      </c>
      <c r="C449" s="122" t="s">
        <v>33</v>
      </c>
      <c r="D449" s="122" t="s">
        <v>49</v>
      </c>
      <c r="E449" s="100" t="s">
        <v>97</v>
      </c>
      <c r="F449" s="100" t="s">
        <v>59</v>
      </c>
    </row>
    <row r="450" spans="2:12" ht="17.25" customHeight="1" x14ac:dyDescent="0.3">
      <c r="B450" s="23">
        <v>1</v>
      </c>
      <c r="C450" s="26" t="s">
        <v>83</v>
      </c>
      <c r="D450" s="25">
        <v>3020901861.3500004</v>
      </c>
      <c r="E450" s="66">
        <v>21.853724983241982</v>
      </c>
      <c r="F450" s="66">
        <v>21.853724983241982</v>
      </c>
      <c r="H450" s="140"/>
      <c r="I450" s="140"/>
      <c r="J450" s="140"/>
      <c r="K450" s="140"/>
      <c r="L450" s="140"/>
    </row>
    <row r="451" spans="2:12" x14ac:dyDescent="0.2">
      <c r="B451" s="23">
        <v>2</v>
      </c>
      <c r="C451" s="26" t="s">
        <v>90</v>
      </c>
      <c r="D451" s="25">
        <v>2278415756.9099998</v>
      </c>
      <c r="E451" s="66">
        <v>16.482452470913746</v>
      </c>
      <c r="F451" s="66">
        <v>38.336177454155731</v>
      </c>
      <c r="H451" s="141"/>
      <c r="I451" s="141"/>
      <c r="J451" s="141"/>
      <c r="K451" s="141"/>
      <c r="L451" s="141"/>
    </row>
    <row r="452" spans="2:12" x14ac:dyDescent="0.2">
      <c r="B452" s="23">
        <v>3</v>
      </c>
      <c r="C452" s="26" t="s">
        <v>89</v>
      </c>
      <c r="D452" s="25">
        <v>2012969736.72</v>
      </c>
      <c r="E452" s="66">
        <v>14.562170187881895</v>
      </c>
      <c r="F452" s="66">
        <v>52.898347642037628</v>
      </c>
      <c r="H452" s="141"/>
      <c r="I452" s="141"/>
      <c r="J452" s="141"/>
      <c r="K452" s="141"/>
      <c r="L452" s="141"/>
    </row>
    <row r="453" spans="2:12" x14ac:dyDescent="0.2">
      <c r="B453" s="23">
        <v>4</v>
      </c>
      <c r="C453" s="26" t="s">
        <v>106</v>
      </c>
      <c r="D453" s="25">
        <v>1386535868.6700001</v>
      </c>
      <c r="E453" s="66">
        <v>10.030439565412962</v>
      </c>
      <c r="F453" s="66">
        <v>62.92878720745059</v>
      </c>
      <c r="H453" s="141"/>
      <c r="I453" s="141"/>
      <c r="J453" s="141"/>
      <c r="K453" s="141"/>
      <c r="L453" s="141"/>
    </row>
    <row r="454" spans="2:12" x14ac:dyDescent="0.2">
      <c r="B454" s="23">
        <v>5</v>
      </c>
      <c r="C454" s="26" t="s">
        <v>107</v>
      </c>
      <c r="D454" s="25">
        <v>1206098039.4100001</v>
      </c>
      <c r="E454" s="66">
        <v>8.7251211942100539</v>
      </c>
      <c r="F454" s="66">
        <v>71.653908401660644</v>
      </c>
    </row>
    <row r="455" spans="2:12" x14ac:dyDescent="0.2">
      <c r="B455" s="23">
        <v>6</v>
      </c>
      <c r="C455" s="26" t="s">
        <v>108</v>
      </c>
      <c r="D455" s="25">
        <v>846638019.18000007</v>
      </c>
      <c r="E455" s="66">
        <v>6.1247254233039161</v>
      </c>
      <c r="F455" s="66">
        <v>77.778633824964558</v>
      </c>
    </row>
    <row r="456" spans="2:12" x14ac:dyDescent="0.2">
      <c r="B456" s="23">
        <v>7</v>
      </c>
      <c r="C456" s="26" t="s">
        <v>91</v>
      </c>
      <c r="D456" s="25">
        <v>763177823.1700002</v>
      </c>
      <c r="E456" s="66">
        <v>5.5209599736593784</v>
      </c>
      <c r="F456" s="66">
        <v>83.299593798623931</v>
      </c>
    </row>
    <row r="457" spans="2:12" x14ac:dyDescent="0.2">
      <c r="B457" s="23">
        <v>8</v>
      </c>
      <c r="C457" s="26" t="s">
        <v>76</v>
      </c>
      <c r="D457" s="25">
        <v>376918293.32000005</v>
      </c>
      <c r="E457" s="66">
        <v>2.7266919289086666</v>
      </c>
      <c r="F457" s="66">
        <v>86.026285727532596</v>
      </c>
    </row>
    <row r="458" spans="2:12" x14ac:dyDescent="0.2">
      <c r="B458" s="23">
        <v>9</v>
      </c>
      <c r="C458" s="26" t="s">
        <v>109</v>
      </c>
      <c r="D458" s="25">
        <v>310783457.44999999</v>
      </c>
      <c r="E458" s="66">
        <v>2.2482611220671145</v>
      </c>
      <c r="F458" s="66">
        <v>88.274546849599716</v>
      </c>
      <c r="H458" s="59"/>
    </row>
    <row r="459" spans="2:12" x14ac:dyDescent="0.2">
      <c r="B459" s="23">
        <v>10</v>
      </c>
      <c r="C459" s="26" t="s">
        <v>110</v>
      </c>
      <c r="D459" s="25">
        <v>198295041.52999997</v>
      </c>
      <c r="E459" s="66">
        <v>1.4345005240258253</v>
      </c>
      <c r="F459" s="66">
        <v>89.709047373625538</v>
      </c>
      <c r="H459" s="59"/>
    </row>
    <row r="460" spans="2:12" x14ac:dyDescent="0.2">
      <c r="B460" s="23">
        <v>11</v>
      </c>
      <c r="C460" s="26" t="s">
        <v>84</v>
      </c>
      <c r="D460" s="25">
        <v>162092038.12</v>
      </c>
      <c r="E460" s="66">
        <v>1.1726017545848519</v>
      </c>
      <c r="F460" s="66">
        <v>90.881649128210384</v>
      </c>
      <c r="H460" s="59"/>
    </row>
    <row r="461" spans="2:12" x14ac:dyDescent="0.2">
      <c r="B461" s="23">
        <v>12</v>
      </c>
      <c r="C461" s="26" t="s">
        <v>113</v>
      </c>
      <c r="D461" s="25">
        <v>124420197.55</v>
      </c>
      <c r="E461" s="66">
        <v>0.90007716384511527</v>
      </c>
      <c r="F461" s="66">
        <v>91.781726292055495</v>
      </c>
    </row>
    <row r="462" spans="2:12" x14ac:dyDescent="0.2">
      <c r="B462" s="23">
        <v>13</v>
      </c>
      <c r="C462" s="26" t="s">
        <v>112</v>
      </c>
      <c r="D462" s="25">
        <v>122982280.2</v>
      </c>
      <c r="E462" s="66">
        <v>0.88967502178364177</v>
      </c>
      <c r="F462" s="66">
        <v>92.671401313839141</v>
      </c>
    </row>
    <row r="463" spans="2:12" x14ac:dyDescent="0.2">
      <c r="B463" s="23">
        <v>14</v>
      </c>
      <c r="C463" s="26" t="s">
        <v>115</v>
      </c>
      <c r="D463" s="25">
        <v>118513001.23999999</v>
      </c>
      <c r="E463" s="66">
        <v>0.85734348711353425</v>
      </c>
      <c r="F463" s="66">
        <v>93.52874480095268</v>
      </c>
    </row>
    <row r="464" spans="2:12" x14ac:dyDescent="0.2">
      <c r="B464" s="23">
        <v>15</v>
      </c>
      <c r="C464" s="26" t="s">
        <v>355</v>
      </c>
      <c r="D464" s="25">
        <v>114251860.3</v>
      </c>
      <c r="E464" s="66">
        <v>0.82651765877100813</v>
      </c>
      <c r="F464" s="66">
        <v>94.35526245972369</v>
      </c>
    </row>
    <row r="465" spans="2:6" x14ac:dyDescent="0.2">
      <c r="B465" s="23">
        <v>16</v>
      </c>
      <c r="C465" s="26" t="s">
        <v>114</v>
      </c>
      <c r="D465" s="25">
        <v>102260303.68000001</v>
      </c>
      <c r="E465" s="66">
        <v>0.73976867038204286</v>
      </c>
      <c r="F465" s="66">
        <v>95.095031130105738</v>
      </c>
    </row>
    <row r="466" spans="2:6" x14ac:dyDescent="0.2">
      <c r="B466" s="23">
        <v>17</v>
      </c>
      <c r="C466" s="26" t="s">
        <v>361</v>
      </c>
      <c r="D466" s="25">
        <v>97942281.840000004</v>
      </c>
      <c r="E466" s="66">
        <v>0.70853135580048865</v>
      </c>
      <c r="F466" s="66">
        <v>95.803562485906227</v>
      </c>
    </row>
    <row r="467" spans="2:6" x14ac:dyDescent="0.2">
      <c r="B467" s="23">
        <v>18</v>
      </c>
      <c r="C467" s="26" t="s">
        <v>127</v>
      </c>
      <c r="D467" s="25">
        <v>82179282.739999995</v>
      </c>
      <c r="E467" s="66">
        <v>0.59449910217125368</v>
      </c>
      <c r="F467" s="66">
        <v>96.398061588077482</v>
      </c>
    </row>
    <row r="468" spans="2:6" x14ac:dyDescent="0.2">
      <c r="B468" s="23">
        <v>19</v>
      </c>
      <c r="C468" s="26" t="s">
        <v>116</v>
      </c>
      <c r="D468" s="25">
        <v>72467056.689999998</v>
      </c>
      <c r="E468" s="66">
        <v>0.52423918416884385</v>
      </c>
      <c r="F468" s="66">
        <v>96.922300772246331</v>
      </c>
    </row>
    <row r="469" spans="2:6" x14ac:dyDescent="0.2">
      <c r="B469" s="23">
        <v>20</v>
      </c>
      <c r="C469" s="26" t="s">
        <v>79</v>
      </c>
      <c r="D469" s="25">
        <v>68671725.25999999</v>
      </c>
      <c r="E469" s="66">
        <v>0.49678310214491173</v>
      </c>
      <c r="F469" s="66">
        <v>97.419083874391248</v>
      </c>
    </row>
    <row r="470" spans="2:6" x14ac:dyDescent="0.2">
      <c r="B470" s="23">
        <v>21</v>
      </c>
      <c r="C470" s="26" t="s">
        <v>117</v>
      </c>
      <c r="D470" s="25">
        <v>66186343.609999999</v>
      </c>
      <c r="E470" s="66">
        <v>0.47880342271460302</v>
      </c>
      <c r="F470" s="66">
        <v>97.897887297105854</v>
      </c>
    </row>
    <row r="471" spans="2:6" x14ac:dyDescent="0.2">
      <c r="B471" s="23">
        <v>22</v>
      </c>
      <c r="C471" s="26" t="s">
        <v>86</v>
      </c>
      <c r="D471" s="25">
        <v>62285162.359999999</v>
      </c>
      <c r="E471" s="66">
        <v>0.45058160484026111</v>
      </c>
      <c r="F471" s="66">
        <v>98.34846890194612</v>
      </c>
    </row>
    <row r="472" spans="2:6" x14ac:dyDescent="0.2">
      <c r="B472" s="23">
        <v>23</v>
      </c>
      <c r="C472" s="26" t="s">
        <v>77</v>
      </c>
      <c r="D472" s="25">
        <v>55654972.340000011</v>
      </c>
      <c r="E472" s="66">
        <v>0.40261766693896028</v>
      </c>
      <c r="F472" s="66">
        <v>98.751086568885086</v>
      </c>
    </row>
    <row r="473" spans="2:6" x14ac:dyDescent="0.2">
      <c r="B473" s="23">
        <v>24</v>
      </c>
      <c r="C473" s="26" t="s">
        <v>120</v>
      </c>
      <c r="D473" s="25">
        <v>37912042.620000005</v>
      </c>
      <c r="E473" s="66">
        <v>0.27426225378939478</v>
      </c>
      <c r="F473" s="66">
        <v>99.025348822674474</v>
      </c>
    </row>
    <row r="474" spans="2:6" x14ac:dyDescent="0.2">
      <c r="B474" s="23">
        <v>25</v>
      </c>
      <c r="C474" s="26" t="s">
        <v>119</v>
      </c>
      <c r="D474" s="25">
        <v>35753519.549999997</v>
      </c>
      <c r="E474" s="66">
        <v>0.25864712568964149</v>
      </c>
      <c r="F474" s="66">
        <v>99.283995948364108</v>
      </c>
    </row>
    <row r="475" spans="2:6" x14ac:dyDescent="0.2">
      <c r="B475" s="23">
        <v>26</v>
      </c>
      <c r="C475" s="26" t="s">
        <v>124</v>
      </c>
      <c r="D475" s="25">
        <v>31456145.719999999</v>
      </c>
      <c r="E475" s="66">
        <v>0.2275591823729286</v>
      </c>
      <c r="F475" s="66">
        <v>99.511555130737037</v>
      </c>
    </row>
    <row r="476" spans="2:6" x14ac:dyDescent="0.2">
      <c r="B476" s="23">
        <v>27</v>
      </c>
      <c r="C476" s="26" t="s">
        <v>105</v>
      </c>
      <c r="D476" s="25">
        <v>17681765.550000001</v>
      </c>
      <c r="E476" s="66">
        <v>0.12791294099675912</v>
      </c>
      <c r="F476" s="66">
        <v>99.639468071733802</v>
      </c>
    </row>
    <row r="477" spans="2:6" x14ac:dyDescent="0.2">
      <c r="B477" s="23">
        <v>28</v>
      </c>
      <c r="C477" s="26" t="s">
        <v>125</v>
      </c>
      <c r="D477" s="25">
        <v>17013777.52</v>
      </c>
      <c r="E477" s="66">
        <v>0.12308060040122784</v>
      </c>
      <c r="F477" s="66">
        <v>99.762548672135026</v>
      </c>
    </row>
    <row r="478" spans="2:6" x14ac:dyDescent="0.2">
      <c r="B478" s="23">
        <v>29</v>
      </c>
      <c r="C478" s="26" t="s">
        <v>121</v>
      </c>
      <c r="D478" s="25">
        <v>10723087.27</v>
      </c>
      <c r="E478" s="66">
        <v>7.757266237876391E-2</v>
      </c>
      <c r="F478" s="66">
        <v>99.840121334513796</v>
      </c>
    </row>
    <row r="479" spans="2:6" x14ac:dyDescent="0.2">
      <c r="B479" s="23">
        <v>30</v>
      </c>
      <c r="C479" s="26" t="s">
        <v>123</v>
      </c>
      <c r="D479" s="25">
        <v>10036797.73</v>
      </c>
      <c r="E479" s="66">
        <v>7.2607925504017096E-2</v>
      </c>
      <c r="F479" s="66">
        <v>99.912729260017812</v>
      </c>
    </row>
    <row r="480" spans="2:6" x14ac:dyDescent="0.2">
      <c r="B480" s="23">
        <v>31</v>
      </c>
      <c r="C480" s="26" t="s">
        <v>78</v>
      </c>
      <c r="D480" s="25">
        <v>6502860.0199999996</v>
      </c>
      <c r="E480" s="66">
        <v>4.7042810724771983E-2</v>
      </c>
      <c r="F480" s="66">
        <v>99.959772070742588</v>
      </c>
    </row>
    <row r="481" spans="2:7" x14ac:dyDescent="0.2">
      <c r="B481" s="23">
        <v>32</v>
      </c>
      <c r="C481" s="26" t="s">
        <v>122</v>
      </c>
      <c r="D481" s="25">
        <v>4966180.9800000004</v>
      </c>
      <c r="E481" s="66">
        <v>3.5926209567571574E-2</v>
      </c>
      <c r="F481" s="66">
        <v>99.995698280310165</v>
      </c>
    </row>
    <row r="482" spans="2:7" x14ac:dyDescent="0.2">
      <c r="B482" s="23">
        <v>33</v>
      </c>
      <c r="C482" s="26" t="s">
        <v>128</v>
      </c>
      <c r="D482" s="25">
        <v>594638.81000000006</v>
      </c>
      <c r="E482" s="66">
        <v>4.3017196898594246E-3</v>
      </c>
      <c r="F482" s="66">
        <v>100.00000000000003</v>
      </c>
    </row>
    <row r="483" spans="2:7" x14ac:dyDescent="0.2">
      <c r="B483" s="107"/>
      <c r="C483" s="94" t="s">
        <v>19</v>
      </c>
      <c r="D483" s="105">
        <v>13823281219.41</v>
      </c>
      <c r="E483" s="106">
        <v>100</v>
      </c>
      <c r="F483" s="87"/>
    </row>
    <row r="484" spans="2:7" x14ac:dyDescent="0.2">
      <c r="B484" s="35" t="s">
        <v>104</v>
      </c>
      <c r="C484" s="7"/>
    </row>
    <row r="485" spans="2:7" x14ac:dyDescent="0.2">
      <c r="B485" s="35"/>
      <c r="C485" s="7"/>
      <c r="G485" s="2"/>
    </row>
    <row r="486" spans="2:7" x14ac:dyDescent="0.2">
      <c r="B486" s="35"/>
      <c r="C486" s="7"/>
    </row>
    <row r="487" spans="2:7" x14ac:dyDescent="0.2">
      <c r="B487" s="35"/>
    </row>
    <row r="507" spans="2:6" x14ac:dyDescent="0.2">
      <c r="F507"/>
    </row>
    <row r="510" spans="2:6" ht="20.25" x14ac:dyDescent="0.3">
      <c r="B510" s="140" t="s">
        <v>42</v>
      </c>
      <c r="C510" s="140"/>
      <c r="D510" s="140"/>
      <c r="E510" s="140"/>
      <c r="F510" s="140"/>
    </row>
    <row r="511" spans="2:6" x14ac:dyDescent="0.2">
      <c r="B511" s="141" t="s">
        <v>85</v>
      </c>
      <c r="C511" s="141"/>
      <c r="D511" s="141"/>
      <c r="E511" s="141"/>
      <c r="F511" s="141"/>
    </row>
    <row r="512" spans="2:6" x14ac:dyDescent="0.2">
      <c r="B512" s="141" t="s">
        <v>352</v>
      </c>
      <c r="C512" s="141"/>
      <c r="D512" s="141"/>
      <c r="E512" s="141"/>
      <c r="F512" s="141"/>
    </row>
    <row r="513" spans="2:6" x14ac:dyDescent="0.2">
      <c r="B513" s="141" t="s">
        <v>88</v>
      </c>
      <c r="C513" s="141"/>
      <c r="D513" s="141"/>
      <c r="E513" s="141"/>
      <c r="F513" s="141"/>
    </row>
    <row r="514" spans="2:6" x14ac:dyDescent="0.2">
      <c r="B514" s="122" t="s">
        <v>32</v>
      </c>
      <c r="C514" s="122" t="s">
        <v>33</v>
      </c>
      <c r="D514" s="122" t="s">
        <v>49</v>
      </c>
      <c r="E514" s="100" t="s">
        <v>97</v>
      </c>
      <c r="F514" s="100" t="s">
        <v>59</v>
      </c>
    </row>
    <row r="515" spans="2:6" x14ac:dyDescent="0.2">
      <c r="B515" s="23">
        <v>1</v>
      </c>
      <c r="C515" s="26" t="s">
        <v>83</v>
      </c>
      <c r="D515" s="25">
        <v>2545699200.8499999</v>
      </c>
      <c r="E515" s="66">
        <v>20.291652231209572</v>
      </c>
      <c r="F515" s="66">
        <v>20.291652231209572</v>
      </c>
    </row>
    <row r="516" spans="2:6" x14ac:dyDescent="0.2">
      <c r="B516" s="23">
        <v>2</v>
      </c>
      <c r="C516" s="26" t="s">
        <v>90</v>
      </c>
      <c r="D516" s="25">
        <v>2060635076.1199999</v>
      </c>
      <c r="E516" s="66">
        <v>16.425228214746525</v>
      </c>
      <c r="F516" s="66">
        <v>36.716880445956093</v>
      </c>
    </row>
    <row r="517" spans="2:6" x14ac:dyDescent="0.2">
      <c r="B517" s="23">
        <v>3</v>
      </c>
      <c r="C517" s="26" t="s">
        <v>89</v>
      </c>
      <c r="D517" s="25">
        <v>1871427754.6700001</v>
      </c>
      <c r="E517" s="66">
        <v>14.917065284428546</v>
      </c>
      <c r="F517" s="66">
        <v>51.633945730384639</v>
      </c>
    </row>
    <row r="518" spans="2:6" x14ac:dyDescent="0.2">
      <c r="B518" s="23">
        <v>4</v>
      </c>
      <c r="C518" s="26" t="s">
        <v>107</v>
      </c>
      <c r="D518" s="25">
        <v>1291750162.21</v>
      </c>
      <c r="E518" s="66">
        <v>10.296481631616912</v>
      </c>
      <c r="F518" s="66">
        <v>61.930427362001552</v>
      </c>
    </row>
    <row r="519" spans="2:6" x14ac:dyDescent="0.2">
      <c r="B519" s="23">
        <v>5</v>
      </c>
      <c r="C519" s="26" t="s">
        <v>106</v>
      </c>
      <c r="D519" s="25">
        <v>1242947420.1099997</v>
      </c>
      <c r="E519" s="66">
        <v>9.9074772000281506</v>
      </c>
      <c r="F519" s="66">
        <v>71.837904562029706</v>
      </c>
    </row>
    <row r="520" spans="2:6" x14ac:dyDescent="0.2">
      <c r="B520" s="23">
        <v>6</v>
      </c>
      <c r="C520" s="26" t="s">
        <v>108</v>
      </c>
      <c r="D520" s="25">
        <v>782032587.30999994</v>
      </c>
      <c r="E520" s="66">
        <v>6.2335460881902467</v>
      </c>
      <c r="F520" s="66">
        <v>78.071450650219958</v>
      </c>
    </row>
    <row r="521" spans="2:6" x14ac:dyDescent="0.2">
      <c r="B521" s="23">
        <v>7</v>
      </c>
      <c r="C521" s="26" t="s">
        <v>91</v>
      </c>
      <c r="D521" s="25">
        <v>661495858.47000003</v>
      </c>
      <c r="E521" s="66">
        <v>5.2727533197861032</v>
      </c>
      <c r="F521" s="66">
        <v>83.344203970006063</v>
      </c>
    </row>
    <row r="522" spans="2:6" x14ac:dyDescent="0.2">
      <c r="B522" s="23">
        <v>8</v>
      </c>
      <c r="C522" s="26" t="s">
        <v>109</v>
      </c>
      <c r="D522" s="25">
        <v>355740102.88</v>
      </c>
      <c r="E522" s="66">
        <v>2.8355881362281234</v>
      </c>
      <c r="F522" s="66">
        <v>86.179792106234189</v>
      </c>
    </row>
    <row r="523" spans="2:6" x14ac:dyDescent="0.2">
      <c r="B523" s="23">
        <v>9</v>
      </c>
      <c r="C523" s="26" t="s">
        <v>76</v>
      </c>
      <c r="D523" s="25">
        <v>295477712.72999996</v>
      </c>
      <c r="E523" s="66">
        <v>2.3552393726597596</v>
      </c>
      <c r="F523" s="66">
        <v>88.535031478893941</v>
      </c>
    </row>
    <row r="524" spans="2:6" x14ac:dyDescent="0.2">
      <c r="B524" s="23">
        <v>10</v>
      </c>
      <c r="C524" s="26" t="s">
        <v>110</v>
      </c>
      <c r="D524" s="25">
        <v>179835453.29000002</v>
      </c>
      <c r="E524" s="66">
        <v>1.4334601966265978</v>
      </c>
      <c r="F524" s="66">
        <v>89.968491675520539</v>
      </c>
    </row>
    <row r="525" spans="2:6" x14ac:dyDescent="0.2">
      <c r="B525" s="23">
        <v>11</v>
      </c>
      <c r="C525" s="26" t="s">
        <v>84</v>
      </c>
      <c r="D525" s="25">
        <v>144492166.24000001</v>
      </c>
      <c r="E525" s="66">
        <v>1.1517404674115548</v>
      </c>
      <c r="F525" s="66">
        <v>91.120232142932096</v>
      </c>
    </row>
    <row r="526" spans="2:6" x14ac:dyDescent="0.2">
      <c r="B526" s="23">
        <v>12</v>
      </c>
      <c r="C526" s="26" t="s">
        <v>112</v>
      </c>
      <c r="D526" s="25">
        <v>111018132.41999999</v>
      </c>
      <c r="E526" s="66">
        <v>0.88492047044396693</v>
      </c>
      <c r="F526" s="66">
        <v>92.005152613376069</v>
      </c>
    </row>
    <row r="527" spans="2:6" x14ac:dyDescent="0.2">
      <c r="B527" s="23">
        <v>13</v>
      </c>
      <c r="C527" s="26" t="s">
        <v>355</v>
      </c>
      <c r="D527" s="25">
        <v>102607965.70999998</v>
      </c>
      <c r="E527" s="66">
        <v>0.81788341515132479</v>
      </c>
      <c r="F527" s="66">
        <v>92.823036028527397</v>
      </c>
    </row>
    <row r="528" spans="2:6" x14ac:dyDescent="0.2">
      <c r="B528" s="23">
        <v>14</v>
      </c>
      <c r="C528" s="26" t="s">
        <v>115</v>
      </c>
      <c r="D528" s="25">
        <v>102242373.66000001</v>
      </c>
      <c r="E528" s="66">
        <v>0.8149692975939099</v>
      </c>
      <c r="F528" s="66">
        <v>93.638005326121302</v>
      </c>
    </row>
    <row r="529" spans="2:6" x14ac:dyDescent="0.2">
      <c r="B529" s="23">
        <v>15</v>
      </c>
      <c r="C529" s="26" t="s">
        <v>114</v>
      </c>
      <c r="D529" s="25">
        <v>93544343.269999996</v>
      </c>
      <c r="E529" s="66">
        <v>0.74563769403625435</v>
      </c>
      <c r="F529" s="66">
        <v>94.38364302015755</v>
      </c>
    </row>
    <row r="530" spans="2:6" x14ac:dyDescent="0.2">
      <c r="B530" s="23">
        <v>16</v>
      </c>
      <c r="C530" s="26" t="s">
        <v>361</v>
      </c>
      <c r="D530" s="25">
        <v>89190302.730000019</v>
      </c>
      <c r="E530" s="66">
        <v>0.71093183546161709</v>
      </c>
      <c r="F530" s="66">
        <v>95.094574855619172</v>
      </c>
    </row>
    <row r="531" spans="2:6" x14ac:dyDescent="0.2">
      <c r="B531" s="23">
        <v>17</v>
      </c>
      <c r="C531" s="26" t="s">
        <v>127</v>
      </c>
      <c r="D531" s="25">
        <v>71777495.170000017</v>
      </c>
      <c r="E531" s="66">
        <v>0.57213514052667747</v>
      </c>
      <c r="F531" s="66">
        <v>95.666709996145855</v>
      </c>
    </row>
    <row r="532" spans="2:6" x14ac:dyDescent="0.2">
      <c r="B532" s="23">
        <v>18</v>
      </c>
      <c r="C532" s="26" t="s">
        <v>117</v>
      </c>
      <c r="D532" s="25">
        <v>67495209.590000004</v>
      </c>
      <c r="E532" s="66">
        <v>0.53800123746575412</v>
      </c>
      <c r="F532" s="66">
        <v>96.204711233611604</v>
      </c>
    </row>
    <row r="533" spans="2:6" x14ac:dyDescent="0.2">
      <c r="B533" s="23">
        <v>19</v>
      </c>
      <c r="C533" s="26" t="s">
        <v>113</v>
      </c>
      <c r="D533" s="25">
        <v>67162426.590000004</v>
      </c>
      <c r="E533" s="66">
        <v>0.53534863934960442</v>
      </c>
      <c r="F533" s="66">
        <v>96.740059872961211</v>
      </c>
    </row>
    <row r="534" spans="2:6" x14ac:dyDescent="0.2">
      <c r="B534" s="23">
        <v>20</v>
      </c>
      <c r="C534" s="26" t="s">
        <v>79</v>
      </c>
      <c r="D534" s="25">
        <v>65342846.32</v>
      </c>
      <c r="E534" s="66">
        <v>0.520844848000932</v>
      </c>
      <c r="F534" s="66">
        <v>97.260904720962145</v>
      </c>
    </row>
    <row r="535" spans="2:6" x14ac:dyDescent="0.2">
      <c r="B535" s="23">
        <v>21</v>
      </c>
      <c r="C535" s="26" t="s">
        <v>86</v>
      </c>
      <c r="D535" s="25">
        <v>62331059.969999999</v>
      </c>
      <c r="E535" s="66">
        <v>0.49683803636014645</v>
      </c>
      <c r="F535" s="66">
        <v>97.757742757322291</v>
      </c>
    </row>
    <row r="536" spans="2:6" x14ac:dyDescent="0.2">
      <c r="B536" s="23">
        <v>22</v>
      </c>
      <c r="C536" s="26" t="s">
        <v>77</v>
      </c>
      <c r="D536" s="25">
        <v>61207125.280000009</v>
      </c>
      <c r="E536" s="66">
        <v>0.48787920420414899</v>
      </c>
      <c r="F536" s="66">
        <v>98.245621961526439</v>
      </c>
    </row>
    <row r="537" spans="2:6" x14ac:dyDescent="0.2">
      <c r="B537" s="23">
        <v>23</v>
      </c>
      <c r="C537" s="26" t="s">
        <v>116</v>
      </c>
      <c r="D537" s="25">
        <v>60586971.369999997</v>
      </c>
      <c r="E537" s="66">
        <v>0.48293598567018259</v>
      </c>
      <c r="F537" s="66">
        <v>98.72855794719662</v>
      </c>
    </row>
    <row r="538" spans="2:6" x14ac:dyDescent="0.2">
      <c r="B538" s="23">
        <v>24</v>
      </c>
      <c r="C538" s="26" t="s">
        <v>119</v>
      </c>
      <c r="D538" s="25">
        <v>37139519.990000002</v>
      </c>
      <c r="E538" s="66">
        <v>0.29603742006105999</v>
      </c>
      <c r="F538" s="66">
        <v>99.024595367257675</v>
      </c>
    </row>
    <row r="539" spans="2:6" x14ac:dyDescent="0.2">
      <c r="B539" s="23">
        <v>25</v>
      </c>
      <c r="C539" s="26" t="s">
        <v>120</v>
      </c>
      <c r="D539" s="25">
        <v>34859059.379999995</v>
      </c>
      <c r="E539" s="66">
        <v>0.27785997254108535</v>
      </c>
      <c r="F539" s="66">
        <v>99.302455339798755</v>
      </c>
    </row>
    <row r="540" spans="2:6" x14ac:dyDescent="0.2">
      <c r="B540" s="23">
        <v>26</v>
      </c>
      <c r="C540" s="26" t="s">
        <v>125</v>
      </c>
      <c r="D540" s="25">
        <v>22458798.82</v>
      </c>
      <c r="E540" s="66">
        <v>0.17901806114169913</v>
      </c>
      <c r="F540" s="66">
        <v>99.481473400940459</v>
      </c>
    </row>
    <row r="541" spans="2:6" x14ac:dyDescent="0.2">
      <c r="B541" s="23">
        <v>27</v>
      </c>
      <c r="C541" s="26" t="s">
        <v>124</v>
      </c>
      <c r="D541" s="25">
        <v>19173802.359999999</v>
      </c>
      <c r="E541" s="66">
        <v>0.15283350417408187</v>
      </c>
      <c r="F541" s="66">
        <v>99.634306905114542</v>
      </c>
    </row>
    <row r="542" spans="2:6" x14ac:dyDescent="0.2">
      <c r="B542" s="23">
        <v>28</v>
      </c>
      <c r="C542" s="26" t="s">
        <v>105</v>
      </c>
      <c r="D542" s="25">
        <v>18834661.999999996</v>
      </c>
      <c r="E542" s="66">
        <v>0.15013023183130489</v>
      </c>
      <c r="F542" s="66">
        <v>99.78443713694584</v>
      </c>
    </row>
    <row r="543" spans="2:6" x14ac:dyDescent="0.2">
      <c r="B543" s="23">
        <v>29</v>
      </c>
      <c r="C543" s="26" t="s">
        <v>121</v>
      </c>
      <c r="D543" s="25">
        <v>9176116.8000000007</v>
      </c>
      <c r="E543" s="66">
        <v>7.3142408528230118E-2</v>
      </c>
      <c r="F543" s="66">
        <v>99.857579545474067</v>
      </c>
    </row>
    <row r="544" spans="2:6" x14ac:dyDescent="0.2">
      <c r="B544" s="23">
        <v>30</v>
      </c>
      <c r="C544" s="26" t="s">
        <v>123</v>
      </c>
      <c r="D544" s="25">
        <v>7890397.1100000003</v>
      </c>
      <c r="E544" s="66">
        <v>6.2893995515574341E-2</v>
      </c>
      <c r="F544" s="66">
        <v>99.920473540989647</v>
      </c>
    </row>
    <row r="545" spans="2:6" x14ac:dyDescent="0.2">
      <c r="B545" s="23">
        <v>31</v>
      </c>
      <c r="C545" s="26" t="s">
        <v>78</v>
      </c>
      <c r="D545" s="25">
        <v>5455634.4699999997</v>
      </c>
      <c r="E545" s="66">
        <v>4.3486613551544401E-2</v>
      </c>
      <c r="F545" s="66">
        <v>99.963960154541198</v>
      </c>
    </row>
    <row r="546" spans="2:6" x14ac:dyDescent="0.2">
      <c r="B546" s="23">
        <v>32</v>
      </c>
      <c r="C546" s="26" t="s">
        <v>122</v>
      </c>
      <c r="D546" s="25">
        <v>3628034.94</v>
      </c>
      <c r="E546" s="66">
        <v>2.8918901047137156E-2</v>
      </c>
      <c r="F546" s="66">
        <v>99.992879055588332</v>
      </c>
    </row>
    <row r="547" spans="2:6" x14ac:dyDescent="0.2">
      <c r="B547" s="23">
        <v>33</v>
      </c>
      <c r="C547" s="26" t="s">
        <v>128</v>
      </c>
      <c r="D547" s="25">
        <v>893361.57999999984</v>
      </c>
      <c r="E547" s="66">
        <v>7.1209444116693372E-3</v>
      </c>
      <c r="F547" s="66">
        <v>100</v>
      </c>
    </row>
    <row r="548" spans="2:6" x14ac:dyDescent="0.2">
      <c r="B548" s="107"/>
      <c r="C548" s="94" t="s">
        <v>19</v>
      </c>
      <c r="D548" s="105">
        <v>12545549134.41</v>
      </c>
      <c r="E548" s="106">
        <v>100</v>
      </c>
      <c r="F548" s="87"/>
    </row>
    <row r="549" spans="2:6" x14ac:dyDescent="0.2">
      <c r="B549" s="35" t="s">
        <v>104</v>
      </c>
      <c r="C549" s="7"/>
    </row>
  </sheetData>
  <sortState ref="B8:F39">
    <sortCondition ref="B7"/>
  </sortState>
  <mergeCells count="42">
    <mergeCell ref="B316:F316"/>
    <mergeCell ref="B380:F380"/>
    <mergeCell ref="B381:F381"/>
    <mergeCell ref="B382:F382"/>
    <mergeCell ref="B383:F383"/>
    <mergeCell ref="B319:F319"/>
    <mergeCell ref="B318:F318"/>
    <mergeCell ref="B317:F317"/>
    <mergeCell ref="B257:F257"/>
    <mergeCell ref="B192:F192"/>
    <mergeCell ref="B193:F193"/>
    <mergeCell ref="B194:F194"/>
    <mergeCell ref="B195:F195"/>
    <mergeCell ref="B67:F67"/>
    <mergeCell ref="B66:F66"/>
    <mergeCell ref="B254:F254"/>
    <mergeCell ref="B255:F255"/>
    <mergeCell ref="B256:F256"/>
    <mergeCell ref="B447:F447"/>
    <mergeCell ref="B446:F446"/>
    <mergeCell ref="B445:F445"/>
    <mergeCell ref="B444:F444"/>
    <mergeCell ref="B1:F1"/>
    <mergeCell ref="B2:F2"/>
    <mergeCell ref="B3:F3"/>
    <mergeCell ref="B4:F4"/>
    <mergeCell ref="B167:C167"/>
    <mergeCell ref="B68:F68"/>
    <mergeCell ref="B69:F69"/>
    <mergeCell ref="B130:F130"/>
    <mergeCell ref="B131:F131"/>
    <mergeCell ref="B128:F128"/>
    <mergeCell ref="B129:F129"/>
    <mergeCell ref="B105:C105"/>
    <mergeCell ref="B510:F510"/>
    <mergeCell ref="B511:F511"/>
    <mergeCell ref="B512:F512"/>
    <mergeCell ref="B513:F513"/>
    <mergeCell ref="H450:L450"/>
    <mergeCell ref="H451:L451"/>
    <mergeCell ref="H452:L452"/>
    <mergeCell ref="H453:L453"/>
  </mergeCells>
  <phoneticPr fontId="4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B2" sqref="B2:E409"/>
    </sheetView>
  </sheetViews>
  <sheetFormatPr baseColWidth="10" defaultColWidth="9.140625" defaultRowHeight="12.75" x14ac:dyDescent="0.2"/>
  <cols>
    <col min="1" max="1" width="52.85546875" bestFit="1" customWidth="1"/>
    <col min="2" max="2" width="10.5703125" bestFit="1" customWidth="1"/>
    <col min="3" max="3" width="43.140625" bestFit="1" customWidth="1"/>
    <col min="4" max="4" width="16.5703125" bestFit="1" customWidth="1"/>
    <col min="5" max="5" width="16.85546875" bestFit="1" customWidth="1"/>
  </cols>
  <sheetData>
    <row r="1" spans="1:5" x14ac:dyDescent="0.2">
      <c r="A1" t="s">
        <v>92</v>
      </c>
      <c r="B1" t="s">
        <v>93</v>
      </c>
      <c r="C1" t="s">
        <v>94</v>
      </c>
      <c r="D1" t="s">
        <v>95</v>
      </c>
      <c r="E1" t="s">
        <v>96</v>
      </c>
    </row>
    <row r="2" spans="1:5" x14ac:dyDescent="0.2">
      <c r="A2" t="str">
        <f>B2&amp;C2</f>
        <v>AbrilAngloamericana de Seguros, S. A.</v>
      </c>
      <c r="B2" t="s">
        <v>3</v>
      </c>
      <c r="C2" t="s">
        <v>77</v>
      </c>
      <c r="D2">
        <v>59016817.75</v>
      </c>
      <c r="E2">
        <v>0</v>
      </c>
    </row>
    <row r="3" spans="1:5" x14ac:dyDescent="0.2">
      <c r="A3" t="str">
        <f t="shared" ref="A3:A66" si="0">B3&amp;C3</f>
        <v>AbrilAseguradora Agropecuaria Dominicana, S. A.</v>
      </c>
      <c r="B3" t="s">
        <v>3</v>
      </c>
      <c r="C3" t="s">
        <v>113</v>
      </c>
      <c r="D3">
        <v>2205859.4299999997</v>
      </c>
      <c r="E3">
        <v>31593005.32</v>
      </c>
    </row>
    <row r="4" spans="1:5" x14ac:dyDescent="0.2">
      <c r="A4" t="str">
        <f t="shared" si="0"/>
        <v>AbrilAtlántica Seguros, S. A.</v>
      </c>
      <c r="B4" t="s">
        <v>3</v>
      </c>
      <c r="C4" t="s">
        <v>114</v>
      </c>
      <c r="D4">
        <v>73710200.269999996</v>
      </c>
      <c r="E4">
        <v>0</v>
      </c>
    </row>
    <row r="5" spans="1:5" x14ac:dyDescent="0.2">
      <c r="A5" t="str">
        <f t="shared" si="0"/>
        <v>AbrilAutoseguro, S. A.</v>
      </c>
      <c r="B5" t="s">
        <v>3</v>
      </c>
      <c r="C5" t="s">
        <v>78</v>
      </c>
      <c r="D5">
        <v>4702444.22</v>
      </c>
      <c r="E5">
        <v>0</v>
      </c>
    </row>
    <row r="6" spans="1:5" x14ac:dyDescent="0.2">
      <c r="A6" t="str">
        <f t="shared" si="0"/>
        <v>AbrilBMI Compañía de Seguros, S. A.</v>
      </c>
      <c r="B6" t="s">
        <v>3</v>
      </c>
      <c r="C6" t="s">
        <v>86</v>
      </c>
      <c r="D6">
        <v>1080922.95</v>
      </c>
      <c r="E6">
        <v>44154046.25</v>
      </c>
    </row>
    <row r="7" spans="1:5" x14ac:dyDescent="0.2">
      <c r="A7" t="str">
        <f t="shared" si="0"/>
        <v>AbrilBupa Dominicana, S. A.</v>
      </c>
      <c r="B7" t="s">
        <v>3</v>
      </c>
      <c r="C7" t="s">
        <v>117</v>
      </c>
      <c r="D7">
        <v>0</v>
      </c>
      <c r="E7">
        <v>54006632.420000002</v>
      </c>
    </row>
    <row r="8" spans="1:5" x14ac:dyDescent="0.2">
      <c r="A8" t="str">
        <f t="shared" si="0"/>
        <v>AbrilCompañía Dominicana de Seguros, C. por A.</v>
      </c>
      <c r="B8" t="s">
        <v>3</v>
      </c>
      <c r="C8" t="s">
        <v>111</v>
      </c>
      <c r="D8">
        <v>102646416.87999998</v>
      </c>
      <c r="E8">
        <v>3000</v>
      </c>
    </row>
    <row r="9" spans="1:5" x14ac:dyDescent="0.2">
      <c r="A9" t="str">
        <f t="shared" si="0"/>
        <v>AbrilConfederación del Canadá Dominicana, S. A.</v>
      </c>
      <c r="B9" t="s">
        <v>3</v>
      </c>
      <c r="C9" t="s">
        <v>121</v>
      </c>
      <c r="D9">
        <v>11898472.169999998</v>
      </c>
      <c r="E9">
        <v>0</v>
      </c>
    </row>
    <row r="10" spans="1:5" x14ac:dyDescent="0.2">
      <c r="A10" t="str">
        <f t="shared" si="0"/>
        <v xml:space="preserve">AbrilCooperativa Nacional De Seguros, Inc </v>
      </c>
      <c r="B10" t="s">
        <v>3</v>
      </c>
      <c r="C10" t="s">
        <v>115</v>
      </c>
      <c r="D10">
        <v>86666108.960000008</v>
      </c>
      <c r="E10">
        <v>48722.53</v>
      </c>
    </row>
    <row r="11" spans="1:5" x14ac:dyDescent="0.2">
      <c r="A11" t="str">
        <f t="shared" si="0"/>
        <v>AbrilCuna Mutual Insurance Society Dominicana</v>
      </c>
      <c r="B11" t="s">
        <v>3</v>
      </c>
      <c r="C11" t="s">
        <v>116</v>
      </c>
      <c r="D11">
        <v>51842629.039999999</v>
      </c>
      <c r="E11">
        <v>0</v>
      </c>
    </row>
    <row r="12" spans="1:5" x14ac:dyDescent="0.2">
      <c r="A12" t="str">
        <f t="shared" si="0"/>
        <v>AbrilFuturo Seguros</v>
      </c>
      <c r="B12" t="s">
        <v>3</v>
      </c>
      <c r="C12" t="s">
        <v>105</v>
      </c>
      <c r="D12">
        <v>31726258.68</v>
      </c>
      <c r="E12">
        <v>2500000</v>
      </c>
    </row>
    <row r="13" spans="1:5" x14ac:dyDescent="0.2">
      <c r="A13" t="str">
        <f t="shared" si="0"/>
        <v>AbrilGeneral de Seguros, S. A.</v>
      </c>
      <c r="B13" t="s">
        <v>3</v>
      </c>
      <c r="C13" t="s">
        <v>76</v>
      </c>
      <c r="D13">
        <v>39791232.089999996</v>
      </c>
      <c r="E13">
        <v>256602978.93000001</v>
      </c>
    </row>
    <row r="14" spans="1:5" x14ac:dyDescent="0.2">
      <c r="A14" t="str">
        <f t="shared" si="0"/>
        <v>AbrilHumano Seguros, S. A.</v>
      </c>
      <c r="B14" t="s">
        <v>3</v>
      </c>
      <c r="C14" t="s">
        <v>89</v>
      </c>
      <c r="D14">
        <v>262236294.16999999</v>
      </c>
      <c r="E14">
        <v>1372379628.8399999</v>
      </c>
    </row>
    <row r="15" spans="1:5" x14ac:dyDescent="0.2">
      <c r="A15" t="str">
        <f t="shared" si="0"/>
        <v>AbrilHylseg Seguros S.A</v>
      </c>
      <c r="B15" t="s">
        <v>3</v>
      </c>
      <c r="C15" t="s">
        <v>123</v>
      </c>
      <c r="D15">
        <v>8800881.2300000004</v>
      </c>
      <c r="E15">
        <v>0</v>
      </c>
    </row>
    <row r="16" spans="1:5" x14ac:dyDescent="0.2">
      <c r="A16" t="str">
        <f t="shared" si="0"/>
        <v>AbrilLa Colonial, S. A., Compañia De Seguros</v>
      </c>
      <c r="B16" t="s">
        <v>3</v>
      </c>
      <c r="C16" t="s">
        <v>107</v>
      </c>
      <c r="D16">
        <v>842329861.3299998</v>
      </c>
      <c r="E16">
        <v>107146208.48</v>
      </c>
    </row>
    <row r="17" spans="1:5" x14ac:dyDescent="0.2">
      <c r="A17" t="str">
        <f t="shared" si="0"/>
        <v>AbrilLa Monumental de Seguros, S. A.</v>
      </c>
      <c r="B17" t="s">
        <v>3</v>
      </c>
      <c r="C17" t="s">
        <v>84</v>
      </c>
      <c r="D17">
        <v>127202529.09999999</v>
      </c>
      <c r="E17">
        <v>812350.64</v>
      </c>
    </row>
    <row r="18" spans="1:5" x14ac:dyDescent="0.2">
      <c r="A18" t="str">
        <f t="shared" si="0"/>
        <v>AbrilMapfre BHD Compañía de Seguros</v>
      </c>
      <c r="B18" t="s">
        <v>3</v>
      </c>
      <c r="C18" t="s">
        <v>106</v>
      </c>
      <c r="D18">
        <v>1171422148.01</v>
      </c>
      <c r="E18">
        <v>178711470.97999999</v>
      </c>
    </row>
    <row r="19" spans="1:5" x14ac:dyDescent="0.2">
      <c r="A19" t="str">
        <f t="shared" si="0"/>
        <v>AbrilMidas Seguros, S.A.</v>
      </c>
      <c r="B19" t="s">
        <v>3</v>
      </c>
      <c r="C19" t="s">
        <v>124</v>
      </c>
      <c r="D19">
        <v>7988138.2899999991</v>
      </c>
      <c r="E19">
        <v>0</v>
      </c>
    </row>
    <row r="20" spans="1:5" x14ac:dyDescent="0.2">
      <c r="A20" t="str">
        <f t="shared" si="0"/>
        <v>AbrilMultiseguros Su, S.A.</v>
      </c>
      <c r="B20" t="s">
        <v>3</v>
      </c>
      <c r="C20" t="s">
        <v>119</v>
      </c>
      <c r="D20">
        <v>24896744.810000002</v>
      </c>
      <c r="E20">
        <v>0</v>
      </c>
    </row>
    <row r="21" spans="1:5" x14ac:dyDescent="0.2">
      <c r="A21" t="str">
        <f t="shared" si="0"/>
        <v>AbrilPatria, S. A., Compañía de Seguros</v>
      </c>
      <c r="B21" t="s">
        <v>3</v>
      </c>
      <c r="C21" t="s">
        <v>112</v>
      </c>
      <c r="D21">
        <v>77906856.339999989</v>
      </c>
      <c r="E21">
        <v>0</v>
      </c>
    </row>
    <row r="22" spans="1:5" x14ac:dyDescent="0.2">
      <c r="A22" t="str">
        <f t="shared" si="0"/>
        <v xml:space="preserve">AbrilRehsa Compañia De Seguros Y Reaseguros, </v>
      </c>
      <c r="B22" t="s">
        <v>3</v>
      </c>
      <c r="C22" t="s">
        <v>126</v>
      </c>
      <c r="D22">
        <v>0</v>
      </c>
      <c r="E22">
        <v>0</v>
      </c>
    </row>
    <row r="23" spans="1:5" x14ac:dyDescent="0.2">
      <c r="A23" t="str">
        <f t="shared" si="0"/>
        <v>AbrilSeguros Ademi, S.A.</v>
      </c>
      <c r="B23" t="s">
        <v>3</v>
      </c>
      <c r="C23" t="s">
        <v>120</v>
      </c>
      <c r="D23">
        <v>30865939.289999999</v>
      </c>
      <c r="E23">
        <v>0</v>
      </c>
    </row>
    <row r="24" spans="1:5" x14ac:dyDescent="0.2">
      <c r="A24" t="str">
        <f t="shared" si="0"/>
        <v>AbrilSeguros APS, S.R.L.</v>
      </c>
      <c r="B24" t="s">
        <v>3</v>
      </c>
      <c r="C24" t="s">
        <v>118</v>
      </c>
      <c r="D24">
        <v>21848530.949999999</v>
      </c>
      <c r="E24">
        <v>25095095.810000002</v>
      </c>
    </row>
    <row r="25" spans="1:5" x14ac:dyDescent="0.2">
      <c r="A25" t="str">
        <f t="shared" si="0"/>
        <v>AbrilSeguros Crecer, S. A.</v>
      </c>
      <c r="B25" t="s">
        <v>3</v>
      </c>
      <c r="C25" t="s">
        <v>91</v>
      </c>
      <c r="D25">
        <v>233625384.52999997</v>
      </c>
      <c r="E25">
        <v>232205834.72</v>
      </c>
    </row>
    <row r="26" spans="1:5" x14ac:dyDescent="0.2">
      <c r="A26" t="str">
        <f t="shared" si="0"/>
        <v>AbrilSeguros La Internacional, S. A.</v>
      </c>
      <c r="B26" t="s">
        <v>3</v>
      </c>
      <c r="C26" t="s">
        <v>79</v>
      </c>
      <c r="D26">
        <v>55918962.509999998</v>
      </c>
      <c r="E26">
        <v>0</v>
      </c>
    </row>
    <row r="27" spans="1:5" x14ac:dyDescent="0.2">
      <c r="A27" t="str">
        <f t="shared" si="0"/>
        <v>AbrilSeguros Pepín, S. A.</v>
      </c>
      <c r="B27" t="s">
        <v>3</v>
      </c>
      <c r="C27" t="s">
        <v>110</v>
      </c>
      <c r="D27">
        <v>152083477.72</v>
      </c>
      <c r="E27">
        <v>62017.73</v>
      </c>
    </row>
    <row r="28" spans="1:5" x14ac:dyDescent="0.2">
      <c r="A28" t="str">
        <f t="shared" si="0"/>
        <v>AbrilSeguros Reservas, S. A.</v>
      </c>
      <c r="B28" t="s">
        <v>3</v>
      </c>
      <c r="C28" t="s">
        <v>90</v>
      </c>
      <c r="D28">
        <v>1459590823.46</v>
      </c>
      <c r="E28">
        <v>164686378.31</v>
      </c>
    </row>
    <row r="29" spans="1:5" x14ac:dyDescent="0.2">
      <c r="A29" t="str">
        <f t="shared" si="0"/>
        <v>AbrilSeguros Sura, S.A.</v>
      </c>
      <c r="B29" t="s">
        <v>3</v>
      </c>
      <c r="C29" t="s">
        <v>108</v>
      </c>
      <c r="D29">
        <v>576102064.47000003</v>
      </c>
      <c r="E29">
        <v>19898637.239999998</v>
      </c>
    </row>
    <row r="30" spans="1:5" x14ac:dyDescent="0.2">
      <c r="A30" t="str">
        <f t="shared" si="0"/>
        <v>AbrilSeguros Universal, S. A.</v>
      </c>
      <c r="B30" t="s">
        <v>3</v>
      </c>
      <c r="C30" t="s">
        <v>83</v>
      </c>
      <c r="D30">
        <v>2919611111.9400001</v>
      </c>
      <c r="E30">
        <v>840361110.93000007</v>
      </c>
    </row>
    <row r="31" spans="1:5" x14ac:dyDescent="0.2">
      <c r="A31" t="str">
        <f t="shared" si="0"/>
        <v>AbrilSeguros Yunen, S.A.</v>
      </c>
      <c r="B31" t="s">
        <v>3</v>
      </c>
      <c r="C31" t="s">
        <v>122</v>
      </c>
      <c r="D31">
        <v>0</v>
      </c>
      <c r="E31">
        <v>8074888.2000000002</v>
      </c>
    </row>
    <row r="32" spans="1:5" x14ac:dyDescent="0.2">
      <c r="A32" t="str">
        <f t="shared" si="0"/>
        <v>AbrilUnit, S.A.</v>
      </c>
      <c r="B32" t="s">
        <v>3</v>
      </c>
      <c r="C32" t="s">
        <v>125</v>
      </c>
      <c r="D32">
        <v>9003162.4100000001</v>
      </c>
      <c r="E32">
        <v>36970</v>
      </c>
    </row>
    <row r="33" spans="1:5" x14ac:dyDescent="0.2">
      <c r="A33" t="str">
        <f t="shared" si="0"/>
        <v>AbrilWorldwide Seguros, S. A.</v>
      </c>
      <c r="B33" t="s">
        <v>3</v>
      </c>
      <c r="C33" t="s">
        <v>109</v>
      </c>
      <c r="D33">
        <v>19951265.920000002</v>
      </c>
      <c r="E33">
        <v>281024471.37</v>
      </c>
    </row>
    <row r="34" spans="1:5" x14ac:dyDescent="0.2">
      <c r="A34" t="str">
        <f t="shared" si="0"/>
        <v>AbrilCreciendo Seguros</v>
      </c>
      <c r="B34" t="s">
        <v>3</v>
      </c>
      <c r="C34" t="s">
        <v>128</v>
      </c>
      <c r="D34">
        <v>5385352.4499999993</v>
      </c>
      <c r="E34">
        <v>0</v>
      </c>
    </row>
    <row r="35" spans="1:5" x14ac:dyDescent="0.2">
      <c r="A35" t="str">
        <f t="shared" si="0"/>
        <v>AbrilOne Alliance Seguros, S.A.</v>
      </c>
      <c r="B35" t="s">
        <v>3</v>
      </c>
      <c r="C35" t="s">
        <v>127</v>
      </c>
      <c r="D35">
        <v>54812752.430000007</v>
      </c>
      <c r="E35">
        <v>21252214.82</v>
      </c>
    </row>
    <row r="36" spans="1:5" x14ac:dyDescent="0.2">
      <c r="A36" t="str">
        <f t="shared" si="0"/>
        <v>AgostoAngloamericana de Seguros, S. A.</v>
      </c>
      <c r="B36" t="s">
        <v>7</v>
      </c>
      <c r="C36" t="s">
        <v>77</v>
      </c>
      <c r="D36">
        <v>50087064.07</v>
      </c>
      <c r="E36">
        <v>0</v>
      </c>
    </row>
    <row r="37" spans="1:5" x14ac:dyDescent="0.2">
      <c r="A37" t="str">
        <f t="shared" si="0"/>
        <v>AgostoAseguradora Agropecuaria Dominicana, S. A.</v>
      </c>
      <c r="B37" t="s">
        <v>7</v>
      </c>
      <c r="C37" t="s">
        <v>113</v>
      </c>
      <c r="D37">
        <v>2765950.41</v>
      </c>
      <c r="E37">
        <v>104141266.95999999</v>
      </c>
    </row>
    <row r="38" spans="1:5" x14ac:dyDescent="0.2">
      <c r="A38" t="str">
        <f t="shared" si="0"/>
        <v>AgostoAtlántica Seguros, S. A.</v>
      </c>
      <c r="B38" t="s">
        <v>7</v>
      </c>
      <c r="C38" t="s">
        <v>114</v>
      </c>
      <c r="D38">
        <v>75875835.189999998</v>
      </c>
      <c r="E38">
        <v>0</v>
      </c>
    </row>
    <row r="39" spans="1:5" x14ac:dyDescent="0.2">
      <c r="A39" t="str">
        <f t="shared" si="0"/>
        <v>AgostoAutoseguro, S. A.</v>
      </c>
      <c r="B39" t="s">
        <v>7</v>
      </c>
      <c r="C39" t="s">
        <v>78</v>
      </c>
      <c r="D39">
        <v>4810315.24</v>
      </c>
      <c r="E39">
        <v>0</v>
      </c>
    </row>
    <row r="40" spans="1:5" x14ac:dyDescent="0.2">
      <c r="A40" t="str">
        <f t="shared" si="0"/>
        <v>AgostoBMI Compañía de Seguros, S. A.</v>
      </c>
      <c r="B40" t="s">
        <v>7</v>
      </c>
      <c r="C40" t="s">
        <v>86</v>
      </c>
      <c r="D40">
        <v>181291.77</v>
      </c>
      <c r="E40">
        <v>49386789.020000003</v>
      </c>
    </row>
    <row r="41" spans="1:5" x14ac:dyDescent="0.2">
      <c r="A41" t="str">
        <f t="shared" si="0"/>
        <v>AgostoBupa Dominicana, S. A.</v>
      </c>
      <c r="B41" t="s">
        <v>7</v>
      </c>
      <c r="C41" t="s">
        <v>117</v>
      </c>
      <c r="D41">
        <v>0</v>
      </c>
      <c r="E41">
        <v>69538818.909999996</v>
      </c>
    </row>
    <row r="42" spans="1:5" x14ac:dyDescent="0.2">
      <c r="A42" t="str">
        <f t="shared" si="0"/>
        <v>AgostoCompañía Dominicana de Seguros, C. por A.</v>
      </c>
      <c r="B42" t="s">
        <v>7</v>
      </c>
      <c r="C42" t="s">
        <v>111</v>
      </c>
      <c r="D42">
        <v>90207164.280000001</v>
      </c>
      <c r="E42">
        <v>6726000.0199999996</v>
      </c>
    </row>
    <row r="43" spans="1:5" x14ac:dyDescent="0.2">
      <c r="A43" t="str">
        <f t="shared" si="0"/>
        <v>AgostoConfederación del Canadá Dominicana, S. A.</v>
      </c>
      <c r="B43" t="s">
        <v>7</v>
      </c>
      <c r="C43" t="s">
        <v>121</v>
      </c>
      <c r="D43">
        <v>10632880.51</v>
      </c>
      <c r="E43">
        <v>0</v>
      </c>
    </row>
    <row r="44" spans="1:5" x14ac:dyDescent="0.2">
      <c r="A44" t="str">
        <f t="shared" si="0"/>
        <v xml:space="preserve">AgostoCooperativa Nacional De Seguros, Inc </v>
      </c>
      <c r="B44" t="s">
        <v>7</v>
      </c>
      <c r="C44" t="s">
        <v>115</v>
      </c>
      <c r="D44">
        <v>98734950.329999998</v>
      </c>
      <c r="E44">
        <v>267330.38</v>
      </c>
    </row>
    <row r="45" spans="1:5" x14ac:dyDescent="0.2">
      <c r="A45" t="str">
        <f t="shared" si="0"/>
        <v>AgostoCuna Mutual Insurance Society Dominicana</v>
      </c>
      <c r="B45" t="s">
        <v>7</v>
      </c>
      <c r="C45" t="s">
        <v>116</v>
      </c>
      <c r="D45">
        <v>55380061.890000001</v>
      </c>
      <c r="E45">
        <v>0</v>
      </c>
    </row>
    <row r="46" spans="1:5" x14ac:dyDescent="0.2">
      <c r="A46" t="str">
        <f t="shared" si="0"/>
        <v>AgostoFuturo Seguros</v>
      </c>
      <c r="B46" t="s">
        <v>7</v>
      </c>
      <c r="C46" t="s">
        <v>105</v>
      </c>
      <c r="D46">
        <v>23632715.460000001</v>
      </c>
      <c r="E46">
        <v>4000000</v>
      </c>
    </row>
    <row r="47" spans="1:5" x14ac:dyDescent="0.2">
      <c r="A47" t="str">
        <f t="shared" si="0"/>
        <v>AgostoGeneral de Seguros, S. A.</v>
      </c>
      <c r="B47" t="s">
        <v>7</v>
      </c>
      <c r="C47" t="s">
        <v>76</v>
      </c>
      <c r="D47">
        <v>65459392.319999993</v>
      </c>
      <c r="E47">
        <v>251895363.70999998</v>
      </c>
    </row>
    <row r="48" spans="1:5" x14ac:dyDescent="0.2">
      <c r="A48" t="str">
        <f t="shared" si="0"/>
        <v>AgostoHumano Seguros, S. A.</v>
      </c>
      <c r="B48" t="s">
        <v>7</v>
      </c>
      <c r="C48" t="s">
        <v>89</v>
      </c>
      <c r="D48">
        <v>240650029.79999995</v>
      </c>
      <c r="E48">
        <v>1450825371.8199999</v>
      </c>
    </row>
    <row r="49" spans="1:5" x14ac:dyDescent="0.2">
      <c r="A49" t="str">
        <f t="shared" si="0"/>
        <v>AgostoHylseg Seguros S.A</v>
      </c>
      <c r="B49" t="s">
        <v>7</v>
      </c>
      <c r="C49" t="s">
        <v>123</v>
      </c>
      <c r="D49">
        <v>1634079.5</v>
      </c>
      <c r="E49">
        <v>0</v>
      </c>
    </row>
    <row r="50" spans="1:5" x14ac:dyDescent="0.2">
      <c r="A50" t="str">
        <f t="shared" si="0"/>
        <v>AgostoLa Colonial, S. A., Compañia De Seguros</v>
      </c>
      <c r="B50" t="s">
        <v>7</v>
      </c>
      <c r="C50" t="s">
        <v>107</v>
      </c>
      <c r="D50">
        <v>687279180.31000006</v>
      </c>
      <c r="E50">
        <v>301659286.36000001</v>
      </c>
    </row>
    <row r="51" spans="1:5" x14ac:dyDescent="0.2">
      <c r="A51" t="str">
        <f t="shared" si="0"/>
        <v>AgostoLa Monumental de Seguros, S. A.</v>
      </c>
      <c r="B51" t="s">
        <v>7</v>
      </c>
      <c r="C51" t="s">
        <v>84</v>
      </c>
      <c r="D51">
        <v>128853023.38</v>
      </c>
      <c r="E51">
        <v>52953.54</v>
      </c>
    </row>
    <row r="52" spans="1:5" x14ac:dyDescent="0.2">
      <c r="A52" t="str">
        <f t="shared" si="0"/>
        <v>AgostoMapfre BHD Compañía de Seguros</v>
      </c>
      <c r="B52" t="s">
        <v>7</v>
      </c>
      <c r="C52" t="s">
        <v>106</v>
      </c>
      <c r="D52">
        <v>906838307.69000006</v>
      </c>
      <c r="E52">
        <v>258396983.72</v>
      </c>
    </row>
    <row r="53" spans="1:5" x14ac:dyDescent="0.2">
      <c r="A53" t="str">
        <f t="shared" si="0"/>
        <v>AgostoMidas Seguros, S.A.</v>
      </c>
      <c r="B53" t="s">
        <v>7</v>
      </c>
      <c r="C53" t="s">
        <v>124</v>
      </c>
      <c r="D53">
        <v>15742702.869999999</v>
      </c>
      <c r="E53">
        <v>4994131.3099999996</v>
      </c>
    </row>
    <row r="54" spans="1:5" x14ac:dyDescent="0.2">
      <c r="A54" t="str">
        <f t="shared" si="0"/>
        <v>AgostoMultiseguros Su, S.A.</v>
      </c>
      <c r="B54" t="s">
        <v>7</v>
      </c>
      <c r="C54" t="s">
        <v>119</v>
      </c>
      <c r="D54">
        <v>25536527.460000001</v>
      </c>
      <c r="E54">
        <v>0</v>
      </c>
    </row>
    <row r="55" spans="1:5" x14ac:dyDescent="0.2">
      <c r="A55" t="str">
        <f t="shared" si="0"/>
        <v>AgostoPatria, S. A., Compañía de Seguros</v>
      </c>
      <c r="B55" t="s">
        <v>7</v>
      </c>
      <c r="C55" t="s">
        <v>112</v>
      </c>
      <c r="D55">
        <v>83223767.510000005</v>
      </c>
      <c r="E55">
        <v>0</v>
      </c>
    </row>
    <row r="56" spans="1:5" x14ac:dyDescent="0.2">
      <c r="A56" t="str">
        <f t="shared" si="0"/>
        <v xml:space="preserve">AgostoRehsa Compañia De Seguros Y Reaseguros, </v>
      </c>
      <c r="B56" t="s">
        <v>7</v>
      </c>
      <c r="C56" t="s">
        <v>126</v>
      </c>
      <c r="D56">
        <v>0</v>
      </c>
      <c r="E56">
        <v>0</v>
      </c>
    </row>
    <row r="57" spans="1:5" x14ac:dyDescent="0.2">
      <c r="A57" t="str">
        <f t="shared" si="0"/>
        <v>AgostoSeguros Ademi, S.A.</v>
      </c>
      <c r="B57" t="s">
        <v>7</v>
      </c>
      <c r="C57" t="s">
        <v>120</v>
      </c>
      <c r="D57">
        <v>28158522.890000001</v>
      </c>
      <c r="E57">
        <v>355091.04</v>
      </c>
    </row>
    <row r="58" spans="1:5" x14ac:dyDescent="0.2">
      <c r="A58" t="str">
        <f t="shared" si="0"/>
        <v>AgostoSeguros APS, S.R.L.</v>
      </c>
      <c r="B58" t="s">
        <v>7</v>
      </c>
      <c r="C58" t="s">
        <v>118</v>
      </c>
      <c r="D58">
        <v>27138466.649999999</v>
      </c>
      <c r="E58">
        <v>11491688.32</v>
      </c>
    </row>
    <row r="59" spans="1:5" x14ac:dyDescent="0.2">
      <c r="A59" t="str">
        <f t="shared" si="0"/>
        <v>AgostoSeguros Crecer, S. A.</v>
      </c>
      <c r="B59" t="s">
        <v>7</v>
      </c>
      <c r="C59" t="s">
        <v>91</v>
      </c>
      <c r="D59">
        <v>279046785.35000002</v>
      </c>
      <c r="E59">
        <v>283645478.22000003</v>
      </c>
    </row>
    <row r="60" spans="1:5" x14ac:dyDescent="0.2">
      <c r="A60" t="str">
        <f t="shared" si="0"/>
        <v>AgostoSeguros La Internacional, S. A.</v>
      </c>
      <c r="B60" t="s">
        <v>7</v>
      </c>
      <c r="C60" t="s">
        <v>79</v>
      </c>
      <c r="D60">
        <v>61562122.390000001</v>
      </c>
      <c r="E60">
        <v>0</v>
      </c>
    </row>
    <row r="61" spans="1:5" x14ac:dyDescent="0.2">
      <c r="A61" t="str">
        <f t="shared" si="0"/>
        <v>AgostoSeguros Pepín, S. A.</v>
      </c>
      <c r="B61" t="s">
        <v>7</v>
      </c>
      <c r="C61" t="s">
        <v>110</v>
      </c>
      <c r="D61">
        <v>171909746.75999999</v>
      </c>
      <c r="E61">
        <v>85368.99</v>
      </c>
    </row>
    <row r="62" spans="1:5" x14ac:dyDescent="0.2">
      <c r="A62" t="str">
        <f t="shared" si="0"/>
        <v>AgostoSeguros Reservas, S. A.</v>
      </c>
      <c r="B62" t="s">
        <v>7</v>
      </c>
      <c r="C62" t="s">
        <v>90</v>
      </c>
      <c r="D62">
        <v>1620405255.9199998</v>
      </c>
      <c r="E62">
        <v>288872418.75</v>
      </c>
    </row>
    <row r="63" spans="1:5" x14ac:dyDescent="0.2">
      <c r="A63" t="str">
        <f t="shared" si="0"/>
        <v>AgostoSeguros Sura, S.A.</v>
      </c>
      <c r="B63" t="s">
        <v>7</v>
      </c>
      <c r="C63" t="s">
        <v>108</v>
      </c>
      <c r="D63">
        <v>611199881.7099998</v>
      </c>
      <c r="E63">
        <v>93380291.719999999</v>
      </c>
    </row>
    <row r="64" spans="1:5" x14ac:dyDescent="0.2">
      <c r="A64" t="str">
        <f t="shared" si="0"/>
        <v>AgostoSeguros Universal, S. A.</v>
      </c>
      <c r="B64" t="s">
        <v>7</v>
      </c>
      <c r="C64" t="s">
        <v>83</v>
      </c>
      <c r="D64">
        <v>1399113746.6099999</v>
      </c>
      <c r="E64">
        <v>807717125.87</v>
      </c>
    </row>
    <row r="65" spans="1:5" x14ac:dyDescent="0.2">
      <c r="A65" t="str">
        <f t="shared" si="0"/>
        <v>AgostoSeguros Yunen, S.A.</v>
      </c>
      <c r="B65" t="s">
        <v>7</v>
      </c>
      <c r="C65" t="s">
        <v>122</v>
      </c>
      <c r="D65">
        <v>32259.79</v>
      </c>
      <c r="E65">
        <v>4542596.76</v>
      </c>
    </row>
    <row r="66" spans="1:5" x14ac:dyDescent="0.2">
      <c r="A66" t="str">
        <f t="shared" si="0"/>
        <v>AgostoUnit, S.A.</v>
      </c>
      <c r="B66" t="s">
        <v>7</v>
      </c>
      <c r="C66" t="s">
        <v>125</v>
      </c>
      <c r="D66">
        <v>11418199.239999998</v>
      </c>
      <c r="E66">
        <v>42681</v>
      </c>
    </row>
    <row r="67" spans="1:5" x14ac:dyDescent="0.2">
      <c r="A67" t="str">
        <f t="shared" ref="A67:A130" si="1">B67&amp;C67</f>
        <v>AgostoWorldwide Seguros, S. A.</v>
      </c>
      <c r="B67" t="s">
        <v>7</v>
      </c>
      <c r="C67" t="s">
        <v>109</v>
      </c>
      <c r="D67">
        <v>16744764.459999999</v>
      </c>
      <c r="E67">
        <v>252174251.69999999</v>
      </c>
    </row>
    <row r="68" spans="1:5" x14ac:dyDescent="0.2">
      <c r="A68" t="str">
        <f t="shared" si="1"/>
        <v>AgostoCreciendo Seguros</v>
      </c>
      <c r="B68" t="s">
        <v>7</v>
      </c>
      <c r="C68" t="s">
        <v>128</v>
      </c>
      <c r="D68">
        <v>1096116.3900000001</v>
      </c>
      <c r="E68">
        <v>0</v>
      </c>
    </row>
    <row r="69" spans="1:5" x14ac:dyDescent="0.2">
      <c r="A69" t="str">
        <f t="shared" si="1"/>
        <v>AgostoOne Alliance Seguros, S.A.</v>
      </c>
      <c r="B69" t="s">
        <v>7</v>
      </c>
      <c r="C69" t="s">
        <v>127</v>
      </c>
      <c r="D69">
        <v>64173183.659999996</v>
      </c>
      <c r="E69">
        <v>21853436.93</v>
      </c>
    </row>
    <row r="70" spans="1:5" x14ac:dyDescent="0.2">
      <c r="A70" t="str">
        <f t="shared" si="1"/>
        <v>DiciembreAngloamericana de Seguros, S. A.</v>
      </c>
      <c r="B70" t="s">
        <v>11</v>
      </c>
      <c r="C70" t="s">
        <v>77</v>
      </c>
      <c r="D70">
        <v>59486628.759999998</v>
      </c>
      <c r="E70">
        <v>0</v>
      </c>
    </row>
    <row r="71" spans="1:5" x14ac:dyDescent="0.2">
      <c r="A71" t="str">
        <f t="shared" si="1"/>
        <v>DiciembreAseguradora Agropecuaria Dominicana, S. A.</v>
      </c>
      <c r="B71" t="s">
        <v>11</v>
      </c>
      <c r="C71" t="s">
        <v>113</v>
      </c>
      <c r="D71">
        <v>2074838.82</v>
      </c>
      <c r="E71">
        <v>34321349.880000003</v>
      </c>
    </row>
    <row r="72" spans="1:5" x14ac:dyDescent="0.2">
      <c r="A72" t="str">
        <f t="shared" si="1"/>
        <v>DiciembreAtlántica Seguros, S. A.</v>
      </c>
      <c r="B72" t="s">
        <v>11</v>
      </c>
      <c r="C72" t="s">
        <v>114</v>
      </c>
      <c r="D72">
        <v>86231972.5</v>
      </c>
      <c r="E72">
        <v>0</v>
      </c>
    </row>
    <row r="73" spans="1:5" x14ac:dyDescent="0.2">
      <c r="A73" t="str">
        <f t="shared" si="1"/>
        <v>DiciembreAutoseguro, S. A.</v>
      </c>
      <c r="B73" t="s">
        <v>11</v>
      </c>
      <c r="C73" t="s">
        <v>78</v>
      </c>
      <c r="D73">
        <v>6728850.6299999999</v>
      </c>
      <c r="E73">
        <v>0</v>
      </c>
    </row>
    <row r="74" spans="1:5" x14ac:dyDescent="0.2">
      <c r="A74" t="str">
        <f t="shared" si="1"/>
        <v>DiciembreBMI Compañía de Seguros, S. A.</v>
      </c>
      <c r="B74" t="s">
        <v>11</v>
      </c>
      <c r="C74" t="s">
        <v>86</v>
      </c>
      <c r="D74">
        <v>541322.42000000004</v>
      </c>
      <c r="E74">
        <v>56447848.359999999</v>
      </c>
    </row>
    <row r="75" spans="1:5" x14ac:dyDescent="0.2">
      <c r="A75" t="str">
        <f t="shared" si="1"/>
        <v>DiciembreBupa Dominicana, S. A.</v>
      </c>
      <c r="B75" t="s">
        <v>11</v>
      </c>
      <c r="C75" t="s">
        <v>117</v>
      </c>
      <c r="D75">
        <v>0</v>
      </c>
      <c r="E75">
        <v>74591957.760000005</v>
      </c>
    </row>
    <row r="76" spans="1:5" x14ac:dyDescent="0.2">
      <c r="A76" t="str">
        <f t="shared" si="1"/>
        <v>DiciembreCompañía Dominicana de Seguros, C. por A.</v>
      </c>
      <c r="B76" t="s">
        <v>11</v>
      </c>
      <c r="C76" t="s">
        <v>111</v>
      </c>
      <c r="D76">
        <v>122110077.16</v>
      </c>
      <c r="E76">
        <v>6436086.2000000002</v>
      </c>
    </row>
    <row r="77" spans="1:5" x14ac:dyDescent="0.2">
      <c r="A77" t="str">
        <f t="shared" si="1"/>
        <v>DiciembreConfederación del Canadá Dominicana, S. A.</v>
      </c>
      <c r="B77" t="s">
        <v>11</v>
      </c>
      <c r="C77" t="s">
        <v>121</v>
      </c>
      <c r="D77">
        <v>6906090.0799999991</v>
      </c>
      <c r="E77">
        <v>0</v>
      </c>
    </row>
    <row r="78" spans="1:5" x14ac:dyDescent="0.2">
      <c r="A78" t="str">
        <f t="shared" si="1"/>
        <v xml:space="preserve">DiciembreCooperativa Nacional De Seguros, Inc </v>
      </c>
      <c r="B78" t="s">
        <v>11</v>
      </c>
      <c r="C78" t="s">
        <v>115</v>
      </c>
      <c r="D78">
        <v>137280303.31999999</v>
      </c>
      <c r="E78">
        <v>256173.69</v>
      </c>
    </row>
    <row r="79" spans="1:5" x14ac:dyDescent="0.2">
      <c r="A79" t="str">
        <f t="shared" si="1"/>
        <v>DiciembreCuna Mutual Insurance Society Dominicana</v>
      </c>
      <c r="B79" t="s">
        <v>11</v>
      </c>
      <c r="C79" t="s">
        <v>116</v>
      </c>
      <c r="D79">
        <v>56853818.469999999</v>
      </c>
      <c r="E79">
        <v>0</v>
      </c>
    </row>
    <row r="80" spans="1:5" x14ac:dyDescent="0.2">
      <c r="A80" t="str">
        <f t="shared" si="1"/>
        <v>DiciembreFuturo Seguros</v>
      </c>
      <c r="B80" t="s">
        <v>11</v>
      </c>
      <c r="C80" t="s">
        <v>105</v>
      </c>
      <c r="D80">
        <v>21000186.220000003</v>
      </c>
      <c r="E80">
        <v>7000000</v>
      </c>
    </row>
    <row r="81" spans="1:5" x14ac:dyDescent="0.2">
      <c r="A81" t="str">
        <f t="shared" si="1"/>
        <v>DiciembreGeneral de Seguros, S. A.</v>
      </c>
      <c r="B81" t="s">
        <v>11</v>
      </c>
      <c r="C81" t="s">
        <v>76</v>
      </c>
      <c r="D81">
        <v>52321958.670000002</v>
      </c>
      <c r="E81">
        <v>292608487.43000001</v>
      </c>
    </row>
    <row r="82" spans="1:5" x14ac:dyDescent="0.2">
      <c r="A82" t="str">
        <f t="shared" si="1"/>
        <v>DiciembreHumano Seguros, S. A.</v>
      </c>
      <c r="B82" t="s">
        <v>11</v>
      </c>
      <c r="C82" t="s">
        <v>89</v>
      </c>
      <c r="D82">
        <v>270611078.03999996</v>
      </c>
      <c r="E82">
        <v>1689725106.0100002</v>
      </c>
    </row>
    <row r="83" spans="1:5" x14ac:dyDescent="0.2">
      <c r="A83" t="str">
        <f t="shared" si="1"/>
        <v>DiciembreHylseg Seguros S.A</v>
      </c>
      <c r="B83" t="s">
        <v>11</v>
      </c>
      <c r="C83" t="s">
        <v>123</v>
      </c>
      <c r="D83">
        <v>2081537.64</v>
      </c>
      <c r="E83">
        <v>0</v>
      </c>
    </row>
    <row r="84" spans="1:5" x14ac:dyDescent="0.2">
      <c r="A84" t="str">
        <f t="shared" si="1"/>
        <v>DiciembreLa Colonial, S. A., Compañia De Seguros</v>
      </c>
      <c r="B84" t="s">
        <v>11</v>
      </c>
      <c r="C84" t="s">
        <v>107</v>
      </c>
      <c r="D84">
        <v>931361012.31999993</v>
      </c>
      <c r="E84">
        <v>218523151.54000002</v>
      </c>
    </row>
    <row r="85" spans="1:5" x14ac:dyDescent="0.2">
      <c r="A85" t="str">
        <f t="shared" si="1"/>
        <v>DiciembreLa Monumental de Seguros, S. A.</v>
      </c>
      <c r="B85" t="s">
        <v>11</v>
      </c>
      <c r="C85" t="s">
        <v>84</v>
      </c>
      <c r="D85">
        <v>162329231.18999997</v>
      </c>
      <c r="E85">
        <v>3528740.42</v>
      </c>
    </row>
    <row r="86" spans="1:5" x14ac:dyDescent="0.2">
      <c r="A86" t="str">
        <f t="shared" si="1"/>
        <v>DiciembreMapfre BHD Compañía de Seguros</v>
      </c>
      <c r="B86" t="s">
        <v>11</v>
      </c>
      <c r="C86" t="s">
        <v>106</v>
      </c>
      <c r="D86">
        <v>813493576.88000011</v>
      </c>
      <c r="E86">
        <v>260611799.62</v>
      </c>
    </row>
    <row r="87" spans="1:5" x14ac:dyDescent="0.2">
      <c r="A87" t="str">
        <f t="shared" si="1"/>
        <v>DiciembreMidas Seguros, S.A.</v>
      </c>
      <c r="B87" t="s">
        <v>11</v>
      </c>
      <c r="C87" t="s">
        <v>124</v>
      </c>
      <c r="D87">
        <v>38627327.180000007</v>
      </c>
      <c r="E87">
        <v>3686641.78</v>
      </c>
    </row>
    <row r="88" spans="1:5" x14ac:dyDescent="0.2">
      <c r="A88" t="str">
        <f t="shared" si="1"/>
        <v>DiciembreMultiseguros Su, S.A.</v>
      </c>
      <c r="B88" t="s">
        <v>11</v>
      </c>
      <c r="C88" t="s">
        <v>119</v>
      </c>
      <c r="D88">
        <v>28156843.760000002</v>
      </c>
      <c r="E88">
        <v>0</v>
      </c>
    </row>
    <row r="89" spans="1:5" x14ac:dyDescent="0.2">
      <c r="A89" t="str">
        <f t="shared" si="1"/>
        <v>DiciembrePatria, S. A., Compañía de Seguros</v>
      </c>
      <c r="B89" t="s">
        <v>11</v>
      </c>
      <c r="C89" t="s">
        <v>112</v>
      </c>
      <c r="D89">
        <v>112428455.91000001</v>
      </c>
      <c r="E89">
        <v>0</v>
      </c>
    </row>
    <row r="90" spans="1:5" x14ac:dyDescent="0.2">
      <c r="A90" t="str">
        <f t="shared" si="1"/>
        <v xml:space="preserve">DiciembreRehsa Compañia De Seguros Y Reaseguros, </v>
      </c>
      <c r="B90" t="s">
        <v>11</v>
      </c>
      <c r="C90" t="s">
        <v>126</v>
      </c>
      <c r="D90">
        <v>0</v>
      </c>
      <c r="E90">
        <v>0</v>
      </c>
    </row>
    <row r="91" spans="1:5" x14ac:dyDescent="0.2">
      <c r="A91" t="str">
        <f t="shared" si="1"/>
        <v>DiciembreSeguros Ademi, S.A.</v>
      </c>
      <c r="B91" t="s">
        <v>11</v>
      </c>
      <c r="C91" t="s">
        <v>120</v>
      </c>
      <c r="D91">
        <v>31021688.390000001</v>
      </c>
      <c r="E91">
        <v>793011.52</v>
      </c>
    </row>
    <row r="92" spans="1:5" x14ac:dyDescent="0.2">
      <c r="A92" t="str">
        <f t="shared" si="1"/>
        <v>DiciembreSeguros APS, S.R.L.</v>
      </c>
      <c r="B92" t="s">
        <v>11</v>
      </c>
      <c r="C92" t="s">
        <v>118</v>
      </c>
      <c r="D92">
        <v>22370506.750000004</v>
      </c>
      <c r="E92">
        <v>19681463.860000003</v>
      </c>
    </row>
    <row r="93" spans="1:5" x14ac:dyDescent="0.2">
      <c r="A93" t="str">
        <f t="shared" si="1"/>
        <v>DiciembreSeguros Crecer, S. A.</v>
      </c>
      <c r="B93" t="s">
        <v>11</v>
      </c>
      <c r="C93" t="s">
        <v>91</v>
      </c>
      <c r="D93">
        <v>231903530.97999996</v>
      </c>
      <c r="E93">
        <v>321738568.98000002</v>
      </c>
    </row>
    <row r="94" spans="1:5" x14ac:dyDescent="0.2">
      <c r="A94" t="str">
        <f t="shared" si="1"/>
        <v>DiciembreSeguros La Internacional, S. A.</v>
      </c>
      <c r="B94" t="s">
        <v>11</v>
      </c>
      <c r="C94" t="s">
        <v>79</v>
      </c>
      <c r="D94">
        <v>72547994.659999996</v>
      </c>
      <c r="E94">
        <v>0</v>
      </c>
    </row>
    <row r="95" spans="1:5" x14ac:dyDescent="0.2">
      <c r="A95" t="str">
        <f t="shared" si="1"/>
        <v>DiciembreSeguros Pepín, S. A.</v>
      </c>
      <c r="B95" t="s">
        <v>11</v>
      </c>
      <c r="C95" t="s">
        <v>110</v>
      </c>
      <c r="D95">
        <v>195821650.73999998</v>
      </c>
      <c r="E95">
        <v>23417.32</v>
      </c>
    </row>
    <row r="96" spans="1:5" x14ac:dyDescent="0.2">
      <c r="A96" t="str">
        <f t="shared" si="1"/>
        <v>DiciembreSeguros Reservas, S. A.</v>
      </c>
      <c r="B96" t="s">
        <v>11</v>
      </c>
      <c r="C96" t="s">
        <v>90</v>
      </c>
      <c r="D96">
        <v>2329304083.3200002</v>
      </c>
      <c r="E96">
        <v>321609703.42999995</v>
      </c>
    </row>
    <row r="97" spans="1:5" x14ac:dyDescent="0.2">
      <c r="A97" t="str">
        <f t="shared" si="1"/>
        <v>DiciembreSeguros Sura, S.A.</v>
      </c>
      <c r="B97" t="s">
        <v>11</v>
      </c>
      <c r="C97" t="s">
        <v>108</v>
      </c>
      <c r="D97">
        <v>566227009.47000003</v>
      </c>
      <c r="E97">
        <v>118150840.18000001</v>
      </c>
    </row>
    <row r="98" spans="1:5" x14ac:dyDescent="0.2">
      <c r="A98" t="str">
        <f t="shared" si="1"/>
        <v>DiciembreSeguros Universal, S. A.</v>
      </c>
      <c r="B98" t="s">
        <v>11</v>
      </c>
      <c r="C98" t="s">
        <v>83</v>
      </c>
      <c r="D98">
        <v>1120026540.6600001</v>
      </c>
      <c r="E98">
        <v>1012771971.1500001</v>
      </c>
    </row>
    <row r="99" spans="1:5" x14ac:dyDescent="0.2">
      <c r="A99" t="str">
        <f t="shared" si="1"/>
        <v>DiciembreSeguros Yunen, S.A.</v>
      </c>
      <c r="B99" t="s">
        <v>11</v>
      </c>
      <c r="C99" t="s">
        <v>122</v>
      </c>
      <c r="D99">
        <v>20991.05</v>
      </c>
      <c r="E99">
        <v>4713026.0599999996</v>
      </c>
    </row>
    <row r="100" spans="1:5" x14ac:dyDescent="0.2">
      <c r="A100" t="str">
        <f t="shared" si="1"/>
        <v>DiciembreUnit, S.A.</v>
      </c>
      <c r="B100" t="s">
        <v>11</v>
      </c>
      <c r="C100" t="s">
        <v>125</v>
      </c>
      <c r="D100">
        <v>13195104.800000001</v>
      </c>
      <c r="E100">
        <v>37936</v>
      </c>
    </row>
    <row r="101" spans="1:5" x14ac:dyDescent="0.2">
      <c r="A101" t="str">
        <f t="shared" si="1"/>
        <v>DiciembreWorldwide Seguros, S. A.</v>
      </c>
      <c r="B101" t="s">
        <v>11</v>
      </c>
      <c r="C101" t="s">
        <v>109</v>
      </c>
      <c r="D101">
        <v>17829360.93</v>
      </c>
      <c r="E101">
        <v>461382205.41999996</v>
      </c>
    </row>
    <row r="102" spans="1:5" x14ac:dyDescent="0.2">
      <c r="A102" t="str">
        <f t="shared" si="1"/>
        <v>DiciembreCreciendo Seguros</v>
      </c>
      <c r="B102" t="s">
        <v>11</v>
      </c>
      <c r="C102" t="s">
        <v>128</v>
      </c>
      <c r="D102">
        <v>1236371.81</v>
      </c>
      <c r="E102">
        <v>0</v>
      </c>
    </row>
    <row r="103" spans="1:5" x14ac:dyDescent="0.2">
      <c r="A103" t="str">
        <f t="shared" si="1"/>
        <v>DiciembreOne Alliance Seguros, S.A.</v>
      </c>
      <c r="B103" t="s">
        <v>11</v>
      </c>
      <c r="C103" t="s">
        <v>127</v>
      </c>
      <c r="D103">
        <v>70377993.560000002</v>
      </c>
      <c r="E103">
        <v>4069357.81</v>
      </c>
    </row>
    <row r="104" spans="1:5" x14ac:dyDescent="0.2">
      <c r="A104" t="str">
        <f t="shared" si="1"/>
        <v>EneroAngloamericana de Seguros, S. A.</v>
      </c>
      <c r="B104" t="s">
        <v>23</v>
      </c>
      <c r="C104" t="s">
        <v>77</v>
      </c>
      <c r="D104">
        <v>53527125.150000006</v>
      </c>
      <c r="E104">
        <v>0</v>
      </c>
    </row>
    <row r="105" spans="1:5" x14ac:dyDescent="0.2">
      <c r="A105" t="str">
        <f t="shared" si="1"/>
        <v>EneroAseguradora Agropecuaria Dominicana, S. A.</v>
      </c>
      <c r="B105" t="s">
        <v>23</v>
      </c>
      <c r="C105" t="s">
        <v>113</v>
      </c>
      <c r="D105">
        <v>3837218.7199999997</v>
      </c>
      <c r="E105">
        <v>36381452.460000001</v>
      </c>
    </row>
    <row r="106" spans="1:5" x14ac:dyDescent="0.2">
      <c r="A106" t="str">
        <f t="shared" si="1"/>
        <v>EneroAtlántica Seguros, S. A.</v>
      </c>
      <c r="B106" t="s">
        <v>23</v>
      </c>
      <c r="C106" t="s">
        <v>114</v>
      </c>
      <c r="D106">
        <v>79818891.330000013</v>
      </c>
      <c r="E106">
        <v>0</v>
      </c>
    </row>
    <row r="107" spans="1:5" x14ac:dyDescent="0.2">
      <c r="A107" t="str">
        <f t="shared" si="1"/>
        <v>EneroAutoseguro, S. A.</v>
      </c>
      <c r="B107" t="s">
        <v>23</v>
      </c>
      <c r="C107" t="s">
        <v>78</v>
      </c>
      <c r="D107">
        <v>6492918.1399999997</v>
      </c>
      <c r="E107">
        <v>0</v>
      </c>
    </row>
    <row r="108" spans="1:5" x14ac:dyDescent="0.2">
      <c r="A108" t="str">
        <f t="shared" si="1"/>
        <v>EneroBMI Compañía de Seguros, S. A.</v>
      </c>
      <c r="B108" t="s">
        <v>23</v>
      </c>
      <c r="C108" t="s">
        <v>86</v>
      </c>
      <c r="D108">
        <v>554433.56999999995</v>
      </c>
      <c r="E108">
        <v>43140728.109999999</v>
      </c>
    </row>
    <row r="109" spans="1:5" x14ac:dyDescent="0.2">
      <c r="A109" t="str">
        <f t="shared" si="1"/>
        <v>EneroBupa Dominicana, S. A.</v>
      </c>
      <c r="B109" t="s">
        <v>23</v>
      </c>
      <c r="C109" t="s">
        <v>117</v>
      </c>
      <c r="D109">
        <v>0</v>
      </c>
      <c r="E109">
        <v>50159390.170000002</v>
      </c>
    </row>
    <row r="110" spans="1:5" x14ac:dyDescent="0.2">
      <c r="A110" t="str">
        <f t="shared" si="1"/>
        <v>EneroCompañía Dominicana de Seguros, C. por A.</v>
      </c>
      <c r="B110" t="s">
        <v>23</v>
      </c>
      <c r="C110" t="s">
        <v>111</v>
      </c>
      <c r="D110">
        <v>94462678.259999976</v>
      </c>
      <c r="E110">
        <v>0</v>
      </c>
    </row>
    <row r="111" spans="1:5" x14ac:dyDescent="0.2">
      <c r="A111" t="str">
        <f t="shared" si="1"/>
        <v>EneroConfederación del Canadá Dominicana, S. A.</v>
      </c>
      <c r="B111" t="s">
        <v>23</v>
      </c>
      <c r="C111" t="s">
        <v>121</v>
      </c>
      <c r="D111">
        <v>7891084.2599999998</v>
      </c>
      <c r="E111">
        <v>0</v>
      </c>
    </row>
    <row r="112" spans="1:5" x14ac:dyDescent="0.2">
      <c r="A112" t="str">
        <f t="shared" si="1"/>
        <v xml:space="preserve">EneroCooperativa Nacional De Seguros, Inc </v>
      </c>
      <c r="B112" t="s">
        <v>23</v>
      </c>
      <c r="C112" t="s">
        <v>115</v>
      </c>
      <c r="D112">
        <v>83477615.140000001</v>
      </c>
      <c r="E112">
        <v>134537.79999999999</v>
      </c>
    </row>
    <row r="113" spans="1:5" x14ac:dyDescent="0.2">
      <c r="A113" t="str">
        <f t="shared" si="1"/>
        <v>EneroCuna Mutual Insurance Society Dominicana</v>
      </c>
      <c r="B113" t="s">
        <v>23</v>
      </c>
      <c r="C113" t="s">
        <v>116</v>
      </c>
      <c r="D113">
        <v>57950490.149999999</v>
      </c>
      <c r="E113">
        <v>0</v>
      </c>
    </row>
    <row r="114" spans="1:5" x14ac:dyDescent="0.2">
      <c r="A114" t="str">
        <f t="shared" si="1"/>
        <v>EneroFuturo Seguros</v>
      </c>
      <c r="B114" t="s">
        <v>23</v>
      </c>
      <c r="C114" t="s">
        <v>105</v>
      </c>
      <c r="D114">
        <v>24134347.740000002</v>
      </c>
      <c r="E114">
        <v>2500000</v>
      </c>
    </row>
    <row r="115" spans="1:5" x14ac:dyDescent="0.2">
      <c r="A115" t="str">
        <f t="shared" si="1"/>
        <v>EneroGeneral de Seguros, S. A.</v>
      </c>
      <c r="B115" t="s">
        <v>23</v>
      </c>
      <c r="C115" t="s">
        <v>76</v>
      </c>
      <c r="D115">
        <v>48184302.669999987</v>
      </c>
      <c r="E115">
        <v>278985419.67000002</v>
      </c>
    </row>
    <row r="116" spans="1:5" x14ac:dyDescent="0.2">
      <c r="A116" t="str">
        <f t="shared" si="1"/>
        <v>EneroHumano Seguros, S. A.</v>
      </c>
      <c r="B116" t="s">
        <v>23</v>
      </c>
      <c r="C116" t="s">
        <v>89</v>
      </c>
      <c r="D116">
        <v>237325278.43000001</v>
      </c>
      <c r="E116">
        <v>1395321473.26</v>
      </c>
    </row>
    <row r="117" spans="1:5" x14ac:dyDescent="0.2">
      <c r="A117" t="str">
        <f t="shared" si="1"/>
        <v>EneroHylseg Seguros S.A</v>
      </c>
      <c r="B117" t="s">
        <v>23</v>
      </c>
      <c r="C117" t="s">
        <v>123</v>
      </c>
      <c r="D117">
        <v>842975</v>
      </c>
      <c r="E117">
        <v>0</v>
      </c>
    </row>
    <row r="118" spans="1:5" x14ac:dyDescent="0.2">
      <c r="A118" t="str">
        <f t="shared" si="1"/>
        <v>EneroLa Colonial, S. A., Compañia De Seguros</v>
      </c>
      <c r="B118" t="s">
        <v>23</v>
      </c>
      <c r="C118" t="s">
        <v>107</v>
      </c>
      <c r="D118">
        <v>551553237.21000004</v>
      </c>
      <c r="E118">
        <v>123020766.94999999</v>
      </c>
    </row>
    <row r="119" spans="1:5" x14ac:dyDescent="0.2">
      <c r="A119" t="str">
        <f t="shared" si="1"/>
        <v>EneroLa Monumental de Seguros, S. A.</v>
      </c>
      <c r="B119" t="s">
        <v>23</v>
      </c>
      <c r="C119" t="s">
        <v>84</v>
      </c>
      <c r="D119">
        <v>138114218.55000001</v>
      </c>
      <c r="E119">
        <v>5442013.5899999999</v>
      </c>
    </row>
    <row r="120" spans="1:5" x14ac:dyDescent="0.2">
      <c r="A120" t="str">
        <f t="shared" si="1"/>
        <v>EneroMapfre BHD Compañía de Seguros</v>
      </c>
      <c r="B120" t="s">
        <v>23</v>
      </c>
      <c r="C120" t="s">
        <v>106</v>
      </c>
      <c r="D120">
        <v>627750286.83999991</v>
      </c>
      <c r="E120">
        <v>244893631.25999999</v>
      </c>
    </row>
    <row r="121" spans="1:5" x14ac:dyDescent="0.2">
      <c r="A121" t="str">
        <f t="shared" si="1"/>
        <v>EneroMidas Seguros, S.A.</v>
      </c>
      <c r="B121" t="s">
        <v>23</v>
      </c>
      <c r="C121" t="s">
        <v>124</v>
      </c>
      <c r="D121">
        <v>6913007.8700000001</v>
      </c>
      <c r="E121">
        <v>0</v>
      </c>
    </row>
    <row r="122" spans="1:5" x14ac:dyDescent="0.2">
      <c r="A122" t="str">
        <f t="shared" si="1"/>
        <v>EneroMultiseguros Su, S.A.</v>
      </c>
      <c r="B122" t="s">
        <v>23</v>
      </c>
      <c r="C122" t="s">
        <v>119</v>
      </c>
      <c r="D122">
        <v>21640442.840000004</v>
      </c>
      <c r="E122">
        <v>0</v>
      </c>
    </row>
    <row r="123" spans="1:5" x14ac:dyDescent="0.2">
      <c r="A123" t="str">
        <f t="shared" si="1"/>
        <v>EneroPatria, S. A., Compañía de Seguros</v>
      </c>
      <c r="B123" t="s">
        <v>23</v>
      </c>
      <c r="C123" t="s">
        <v>112</v>
      </c>
      <c r="D123">
        <v>94507433.739999995</v>
      </c>
      <c r="E123">
        <v>0</v>
      </c>
    </row>
    <row r="124" spans="1:5" x14ac:dyDescent="0.2">
      <c r="A124" t="str">
        <f t="shared" si="1"/>
        <v xml:space="preserve">EneroRehsa Compañia De Seguros Y Reaseguros, </v>
      </c>
      <c r="B124" t="s">
        <v>23</v>
      </c>
      <c r="C124" t="s">
        <v>126</v>
      </c>
      <c r="D124">
        <v>0</v>
      </c>
      <c r="E124">
        <v>0</v>
      </c>
    </row>
    <row r="125" spans="1:5" x14ac:dyDescent="0.2">
      <c r="A125" t="str">
        <f t="shared" si="1"/>
        <v>EneroSeguros Ademi, S.A.</v>
      </c>
      <c r="B125" t="s">
        <v>23</v>
      </c>
      <c r="C125" t="s">
        <v>120</v>
      </c>
      <c r="D125">
        <v>9267377.8599999994</v>
      </c>
      <c r="E125">
        <v>2875.03</v>
      </c>
    </row>
    <row r="126" spans="1:5" x14ac:dyDescent="0.2">
      <c r="A126" t="str">
        <f t="shared" si="1"/>
        <v>EneroSeguros APS, S.R.L.</v>
      </c>
      <c r="B126" t="s">
        <v>23</v>
      </c>
      <c r="C126" t="s">
        <v>118</v>
      </c>
      <c r="D126">
        <v>14300102.57</v>
      </c>
      <c r="E126">
        <v>505850.76</v>
      </c>
    </row>
    <row r="127" spans="1:5" x14ac:dyDescent="0.2">
      <c r="A127" t="str">
        <f t="shared" si="1"/>
        <v>EneroSeguros Crecer, S. A.</v>
      </c>
      <c r="B127" t="s">
        <v>23</v>
      </c>
      <c r="C127" t="s">
        <v>91</v>
      </c>
      <c r="D127">
        <v>168091050.74000001</v>
      </c>
      <c r="E127">
        <v>199148270.75</v>
      </c>
    </row>
    <row r="128" spans="1:5" x14ac:dyDescent="0.2">
      <c r="A128" t="str">
        <f t="shared" si="1"/>
        <v>EneroSeguros La Internacional, S. A.</v>
      </c>
      <c r="B128" t="s">
        <v>23</v>
      </c>
      <c r="C128" t="s">
        <v>79</v>
      </c>
      <c r="D128">
        <v>54040953.670000002</v>
      </c>
      <c r="E128">
        <v>0</v>
      </c>
    </row>
    <row r="129" spans="1:5" x14ac:dyDescent="0.2">
      <c r="A129" t="str">
        <f t="shared" si="1"/>
        <v>EneroSeguros Pepín, S. A.</v>
      </c>
      <c r="B129" t="s">
        <v>23</v>
      </c>
      <c r="C129" t="s">
        <v>110</v>
      </c>
      <c r="D129">
        <v>167407367.50999999</v>
      </c>
      <c r="E129">
        <v>6000</v>
      </c>
    </row>
    <row r="130" spans="1:5" x14ac:dyDescent="0.2">
      <c r="A130" t="str">
        <f t="shared" si="1"/>
        <v>EneroSeguros Reservas, S. A.</v>
      </c>
      <c r="B130" t="s">
        <v>23</v>
      </c>
      <c r="C130" t="s">
        <v>90</v>
      </c>
      <c r="D130">
        <v>908559513.15999997</v>
      </c>
      <c r="E130">
        <v>257640817.88</v>
      </c>
    </row>
    <row r="131" spans="1:5" x14ac:dyDescent="0.2">
      <c r="A131" t="str">
        <f t="shared" ref="A131:A194" si="2">B131&amp;C131</f>
        <v>EneroSeguros Sura, S.A.</v>
      </c>
      <c r="B131" t="s">
        <v>23</v>
      </c>
      <c r="C131" t="s">
        <v>108</v>
      </c>
      <c r="D131">
        <v>535034626.66999996</v>
      </c>
      <c r="E131">
        <v>42697668.189999998</v>
      </c>
    </row>
    <row r="132" spans="1:5" x14ac:dyDescent="0.2">
      <c r="A132" t="str">
        <f t="shared" si="2"/>
        <v>EneroSeguros Universal, S. A.</v>
      </c>
      <c r="B132" t="s">
        <v>23</v>
      </c>
      <c r="C132" t="s">
        <v>83</v>
      </c>
      <c r="D132">
        <v>1111484141.1600001</v>
      </c>
      <c r="E132">
        <v>973839344.44000006</v>
      </c>
    </row>
    <row r="133" spans="1:5" x14ac:dyDescent="0.2">
      <c r="A133" t="str">
        <f t="shared" si="2"/>
        <v>EneroSeguros Yunen, S.A.</v>
      </c>
      <c r="B133" t="s">
        <v>23</v>
      </c>
      <c r="C133" t="s">
        <v>122</v>
      </c>
      <c r="D133">
        <v>0</v>
      </c>
      <c r="E133">
        <v>5959762.2699999996</v>
      </c>
    </row>
    <row r="134" spans="1:5" x14ac:dyDescent="0.2">
      <c r="A134" t="str">
        <f t="shared" si="2"/>
        <v>EneroUnit, S.A.</v>
      </c>
      <c r="B134" t="s">
        <v>23</v>
      </c>
      <c r="C134" t="s">
        <v>125</v>
      </c>
      <c r="D134">
        <v>8517618.9500000011</v>
      </c>
      <c r="E134">
        <v>71214</v>
      </c>
    </row>
    <row r="135" spans="1:5" x14ac:dyDescent="0.2">
      <c r="A135" t="str">
        <f t="shared" si="2"/>
        <v>EneroWorldwide Seguros, S. A.</v>
      </c>
      <c r="B135" t="s">
        <v>23</v>
      </c>
      <c r="C135" t="s">
        <v>109</v>
      </c>
      <c r="D135">
        <v>12425955.270000001</v>
      </c>
      <c r="E135">
        <v>301565262.75999999</v>
      </c>
    </row>
    <row r="136" spans="1:5" x14ac:dyDescent="0.2">
      <c r="A136" t="str">
        <f t="shared" si="2"/>
        <v>EneroCreciendo Seguros</v>
      </c>
      <c r="B136" t="s">
        <v>23</v>
      </c>
      <c r="C136" t="s">
        <v>128</v>
      </c>
      <c r="D136">
        <v>14438425.65</v>
      </c>
      <c r="E136">
        <v>85306.12</v>
      </c>
    </row>
    <row r="137" spans="1:5" x14ac:dyDescent="0.2">
      <c r="A137" t="str">
        <f t="shared" si="2"/>
        <v>EneroOne Alliance Seguros, S.A.</v>
      </c>
      <c r="B137" t="s">
        <v>23</v>
      </c>
      <c r="C137" t="s">
        <v>127</v>
      </c>
      <c r="D137">
        <v>55043830</v>
      </c>
      <c r="E137">
        <v>19533835.789999999</v>
      </c>
    </row>
    <row r="138" spans="1:5" x14ac:dyDescent="0.2">
      <c r="A138" t="str">
        <f t="shared" si="2"/>
        <v>FebreroAngloamericana de Seguros, S. A.</v>
      </c>
      <c r="B138" t="s">
        <v>1</v>
      </c>
      <c r="C138" t="s">
        <v>77</v>
      </c>
      <c r="D138">
        <v>50624459.670000002</v>
      </c>
      <c r="E138">
        <v>0</v>
      </c>
    </row>
    <row r="139" spans="1:5" x14ac:dyDescent="0.2">
      <c r="A139" t="str">
        <f t="shared" si="2"/>
        <v>FebreroAseguradora Agropecuaria Dominicana, S. A.</v>
      </c>
      <c r="B139" t="s">
        <v>1</v>
      </c>
      <c r="C139" t="s">
        <v>113</v>
      </c>
      <c r="D139">
        <v>2956465.78</v>
      </c>
      <c r="E139">
        <v>45149732.729999997</v>
      </c>
    </row>
    <row r="140" spans="1:5" x14ac:dyDescent="0.2">
      <c r="A140" t="str">
        <f t="shared" si="2"/>
        <v>FebreroAtlántica Seguros, S. A.</v>
      </c>
      <c r="B140" t="s">
        <v>1</v>
      </c>
      <c r="C140" t="s">
        <v>114</v>
      </c>
      <c r="D140">
        <v>72279468.560000002</v>
      </c>
      <c r="E140">
        <v>0</v>
      </c>
    </row>
    <row r="141" spans="1:5" x14ac:dyDescent="0.2">
      <c r="A141" t="str">
        <f t="shared" si="2"/>
        <v>FebreroAutoseguro, S. A.</v>
      </c>
      <c r="B141" t="s">
        <v>1</v>
      </c>
      <c r="C141" t="s">
        <v>78</v>
      </c>
      <c r="D141">
        <v>5742315.1699999999</v>
      </c>
      <c r="E141">
        <v>0</v>
      </c>
    </row>
    <row r="142" spans="1:5" x14ac:dyDescent="0.2">
      <c r="A142" t="str">
        <f t="shared" si="2"/>
        <v>FebreroBMI Compañía de Seguros, S. A.</v>
      </c>
      <c r="B142" t="s">
        <v>1</v>
      </c>
      <c r="C142" t="s">
        <v>86</v>
      </c>
      <c r="D142">
        <v>1067252.31</v>
      </c>
      <c r="E142">
        <v>42050056.609999999</v>
      </c>
    </row>
    <row r="143" spans="1:5" x14ac:dyDescent="0.2">
      <c r="A143" t="str">
        <f t="shared" si="2"/>
        <v>FebreroBupa Dominicana, S. A.</v>
      </c>
      <c r="B143" t="s">
        <v>1</v>
      </c>
      <c r="C143" t="s">
        <v>117</v>
      </c>
      <c r="D143">
        <v>0</v>
      </c>
      <c r="E143">
        <v>44775761.600000001</v>
      </c>
    </row>
    <row r="144" spans="1:5" x14ac:dyDescent="0.2">
      <c r="A144" t="str">
        <f t="shared" si="2"/>
        <v>FebreroCompañía Dominicana de Seguros, C. por A.</v>
      </c>
      <c r="B144" t="s">
        <v>1</v>
      </c>
      <c r="C144" t="s">
        <v>111</v>
      </c>
      <c r="D144">
        <v>85515403.549999997</v>
      </c>
      <c r="E144">
        <v>0</v>
      </c>
    </row>
    <row r="145" spans="1:5" x14ac:dyDescent="0.2">
      <c r="A145" t="str">
        <f t="shared" si="2"/>
        <v>FebreroConfederación del Canadá Dominicana, S. A.</v>
      </c>
      <c r="B145" t="s">
        <v>1</v>
      </c>
      <c r="C145" t="s">
        <v>121</v>
      </c>
      <c r="D145">
        <v>9172039.4500000011</v>
      </c>
      <c r="E145">
        <v>0</v>
      </c>
    </row>
    <row r="146" spans="1:5" x14ac:dyDescent="0.2">
      <c r="A146" t="str">
        <f t="shared" si="2"/>
        <v xml:space="preserve">FebreroCooperativa Nacional De Seguros, Inc </v>
      </c>
      <c r="B146" t="s">
        <v>1</v>
      </c>
      <c r="C146" t="s">
        <v>115</v>
      </c>
      <c r="D146">
        <v>82394316.25</v>
      </c>
      <c r="E146">
        <v>55988.61</v>
      </c>
    </row>
    <row r="147" spans="1:5" x14ac:dyDescent="0.2">
      <c r="A147" t="str">
        <f t="shared" si="2"/>
        <v>FebreroCuna Mutual Insurance Society Dominicana</v>
      </c>
      <c r="B147" t="s">
        <v>1</v>
      </c>
      <c r="C147" t="s">
        <v>116</v>
      </c>
      <c r="D147">
        <v>57863726.07</v>
      </c>
      <c r="E147">
        <v>0</v>
      </c>
    </row>
    <row r="148" spans="1:5" x14ac:dyDescent="0.2">
      <c r="A148" t="str">
        <f t="shared" si="2"/>
        <v>FebreroFuturo Seguros</v>
      </c>
      <c r="B148" t="s">
        <v>1</v>
      </c>
      <c r="C148" t="s">
        <v>105</v>
      </c>
      <c r="D148">
        <v>29094288.620000001</v>
      </c>
      <c r="E148">
        <v>0</v>
      </c>
    </row>
    <row r="149" spans="1:5" x14ac:dyDescent="0.2">
      <c r="A149" t="str">
        <f t="shared" si="2"/>
        <v>FebreroGeneral de Seguros, S. A.</v>
      </c>
      <c r="B149" t="s">
        <v>1</v>
      </c>
      <c r="C149" t="s">
        <v>76</v>
      </c>
      <c r="D149">
        <v>44664107.82</v>
      </c>
      <c r="E149">
        <v>226659660.13</v>
      </c>
    </row>
    <row r="150" spans="1:5" x14ac:dyDescent="0.2">
      <c r="A150" t="str">
        <f t="shared" si="2"/>
        <v>FebreroHumano Seguros, S. A.</v>
      </c>
      <c r="B150" t="s">
        <v>1</v>
      </c>
      <c r="C150" t="s">
        <v>89</v>
      </c>
      <c r="D150">
        <v>249923390.30000001</v>
      </c>
      <c r="E150">
        <v>1357351566.72</v>
      </c>
    </row>
    <row r="151" spans="1:5" x14ac:dyDescent="0.2">
      <c r="A151" t="str">
        <f t="shared" si="2"/>
        <v>FebreroHylseg Seguros S.A</v>
      </c>
      <c r="B151" t="s">
        <v>1</v>
      </c>
      <c r="C151" t="s">
        <v>123</v>
      </c>
      <c r="D151">
        <v>3765247</v>
      </c>
      <c r="E151">
        <v>0</v>
      </c>
    </row>
    <row r="152" spans="1:5" x14ac:dyDescent="0.2">
      <c r="A152" t="str">
        <f t="shared" si="2"/>
        <v>FebreroLa Colonial, S. A., Compañia De Seguros</v>
      </c>
      <c r="B152" t="s">
        <v>1</v>
      </c>
      <c r="C152" t="s">
        <v>107</v>
      </c>
      <c r="D152">
        <v>647304683.96999979</v>
      </c>
      <c r="E152">
        <v>88943269.790000007</v>
      </c>
    </row>
    <row r="153" spans="1:5" x14ac:dyDescent="0.2">
      <c r="A153" t="str">
        <f t="shared" si="2"/>
        <v>FebreroLa Monumental de Seguros, S. A.</v>
      </c>
      <c r="B153" t="s">
        <v>1</v>
      </c>
      <c r="C153" t="s">
        <v>84</v>
      </c>
      <c r="D153">
        <v>122257156.28999999</v>
      </c>
      <c r="E153">
        <v>161345.24</v>
      </c>
    </row>
    <row r="154" spans="1:5" x14ac:dyDescent="0.2">
      <c r="A154" t="str">
        <f t="shared" si="2"/>
        <v>FebreroMapfre BHD Compañía de Seguros</v>
      </c>
      <c r="B154" t="s">
        <v>1</v>
      </c>
      <c r="C154" t="s">
        <v>106</v>
      </c>
      <c r="D154">
        <v>740119530.74000001</v>
      </c>
      <c r="E154">
        <v>275867601.84000003</v>
      </c>
    </row>
    <row r="155" spans="1:5" x14ac:dyDescent="0.2">
      <c r="A155" t="str">
        <f t="shared" si="2"/>
        <v>FebreroMidas Seguros, S.A.</v>
      </c>
      <c r="B155" t="s">
        <v>1</v>
      </c>
      <c r="C155" t="s">
        <v>124</v>
      </c>
      <c r="D155">
        <v>18224340.859999999</v>
      </c>
      <c r="E155">
        <v>0</v>
      </c>
    </row>
    <row r="156" spans="1:5" x14ac:dyDescent="0.2">
      <c r="A156" t="str">
        <f t="shared" si="2"/>
        <v>FebreroMultiseguros Su, S.A.</v>
      </c>
      <c r="B156" t="s">
        <v>1</v>
      </c>
      <c r="C156" t="s">
        <v>119</v>
      </c>
      <c r="D156">
        <v>13462262.689999999</v>
      </c>
      <c r="E156">
        <v>0</v>
      </c>
    </row>
    <row r="157" spans="1:5" x14ac:dyDescent="0.2">
      <c r="A157" t="str">
        <f t="shared" si="2"/>
        <v>FebreroPatria, S. A., Compañía de Seguros</v>
      </c>
      <c r="B157" t="s">
        <v>1</v>
      </c>
      <c r="C157" t="s">
        <v>112</v>
      </c>
      <c r="D157">
        <v>80662370.330000013</v>
      </c>
      <c r="E157">
        <v>0</v>
      </c>
    </row>
    <row r="158" spans="1:5" x14ac:dyDescent="0.2">
      <c r="A158" t="str">
        <f t="shared" si="2"/>
        <v xml:space="preserve">FebreroRehsa Compañia De Seguros Y Reaseguros, </v>
      </c>
      <c r="B158" t="s">
        <v>1</v>
      </c>
      <c r="C158" t="s">
        <v>126</v>
      </c>
      <c r="D158">
        <v>0</v>
      </c>
      <c r="E158">
        <v>0</v>
      </c>
    </row>
    <row r="159" spans="1:5" x14ac:dyDescent="0.2">
      <c r="A159" t="str">
        <f t="shared" si="2"/>
        <v>FebreroSeguros Ademi, S.A.</v>
      </c>
      <c r="B159" t="s">
        <v>1</v>
      </c>
      <c r="C159" t="s">
        <v>120</v>
      </c>
      <c r="D159">
        <v>45026550.829999998</v>
      </c>
      <c r="E159">
        <v>258113.5</v>
      </c>
    </row>
    <row r="160" spans="1:5" x14ac:dyDescent="0.2">
      <c r="A160" t="str">
        <f t="shared" si="2"/>
        <v>FebreroSeguros APS, S.R.L.</v>
      </c>
      <c r="B160" t="s">
        <v>1</v>
      </c>
      <c r="C160" t="s">
        <v>118</v>
      </c>
      <c r="D160">
        <v>14503107.430000002</v>
      </c>
      <c r="E160">
        <v>29749962.050000001</v>
      </c>
    </row>
    <row r="161" spans="1:5" x14ac:dyDescent="0.2">
      <c r="A161" t="str">
        <f t="shared" si="2"/>
        <v>FebreroSeguros Crecer, S. A.</v>
      </c>
      <c r="B161" t="s">
        <v>1</v>
      </c>
      <c r="C161" t="s">
        <v>91</v>
      </c>
      <c r="D161">
        <v>207912684.55000001</v>
      </c>
      <c r="E161">
        <v>198063792.84999999</v>
      </c>
    </row>
    <row r="162" spans="1:5" x14ac:dyDescent="0.2">
      <c r="A162" t="str">
        <f t="shared" si="2"/>
        <v>FebreroSeguros La Internacional, S. A.</v>
      </c>
      <c r="B162" t="s">
        <v>1</v>
      </c>
      <c r="C162" t="s">
        <v>79</v>
      </c>
      <c r="D162">
        <v>54950447.170000002</v>
      </c>
      <c r="E162">
        <v>0</v>
      </c>
    </row>
    <row r="163" spans="1:5" x14ac:dyDescent="0.2">
      <c r="A163" t="str">
        <f t="shared" si="2"/>
        <v>FebreroSeguros Pepín, S. A.</v>
      </c>
      <c r="B163" t="s">
        <v>1</v>
      </c>
      <c r="C163" t="s">
        <v>110</v>
      </c>
      <c r="D163">
        <v>153352838.03999996</v>
      </c>
      <c r="E163">
        <v>7838.81</v>
      </c>
    </row>
    <row r="164" spans="1:5" x14ac:dyDescent="0.2">
      <c r="A164" t="str">
        <f t="shared" si="2"/>
        <v>FebreroSeguros Reservas, S. A.</v>
      </c>
      <c r="B164" t="s">
        <v>1</v>
      </c>
      <c r="C164" t="s">
        <v>90</v>
      </c>
      <c r="D164">
        <v>1681398225.2999997</v>
      </c>
      <c r="E164">
        <v>233712348.23000002</v>
      </c>
    </row>
    <row r="165" spans="1:5" x14ac:dyDescent="0.2">
      <c r="A165" t="str">
        <f t="shared" si="2"/>
        <v>FebreroSeguros Sura, S.A.</v>
      </c>
      <c r="B165" t="s">
        <v>1</v>
      </c>
      <c r="C165" t="s">
        <v>108</v>
      </c>
      <c r="D165">
        <v>745818155.25999987</v>
      </c>
      <c r="E165">
        <v>38148482.299999997</v>
      </c>
    </row>
    <row r="166" spans="1:5" x14ac:dyDescent="0.2">
      <c r="A166" t="str">
        <f t="shared" si="2"/>
        <v>FebreroSeguros Universal, S. A.</v>
      </c>
      <c r="B166" t="s">
        <v>1</v>
      </c>
      <c r="C166" t="s">
        <v>83</v>
      </c>
      <c r="D166">
        <v>1102031615.3600001</v>
      </c>
      <c r="E166">
        <v>714857677.46000004</v>
      </c>
    </row>
    <row r="167" spans="1:5" x14ac:dyDescent="0.2">
      <c r="A167" t="str">
        <f t="shared" si="2"/>
        <v>FebreroSeguros Yunen, S.A.</v>
      </c>
      <c r="B167" t="s">
        <v>1</v>
      </c>
      <c r="C167" t="s">
        <v>122</v>
      </c>
      <c r="D167">
        <v>31559.46</v>
      </c>
      <c r="E167">
        <v>5973312</v>
      </c>
    </row>
    <row r="168" spans="1:5" x14ac:dyDescent="0.2">
      <c r="A168" t="str">
        <f t="shared" si="2"/>
        <v>FebreroUnit, S.A.</v>
      </c>
      <c r="B168" t="s">
        <v>1</v>
      </c>
      <c r="C168" t="s">
        <v>125</v>
      </c>
      <c r="D168">
        <v>7580309.3499999996</v>
      </c>
      <c r="E168">
        <v>40638</v>
      </c>
    </row>
    <row r="169" spans="1:5" x14ac:dyDescent="0.2">
      <c r="A169" t="str">
        <f t="shared" si="2"/>
        <v>FebreroWorldwide Seguros, S. A.</v>
      </c>
      <c r="B169" t="s">
        <v>1</v>
      </c>
      <c r="C169" t="s">
        <v>109</v>
      </c>
      <c r="D169">
        <v>20839239.550000001</v>
      </c>
      <c r="E169">
        <v>376834758.69999999</v>
      </c>
    </row>
    <row r="170" spans="1:5" x14ac:dyDescent="0.2">
      <c r="A170" t="str">
        <f t="shared" si="2"/>
        <v>FebreroCreciendo Seguros</v>
      </c>
      <c r="B170" t="s">
        <v>1</v>
      </c>
      <c r="C170" t="s">
        <v>128</v>
      </c>
      <c r="D170">
        <v>11808566.199999999</v>
      </c>
      <c r="E170">
        <v>83441.540000000008</v>
      </c>
    </row>
    <row r="171" spans="1:5" x14ac:dyDescent="0.2">
      <c r="A171" t="str">
        <f t="shared" si="2"/>
        <v>FebreroOne Alliance Seguros, S.A.</v>
      </c>
      <c r="B171" t="s">
        <v>1</v>
      </c>
      <c r="C171" t="s">
        <v>127</v>
      </c>
      <c r="D171">
        <v>50439585.889999993</v>
      </c>
      <c r="E171">
        <v>18371942.57</v>
      </c>
    </row>
    <row r="172" spans="1:5" x14ac:dyDescent="0.2">
      <c r="A172" t="str">
        <f t="shared" si="2"/>
        <v>JulioAngloamericana de Seguros, S. A.</v>
      </c>
      <c r="B172" t="s">
        <v>6</v>
      </c>
      <c r="C172" t="s">
        <v>77</v>
      </c>
      <c r="D172">
        <v>56804097.149999999</v>
      </c>
      <c r="E172">
        <v>0</v>
      </c>
    </row>
    <row r="173" spans="1:5" x14ac:dyDescent="0.2">
      <c r="A173" t="str">
        <f t="shared" si="2"/>
        <v>JulioAseguradora Agropecuaria Dominicana, S. A.</v>
      </c>
      <c r="B173" t="s">
        <v>6</v>
      </c>
      <c r="C173" t="s">
        <v>113</v>
      </c>
      <c r="D173">
        <v>6055340.5299999993</v>
      </c>
      <c r="E173">
        <v>69133360.689999998</v>
      </c>
    </row>
    <row r="174" spans="1:5" x14ac:dyDescent="0.2">
      <c r="A174" t="str">
        <f t="shared" si="2"/>
        <v>JulioAtlántica Seguros, S. A.</v>
      </c>
      <c r="B174" t="s">
        <v>6</v>
      </c>
      <c r="C174" t="s">
        <v>114</v>
      </c>
      <c r="D174">
        <v>81079467.099999979</v>
      </c>
      <c r="E174">
        <v>0</v>
      </c>
    </row>
    <row r="175" spans="1:5" x14ac:dyDescent="0.2">
      <c r="A175" t="str">
        <f t="shared" si="2"/>
        <v>JulioAutoseguro, S. A.</v>
      </c>
      <c r="B175" t="s">
        <v>6</v>
      </c>
      <c r="C175" t="s">
        <v>78</v>
      </c>
      <c r="D175">
        <v>5530072.79</v>
      </c>
      <c r="E175">
        <v>0</v>
      </c>
    </row>
    <row r="176" spans="1:5" x14ac:dyDescent="0.2">
      <c r="A176" t="str">
        <f t="shared" si="2"/>
        <v>JulioBMI Compañía de Seguros, S. A.</v>
      </c>
      <c r="B176" t="s">
        <v>6</v>
      </c>
      <c r="C176" t="s">
        <v>86</v>
      </c>
      <c r="D176">
        <v>1319492.1200000001</v>
      </c>
      <c r="E176">
        <v>48748810.729999997</v>
      </c>
    </row>
    <row r="177" spans="1:5" x14ac:dyDescent="0.2">
      <c r="A177" t="str">
        <f t="shared" si="2"/>
        <v>JulioBupa Dominicana, S. A.</v>
      </c>
      <c r="B177" t="s">
        <v>6</v>
      </c>
      <c r="C177" t="s">
        <v>117</v>
      </c>
      <c r="D177">
        <v>0</v>
      </c>
      <c r="E177">
        <v>57150395.149999999</v>
      </c>
    </row>
    <row r="178" spans="1:5" x14ac:dyDescent="0.2">
      <c r="A178" t="str">
        <f t="shared" si="2"/>
        <v>JulioCompañía Dominicana de Seguros, C. por A.</v>
      </c>
      <c r="B178" t="s">
        <v>6</v>
      </c>
      <c r="C178" t="s">
        <v>111</v>
      </c>
      <c r="D178">
        <v>102241028.93000001</v>
      </c>
      <c r="E178">
        <v>6841384.6300000008</v>
      </c>
    </row>
    <row r="179" spans="1:5" x14ac:dyDescent="0.2">
      <c r="A179" t="str">
        <f t="shared" si="2"/>
        <v>JulioConfederación del Canadá Dominicana, S. A.</v>
      </c>
      <c r="B179" t="s">
        <v>6</v>
      </c>
      <c r="C179" t="s">
        <v>121</v>
      </c>
      <c r="D179">
        <v>11236007.93</v>
      </c>
      <c r="E179">
        <v>0</v>
      </c>
    </row>
    <row r="180" spans="1:5" x14ac:dyDescent="0.2">
      <c r="A180" t="str">
        <f t="shared" si="2"/>
        <v xml:space="preserve">JulioCooperativa Nacional De Seguros, Inc </v>
      </c>
      <c r="B180" t="s">
        <v>6</v>
      </c>
      <c r="C180" t="s">
        <v>115</v>
      </c>
      <c r="D180">
        <v>107885689.47</v>
      </c>
      <c r="E180">
        <v>5924849.7200000007</v>
      </c>
    </row>
    <row r="181" spans="1:5" x14ac:dyDescent="0.2">
      <c r="A181" t="str">
        <f t="shared" si="2"/>
        <v>JulioCuna Mutual Insurance Society Dominicana</v>
      </c>
      <c r="B181" t="s">
        <v>6</v>
      </c>
      <c r="C181" t="s">
        <v>116</v>
      </c>
      <c r="D181">
        <v>60612358.420000002</v>
      </c>
      <c r="E181">
        <v>0</v>
      </c>
    </row>
    <row r="182" spans="1:5" x14ac:dyDescent="0.2">
      <c r="A182" t="str">
        <f t="shared" si="2"/>
        <v>JulioFuturo Seguros</v>
      </c>
      <c r="B182" t="s">
        <v>6</v>
      </c>
      <c r="C182" t="s">
        <v>105</v>
      </c>
      <c r="D182">
        <v>25637351.77</v>
      </c>
      <c r="E182">
        <v>0</v>
      </c>
    </row>
    <row r="183" spans="1:5" x14ac:dyDescent="0.2">
      <c r="A183" t="str">
        <f t="shared" si="2"/>
        <v>JulioGeneral de Seguros, S. A.</v>
      </c>
      <c r="B183" t="s">
        <v>6</v>
      </c>
      <c r="C183" t="s">
        <v>76</v>
      </c>
      <c r="D183">
        <v>66463549.179999985</v>
      </c>
      <c r="E183">
        <v>287982918.65999997</v>
      </c>
    </row>
    <row r="184" spans="1:5" x14ac:dyDescent="0.2">
      <c r="A184" t="str">
        <f t="shared" si="2"/>
        <v>JulioHumano Seguros, S. A.</v>
      </c>
      <c r="B184" t="s">
        <v>6</v>
      </c>
      <c r="C184" t="s">
        <v>89</v>
      </c>
      <c r="D184">
        <v>243447988.82999998</v>
      </c>
      <c r="E184">
        <v>1545879244.3299999</v>
      </c>
    </row>
    <row r="185" spans="1:5" x14ac:dyDescent="0.2">
      <c r="A185" t="str">
        <f t="shared" si="2"/>
        <v>JulioHylseg Seguros S.A</v>
      </c>
      <c r="B185" t="s">
        <v>6</v>
      </c>
      <c r="C185" t="s">
        <v>123</v>
      </c>
      <c r="D185">
        <v>1832241.35</v>
      </c>
      <c r="E185">
        <v>0</v>
      </c>
    </row>
    <row r="186" spans="1:5" x14ac:dyDescent="0.2">
      <c r="A186" t="str">
        <f t="shared" si="2"/>
        <v>JulioLa Colonial, S. A., Compañia De Seguros</v>
      </c>
      <c r="B186" t="s">
        <v>6</v>
      </c>
      <c r="C186" t="s">
        <v>107</v>
      </c>
      <c r="D186">
        <v>1048545520.42</v>
      </c>
      <c r="E186">
        <v>179946713.20999998</v>
      </c>
    </row>
    <row r="187" spans="1:5" x14ac:dyDescent="0.2">
      <c r="A187" t="str">
        <f t="shared" si="2"/>
        <v>JulioLa Monumental de Seguros, S. A.</v>
      </c>
      <c r="B187" t="s">
        <v>6</v>
      </c>
      <c r="C187" t="s">
        <v>84</v>
      </c>
      <c r="D187">
        <v>145776573.22</v>
      </c>
      <c r="E187">
        <v>9106228.620000001</v>
      </c>
    </row>
    <row r="188" spans="1:5" x14ac:dyDescent="0.2">
      <c r="A188" t="str">
        <f t="shared" si="2"/>
        <v>JulioMapfre BHD Compañía de Seguros</v>
      </c>
      <c r="B188" t="s">
        <v>6</v>
      </c>
      <c r="C188" t="s">
        <v>106</v>
      </c>
      <c r="D188">
        <v>1015991658.6300001</v>
      </c>
      <c r="E188">
        <v>210659657.24000001</v>
      </c>
    </row>
    <row r="189" spans="1:5" x14ac:dyDescent="0.2">
      <c r="A189" t="str">
        <f t="shared" si="2"/>
        <v>JulioMidas Seguros, S.A.</v>
      </c>
      <c r="B189" t="s">
        <v>6</v>
      </c>
      <c r="C189" t="s">
        <v>124</v>
      </c>
      <c r="D189">
        <v>14332161.35</v>
      </c>
      <c r="E189">
        <v>5008066.21</v>
      </c>
    </row>
    <row r="190" spans="1:5" x14ac:dyDescent="0.2">
      <c r="A190" t="str">
        <f t="shared" si="2"/>
        <v>JulioMultiseguros Su, S.A.</v>
      </c>
      <c r="B190" t="s">
        <v>6</v>
      </c>
      <c r="C190" t="s">
        <v>119</v>
      </c>
      <c r="D190">
        <v>24756508.740000002</v>
      </c>
      <c r="E190">
        <v>0</v>
      </c>
    </row>
    <row r="191" spans="1:5" x14ac:dyDescent="0.2">
      <c r="A191" t="str">
        <f t="shared" si="2"/>
        <v>JulioPatria, S. A., Compañía de Seguros</v>
      </c>
      <c r="B191" t="s">
        <v>6</v>
      </c>
      <c r="C191" t="s">
        <v>112</v>
      </c>
      <c r="D191">
        <v>89076854.439999998</v>
      </c>
      <c r="E191">
        <v>0</v>
      </c>
    </row>
    <row r="192" spans="1:5" x14ac:dyDescent="0.2">
      <c r="A192" t="str">
        <f t="shared" si="2"/>
        <v xml:space="preserve">JulioRehsa Compañia De Seguros Y Reaseguros, </v>
      </c>
      <c r="B192" t="s">
        <v>6</v>
      </c>
      <c r="C192" t="s">
        <v>126</v>
      </c>
      <c r="D192">
        <v>0</v>
      </c>
      <c r="E192">
        <v>0</v>
      </c>
    </row>
    <row r="193" spans="1:5" x14ac:dyDescent="0.2">
      <c r="A193" t="str">
        <f t="shared" si="2"/>
        <v>JulioSeguros Ademi, S.A.</v>
      </c>
      <c r="B193" t="s">
        <v>6</v>
      </c>
      <c r="C193" t="s">
        <v>120</v>
      </c>
      <c r="D193">
        <v>29272148.77</v>
      </c>
      <c r="E193">
        <v>579950.9</v>
      </c>
    </row>
    <row r="194" spans="1:5" x14ac:dyDescent="0.2">
      <c r="A194" t="str">
        <f t="shared" si="2"/>
        <v>JulioSeguros APS, S.R.L.</v>
      </c>
      <c r="B194" t="s">
        <v>6</v>
      </c>
      <c r="C194" t="s">
        <v>118</v>
      </c>
      <c r="D194">
        <v>44390112.43</v>
      </c>
      <c r="E194">
        <v>18691400.510000002</v>
      </c>
    </row>
    <row r="195" spans="1:5" x14ac:dyDescent="0.2">
      <c r="A195" t="str">
        <f t="shared" ref="A195:A258" si="3">B195&amp;C195</f>
        <v>JulioSeguros Crecer, S. A.</v>
      </c>
      <c r="B195" t="s">
        <v>6</v>
      </c>
      <c r="C195" t="s">
        <v>91</v>
      </c>
      <c r="D195">
        <v>262687030.98999998</v>
      </c>
      <c r="E195">
        <v>247738377.66</v>
      </c>
    </row>
    <row r="196" spans="1:5" x14ac:dyDescent="0.2">
      <c r="A196" t="str">
        <f t="shared" si="3"/>
        <v>JulioSeguros La Internacional, S. A.</v>
      </c>
      <c r="B196" t="s">
        <v>6</v>
      </c>
      <c r="C196" t="s">
        <v>79</v>
      </c>
      <c r="D196">
        <v>61313347.759999998</v>
      </c>
      <c r="E196">
        <v>0</v>
      </c>
    </row>
    <row r="197" spans="1:5" x14ac:dyDescent="0.2">
      <c r="A197" t="str">
        <f t="shared" si="3"/>
        <v>JulioSeguros Pepín, S. A.</v>
      </c>
      <c r="B197" t="s">
        <v>6</v>
      </c>
      <c r="C197" t="s">
        <v>110</v>
      </c>
      <c r="D197">
        <v>173987659.22</v>
      </c>
      <c r="E197">
        <v>29386.73</v>
      </c>
    </row>
    <row r="198" spans="1:5" x14ac:dyDescent="0.2">
      <c r="A198" t="str">
        <f t="shared" si="3"/>
        <v>JulioSeguros Reservas, S. A.</v>
      </c>
      <c r="B198" t="s">
        <v>6</v>
      </c>
      <c r="C198" t="s">
        <v>90</v>
      </c>
      <c r="D198">
        <v>2011007726.9399998</v>
      </c>
      <c r="E198">
        <v>526103196.87</v>
      </c>
    </row>
    <row r="199" spans="1:5" x14ac:dyDescent="0.2">
      <c r="A199" t="str">
        <f t="shared" si="3"/>
        <v>JulioSeguros Sura, S.A.</v>
      </c>
      <c r="B199" t="s">
        <v>6</v>
      </c>
      <c r="C199" t="s">
        <v>108</v>
      </c>
      <c r="D199">
        <v>754198431.20000005</v>
      </c>
      <c r="E199">
        <v>48110788.300000004</v>
      </c>
    </row>
    <row r="200" spans="1:5" x14ac:dyDescent="0.2">
      <c r="A200" t="str">
        <f t="shared" si="3"/>
        <v>JulioSeguros Universal, S. A.</v>
      </c>
      <c r="B200" t="s">
        <v>6</v>
      </c>
      <c r="C200" t="s">
        <v>83</v>
      </c>
      <c r="D200">
        <v>2136126200.03</v>
      </c>
      <c r="E200">
        <v>893478026.88000011</v>
      </c>
    </row>
    <row r="201" spans="1:5" x14ac:dyDescent="0.2">
      <c r="A201" t="str">
        <f t="shared" si="3"/>
        <v>JulioSeguros Yunen, S.A.</v>
      </c>
      <c r="B201" t="s">
        <v>6</v>
      </c>
      <c r="C201" t="s">
        <v>122</v>
      </c>
      <c r="D201">
        <v>50810.9</v>
      </c>
      <c r="E201">
        <v>8375928.0300000003</v>
      </c>
    </row>
    <row r="202" spans="1:5" x14ac:dyDescent="0.2">
      <c r="A202" t="str">
        <f t="shared" si="3"/>
        <v>JulioUnit, S.A.</v>
      </c>
      <c r="B202" t="s">
        <v>6</v>
      </c>
      <c r="C202" t="s">
        <v>125</v>
      </c>
      <c r="D202">
        <v>10059115.550000001</v>
      </c>
      <c r="E202">
        <v>33642</v>
      </c>
    </row>
    <row r="203" spans="1:5" x14ac:dyDescent="0.2">
      <c r="A203" t="str">
        <f t="shared" si="3"/>
        <v>JulioWorldwide Seguros, S. A.</v>
      </c>
      <c r="B203" t="s">
        <v>6</v>
      </c>
      <c r="C203" t="s">
        <v>109</v>
      </c>
      <c r="D203">
        <v>21989464.189999998</v>
      </c>
      <c r="E203">
        <v>248740234.97</v>
      </c>
    </row>
    <row r="204" spans="1:5" x14ac:dyDescent="0.2">
      <c r="A204" t="str">
        <f t="shared" si="3"/>
        <v>JulioCreciendo Seguros</v>
      </c>
      <c r="B204" t="s">
        <v>6</v>
      </c>
      <c r="C204" t="s">
        <v>128</v>
      </c>
      <c r="D204">
        <v>2117137.7000000002</v>
      </c>
      <c r="E204">
        <v>0</v>
      </c>
    </row>
    <row r="205" spans="1:5" x14ac:dyDescent="0.2">
      <c r="A205" t="str">
        <f t="shared" si="3"/>
        <v>JulioOne Alliance Seguros, S.A.</v>
      </c>
      <c r="B205" t="s">
        <v>6</v>
      </c>
      <c r="C205" t="s">
        <v>127</v>
      </c>
      <c r="D205">
        <v>62904139.170000002</v>
      </c>
      <c r="E205">
        <v>20019558.880000003</v>
      </c>
    </row>
    <row r="206" spans="1:5" x14ac:dyDescent="0.2">
      <c r="A206" t="str">
        <f t="shared" si="3"/>
        <v>JunioAngloamericana de Seguros, S. A.</v>
      </c>
      <c r="B206" t="s">
        <v>5</v>
      </c>
      <c r="C206" t="s">
        <v>77</v>
      </c>
      <c r="D206">
        <v>55021528.950000003</v>
      </c>
      <c r="E206">
        <v>0</v>
      </c>
    </row>
    <row r="207" spans="1:5" x14ac:dyDescent="0.2">
      <c r="A207" t="str">
        <f t="shared" si="3"/>
        <v>JunioAseguradora Agropecuaria Dominicana, S. A.</v>
      </c>
      <c r="B207" t="s">
        <v>5</v>
      </c>
      <c r="C207" t="s">
        <v>113</v>
      </c>
      <c r="D207">
        <v>4041117.4000000004</v>
      </c>
      <c r="E207">
        <v>61951107.850000001</v>
      </c>
    </row>
    <row r="208" spans="1:5" x14ac:dyDescent="0.2">
      <c r="A208" t="str">
        <f t="shared" si="3"/>
        <v>JunioAtlántica Seguros, S. A.</v>
      </c>
      <c r="B208" t="s">
        <v>5</v>
      </c>
      <c r="C208" t="s">
        <v>114</v>
      </c>
      <c r="D208">
        <v>70083393.479999989</v>
      </c>
      <c r="E208">
        <v>0</v>
      </c>
    </row>
    <row r="209" spans="1:5" x14ac:dyDescent="0.2">
      <c r="A209" t="str">
        <f t="shared" si="3"/>
        <v>JunioAutoseguro, S. A.</v>
      </c>
      <c r="B209" t="s">
        <v>5</v>
      </c>
      <c r="C209" t="s">
        <v>78</v>
      </c>
      <c r="D209">
        <v>4859146.41</v>
      </c>
      <c r="E209">
        <v>0</v>
      </c>
    </row>
    <row r="210" spans="1:5" x14ac:dyDescent="0.2">
      <c r="A210" t="str">
        <f t="shared" si="3"/>
        <v>JunioBMI Compañía de Seguros, S. A.</v>
      </c>
      <c r="B210" t="s">
        <v>5</v>
      </c>
      <c r="C210" t="s">
        <v>86</v>
      </c>
      <c r="D210">
        <v>518668.08</v>
      </c>
      <c r="E210">
        <v>58066190.740000002</v>
      </c>
    </row>
    <row r="211" spans="1:5" x14ac:dyDescent="0.2">
      <c r="A211" t="str">
        <f t="shared" si="3"/>
        <v>JunioBupa Dominicana, S. A.</v>
      </c>
      <c r="B211" t="s">
        <v>5</v>
      </c>
      <c r="C211" t="s">
        <v>117</v>
      </c>
      <c r="D211">
        <v>0</v>
      </c>
      <c r="E211">
        <v>52747391.979999997</v>
      </c>
    </row>
    <row r="212" spans="1:5" x14ac:dyDescent="0.2">
      <c r="A212" t="str">
        <f t="shared" si="3"/>
        <v>JunioCompañía Dominicana de Seguros, C. por A.</v>
      </c>
      <c r="B212" t="s">
        <v>5</v>
      </c>
      <c r="C212" t="s">
        <v>111</v>
      </c>
      <c r="D212">
        <v>85756031.650000021</v>
      </c>
      <c r="E212">
        <v>6820827.5999999996</v>
      </c>
    </row>
    <row r="213" spans="1:5" x14ac:dyDescent="0.2">
      <c r="A213" t="str">
        <f t="shared" si="3"/>
        <v>JunioConfederación del Canadá Dominicana, S. A.</v>
      </c>
      <c r="B213" t="s">
        <v>5</v>
      </c>
      <c r="C213" t="s">
        <v>121</v>
      </c>
      <c r="D213">
        <v>10630225.010000002</v>
      </c>
      <c r="E213">
        <v>0</v>
      </c>
    </row>
    <row r="214" spans="1:5" x14ac:dyDescent="0.2">
      <c r="A214" t="str">
        <f t="shared" si="3"/>
        <v xml:space="preserve">JunioCooperativa Nacional De Seguros, Inc </v>
      </c>
      <c r="B214" t="s">
        <v>5</v>
      </c>
      <c r="C214" t="s">
        <v>115</v>
      </c>
      <c r="D214">
        <v>101019915.58</v>
      </c>
      <c r="E214">
        <v>393845.09</v>
      </c>
    </row>
    <row r="215" spans="1:5" x14ac:dyDescent="0.2">
      <c r="A215" t="str">
        <f t="shared" si="3"/>
        <v>JunioCuna Mutual Insurance Society Dominicana</v>
      </c>
      <c r="B215" t="s">
        <v>5</v>
      </c>
      <c r="C215" t="s">
        <v>116</v>
      </c>
      <c r="D215">
        <v>53438969.329999998</v>
      </c>
      <c r="E215">
        <v>0</v>
      </c>
    </row>
    <row r="216" spans="1:5" x14ac:dyDescent="0.2">
      <c r="A216" t="str">
        <f t="shared" si="3"/>
        <v>JunioFuturo Seguros</v>
      </c>
      <c r="B216" t="s">
        <v>5</v>
      </c>
      <c r="C216" t="s">
        <v>105</v>
      </c>
      <c r="D216">
        <v>25098137.27</v>
      </c>
      <c r="E216">
        <v>2500000</v>
      </c>
    </row>
    <row r="217" spans="1:5" x14ac:dyDescent="0.2">
      <c r="A217" t="str">
        <f t="shared" si="3"/>
        <v>JunioGeneral de Seguros, S. A.</v>
      </c>
      <c r="B217" t="s">
        <v>5</v>
      </c>
      <c r="C217" t="s">
        <v>76</v>
      </c>
      <c r="D217">
        <v>104980936.25000001</v>
      </c>
      <c r="E217">
        <v>178738852.69</v>
      </c>
    </row>
    <row r="218" spans="1:5" x14ac:dyDescent="0.2">
      <c r="A218" t="str">
        <f t="shared" si="3"/>
        <v>JunioHumano Seguros, S. A.</v>
      </c>
      <c r="B218" t="s">
        <v>5</v>
      </c>
      <c r="C218" t="s">
        <v>89</v>
      </c>
      <c r="D218">
        <v>232070799.71999997</v>
      </c>
      <c r="E218">
        <v>1432937815.0999999</v>
      </c>
    </row>
    <row r="219" spans="1:5" x14ac:dyDescent="0.2">
      <c r="A219" t="str">
        <f t="shared" si="3"/>
        <v>JunioHylseg Seguros S.A</v>
      </c>
      <c r="B219" t="s">
        <v>5</v>
      </c>
      <c r="C219" t="s">
        <v>123</v>
      </c>
      <c r="D219">
        <v>6040666.0700000003</v>
      </c>
      <c r="E219">
        <v>0</v>
      </c>
    </row>
    <row r="220" spans="1:5" x14ac:dyDescent="0.2">
      <c r="A220" t="str">
        <f t="shared" si="3"/>
        <v>JunioLa Colonial, S. A., Compañia De Seguros</v>
      </c>
      <c r="B220" t="s">
        <v>5</v>
      </c>
      <c r="C220" t="s">
        <v>107</v>
      </c>
      <c r="D220">
        <v>815877183.75000012</v>
      </c>
      <c r="E220">
        <v>106260912.72</v>
      </c>
    </row>
    <row r="221" spans="1:5" x14ac:dyDescent="0.2">
      <c r="A221" t="str">
        <f t="shared" si="3"/>
        <v>JunioLa Monumental de Seguros, S. A.</v>
      </c>
      <c r="B221" t="s">
        <v>5</v>
      </c>
      <c r="C221" t="s">
        <v>84</v>
      </c>
      <c r="D221">
        <v>128819295.56999999</v>
      </c>
      <c r="E221">
        <v>1645685.51</v>
      </c>
    </row>
    <row r="222" spans="1:5" x14ac:dyDescent="0.2">
      <c r="A222" t="str">
        <f t="shared" si="3"/>
        <v>JunioMapfre BHD Compañía de Seguros</v>
      </c>
      <c r="B222" t="s">
        <v>5</v>
      </c>
      <c r="C222" t="s">
        <v>106</v>
      </c>
      <c r="D222">
        <v>1264202754.8999999</v>
      </c>
      <c r="E222">
        <v>255927667.94999999</v>
      </c>
    </row>
    <row r="223" spans="1:5" x14ac:dyDescent="0.2">
      <c r="A223" t="str">
        <f t="shared" si="3"/>
        <v>JunioMidas Seguros, S.A.</v>
      </c>
      <c r="B223" t="s">
        <v>5</v>
      </c>
      <c r="C223" t="s">
        <v>124</v>
      </c>
      <c r="D223">
        <v>9969889.2799999993</v>
      </c>
      <c r="E223">
        <v>5629124.4900000002</v>
      </c>
    </row>
    <row r="224" spans="1:5" x14ac:dyDescent="0.2">
      <c r="A224" t="str">
        <f t="shared" si="3"/>
        <v>JunioMultiseguros Su, S.A.</v>
      </c>
      <c r="B224" t="s">
        <v>5</v>
      </c>
      <c r="C224" t="s">
        <v>119</v>
      </c>
      <c r="D224">
        <v>21905380.789999999</v>
      </c>
      <c r="E224">
        <v>0</v>
      </c>
    </row>
    <row r="225" spans="1:5" x14ac:dyDescent="0.2">
      <c r="A225" t="str">
        <f t="shared" si="3"/>
        <v>JunioPatria, S. A., Compañía de Seguros</v>
      </c>
      <c r="B225" t="s">
        <v>5</v>
      </c>
      <c r="C225" t="s">
        <v>112</v>
      </c>
      <c r="D225">
        <v>77932979.290000007</v>
      </c>
      <c r="E225">
        <v>0</v>
      </c>
    </row>
    <row r="226" spans="1:5" x14ac:dyDescent="0.2">
      <c r="A226" t="str">
        <f t="shared" si="3"/>
        <v xml:space="preserve">JunioRehsa Compañia De Seguros Y Reaseguros, </v>
      </c>
      <c r="B226" t="s">
        <v>5</v>
      </c>
      <c r="C226" t="s">
        <v>126</v>
      </c>
      <c r="D226">
        <v>0</v>
      </c>
      <c r="E226">
        <v>0</v>
      </c>
    </row>
    <row r="227" spans="1:5" x14ac:dyDescent="0.2">
      <c r="A227" t="str">
        <f t="shared" si="3"/>
        <v>JunioSeguros Ademi, S.A.</v>
      </c>
      <c r="B227" t="s">
        <v>5</v>
      </c>
      <c r="C227" t="s">
        <v>120</v>
      </c>
      <c r="D227">
        <v>28370024.960000001</v>
      </c>
      <c r="E227">
        <v>926739.59</v>
      </c>
    </row>
    <row r="228" spans="1:5" x14ac:dyDescent="0.2">
      <c r="A228" t="str">
        <f t="shared" si="3"/>
        <v>JunioSeguros APS, S.R.L.</v>
      </c>
      <c r="B228" t="s">
        <v>5</v>
      </c>
      <c r="C228" t="s">
        <v>118</v>
      </c>
      <c r="D228">
        <v>39760294.689999998</v>
      </c>
      <c r="E228">
        <v>16548929.720000001</v>
      </c>
    </row>
    <row r="229" spans="1:5" x14ac:dyDescent="0.2">
      <c r="A229" t="str">
        <f t="shared" si="3"/>
        <v>JunioSeguros Crecer, S. A.</v>
      </c>
      <c r="B229" t="s">
        <v>5</v>
      </c>
      <c r="C229" t="s">
        <v>91</v>
      </c>
      <c r="D229">
        <v>238049245.22999999</v>
      </c>
      <c r="E229">
        <v>269685899.34000003</v>
      </c>
    </row>
    <row r="230" spans="1:5" x14ac:dyDescent="0.2">
      <c r="A230" t="str">
        <f t="shared" si="3"/>
        <v>JunioSeguros La Internacional, S. A.</v>
      </c>
      <c r="B230" t="s">
        <v>5</v>
      </c>
      <c r="C230" t="s">
        <v>79</v>
      </c>
      <c r="D230">
        <v>56619548.18</v>
      </c>
      <c r="E230">
        <v>0</v>
      </c>
    </row>
    <row r="231" spans="1:5" x14ac:dyDescent="0.2">
      <c r="A231" t="str">
        <f t="shared" si="3"/>
        <v>JunioSeguros Pepín, S. A.</v>
      </c>
      <c r="B231" t="s">
        <v>5</v>
      </c>
      <c r="C231" t="s">
        <v>110</v>
      </c>
      <c r="D231">
        <v>159136470.47999999</v>
      </c>
      <c r="E231">
        <v>39293.71</v>
      </c>
    </row>
    <row r="232" spans="1:5" x14ac:dyDescent="0.2">
      <c r="A232" t="str">
        <f t="shared" si="3"/>
        <v>JunioSeguros Reservas, S. A.</v>
      </c>
      <c r="B232" t="s">
        <v>5</v>
      </c>
      <c r="C232" t="s">
        <v>90</v>
      </c>
      <c r="D232">
        <v>1788141850.0799999</v>
      </c>
      <c r="E232">
        <v>142760355.22</v>
      </c>
    </row>
    <row r="233" spans="1:5" x14ac:dyDescent="0.2">
      <c r="A233" t="str">
        <f t="shared" si="3"/>
        <v>JunioSeguros Sura, S.A.</v>
      </c>
      <c r="B233" t="s">
        <v>5</v>
      </c>
      <c r="C233" t="s">
        <v>108</v>
      </c>
      <c r="D233">
        <v>465258734.72000003</v>
      </c>
      <c r="E233">
        <v>44276904.68</v>
      </c>
    </row>
    <row r="234" spans="1:5" x14ac:dyDescent="0.2">
      <c r="A234" t="str">
        <f t="shared" si="3"/>
        <v>JunioSeguros Universal, S. A.</v>
      </c>
      <c r="B234" t="s">
        <v>5</v>
      </c>
      <c r="C234" t="s">
        <v>83</v>
      </c>
      <c r="D234">
        <v>1709618732.3399999</v>
      </c>
      <c r="E234">
        <v>769657623.16000009</v>
      </c>
    </row>
    <row r="235" spans="1:5" x14ac:dyDescent="0.2">
      <c r="A235" t="str">
        <f t="shared" si="3"/>
        <v>JunioSeguros Yunen, S.A.</v>
      </c>
      <c r="B235" t="s">
        <v>5</v>
      </c>
      <c r="C235" t="s">
        <v>122</v>
      </c>
      <c r="D235">
        <v>0</v>
      </c>
      <c r="E235">
        <v>5698591.4800000004</v>
      </c>
    </row>
    <row r="236" spans="1:5" x14ac:dyDescent="0.2">
      <c r="A236" t="str">
        <f t="shared" si="3"/>
        <v>JunioUnit, S.A.</v>
      </c>
      <c r="B236" t="s">
        <v>5</v>
      </c>
      <c r="C236" t="s">
        <v>125</v>
      </c>
      <c r="D236">
        <v>7935110.2999999998</v>
      </c>
      <c r="E236">
        <v>29261</v>
      </c>
    </row>
    <row r="237" spans="1:5" x14ac:dyDescent="0.2">
      <c r="A237" t="str">
        <f t="shared" si="3"/>
        <v>JunioWorldwide Seguros, S. A.</v>
      </c>
      <c r="B237" t="s">
        <v>5</v>
      </c>
      <c r="C237" t="s">
        <v>109</v>
      </c>
      <c r="D237">
        <v>15056260.83</v>
      </c>
      <c r="E237">
        <v>229289822.76999998</v>
      </c>
    </row>
    <row r="238" spans="1:5" x14ac:dyDescent="0.2">
      <c r="A238" t="str">
        <f t="shared" si="3"/>
        <v>JunioCreciendo Seguros</v>
      </c>
      <c r="B238" t="s">
        <v>5</v>
      </c>
      <c r="C238" t="s">
        <v>128</v>
      </c>
      <c r="D238">
        <v>4728248.3899999997</v>
      </c>
      <c r="E238">
        <v>0.02</v>
      </c>
    </row>
    <row r="239" spans="1:5" x14ac:dyDescent="0.2">
      <c r="A239" t="str">
        <f t="shared" si="3"/>
        <v>JunioOne Alliance Seguros, S.A.</v>
      </c>
      <c r="B239" t="s">
        <v>5</v>
      </c>
      <c r="C239" t="s">
        <v>127</v>
      </c>
      <c r="D239">
        <v>53568550.199999996</v>
      </c>
      <c r="E239">
        <v>20800077.899999999</v>
      </c>
    </row>
    <row r="240" spans="1:5" x14ac:dyDescent="0.2">
      <c r="A240" t="str">
        <f t="shared" si="3"/>
        <v>MarzoAngloamericana de Seguros, S. A.</v>
      </c>
      <c r="B240" t="s">
        <v>2</v>
      </c>
      <c r="C240" t="s">
        <v>77</v>
      </c>
      <c r="D240">
        <v>49288802.710000008</v>
      </c>
      <c r="E240">
        <v>0</v>
      </c>
    </row>
    <row r="241" spans="1:5" x14ac:dyDescent="0.2">
      <c r="A241" t="str">
        <f t="shared" si="3"/>
        <v>MarzoAseguradora Agropecuaria Dominicana, S. A.</v>
      </c>
      <c r="B241" t="s">
        <v>2</v>
      </c>
      <c r="C241" t="s">
        <v>113</v>
      </c>
      <c r="D241">
        <v>1873513.84</v>
      </c>
      <c r="E241">
        <v>77835408.75</v>
      </c>
    </row>
    <row r="242" spans="1:5" x14ac:dyDescent="0.2">
      <c r="A242" t="str">
        <f t="shared" si="3"/>
        <v>MarzoAtlántica Seguros, S. A.</v>
      </c>
      <c r="B242" t="s">
        <v>2</v>
      </c>
      <c r="C242" t="s">
        <v>114</v>
      </c>
      <c r="D242">
        <v>73339722.939999998</v>
      </c>
      <c r="E242">
        <v>0</v>
      </c>
    </row>
    <row r="243" spans="1:5" x14ac:dyDescent="0.2">
      <c r="A243" t="str">
        <f t="shared" si="3"/>
        <v>MarzoAutoseguro, S. A.</v>
      </c>
      <c r="B243" t="s">
        <v>2</v>
      </c>
      <c r="C243" t="s">
        <v>78</v>
      </c>
      <c r="D243">
        <v>5271704.5199999996</v>
      </c>
      <c r="E243">
        <v>0</v>
      </c>
    </row>
    <row r="244" spans="1:5" x14ac:dyDescent="0.2">
      <c r="A244" t="str">
        <f t="shared" si="3"/>
        <v>MarzoBMI Compañía de Seguros, S. A.</v>
      </c>
      <c r="B244" t="s">
        <v>2</v>
      </c>
      <c r="C244" t="s">
        <v>86</v>
      </c>
      <c r="D244">
        <v>304124.89</v>
      </c>
      <c r="E244">
        <v>37774682.590000004</v>
      </c>
    </row>
    <row r="245" spans="1:5" x14ac:dyDescent="0.2">
      <c r="A245" t="str">
        <f t="shared" si="3"/>
        <v>MarzoBupa Dominicana, S. A.</v>
      </c>
      <c r="B245" t="s">
        <v>2</v>
      </c>
      <c r="C245" t="s">
        <v>117</v>
      </c>
      <c r="D245">
        <v>0</v>
      </c>
      <c r="E245">
        <v>41900475.090000004</v>
      </c>
    </row>
    <row r="246" spans="1:5" x14ac:dyDescent="0.2">
      <c r="A246" t="str">
        <f t="shared" si="3"/>
        <v>MarzoCompañía Dominicana de Seguros, C. por A.</v>
      </c>
      <c r="B246" t="s">
        <v>2</v>
      </c>
      <c r="C246" t="s">
        <v>111</v>
      </c>
      <c r="D246">
        <v>82997338.940000013</v>
      </c>
      <c r="E246">
        <v>0</v>
      </c>
    </row>
    <row r="247" spans="1:5" x14ac:dyDescent="0.2">
      <c r="A247" t="str">
        <f t="shared" si="3"/>
        <v>MarzoConfederación del Canadá Dominicana, S. A.</v>
      </c>
      <c r="B247" t="s">
        <v>2</v>
      </c>
      <c r="C247" t="s">
        <v>121</v>
      </c>
      <c r="D247">
        <v>6741424.6699999999</v>
      </c>
      <c r="E247">
        <v>0</v>
      </c>
    </row>
    <row r="248" spans="1:5" x14ac:dyDescent="0.2">
      <c r="A248" t="str">
        <f t="shared" si="3"/>
        <v xml:space="preserve">MarzoCooperativa Nacional De Seguros, Inc </v>
      </c>
      <c r="B248" t="s">
        <v>2</v>
      </c>
      <c r="C248" t="s">
        <v>115</v>
      </c>
      <c r="D248">
        <v>92905304.159999996</v>
      </c>
      <c r="E248">
        <v>58356.21</v>
      </c>
    </row>
    <row r="249" spans="1:5" x14ac:dyDescent="0.2">
      <c r="A249" t="str">
        <f t="shared" si="3"/>
        <v>MarzoCuna Mutual Insurance Society Dominicana</v>
      </c>
      <c r="B249" t="s">
        <v>2</v>
      </c>
      <c r="C249" t="s">
        <v>116</v>
      </c>
      <c r="D249">
        <v>53609826.82</v>
      </c>
      <c r="E249">
        <v>0</v>
      </c>
    </row>
    <row r="250" spans="1:5" x14ac:dyDescent="0.2">
      <c r="A250" t="str">
        <f t="shared" si="3"/>
        <v>MarzoFuturo Seguros</v>
      </c>
      <c r="B250" t="s">
        <v>2</v>
      </c>
      <c r="C250" t="s">
        <v>105</v>
      </c>
      <c r="D250">
        <v>26967618.409999996</v>
      </c>
      <c r="E250">
        <v>7500000</v>
      </c>
    </row>
    <row r="251" spans="1:5" x14ac:dyDescent="0.2">
      <c r="A251" t="str">
        <f t="shared" si="3"/>
        <v>MarzoGeneral de Seguros, S. A.</v>
      </c>
      <c r="B251" t="s">
        <v>2</v>
      </c>
      <c r="C251" t="s">
        <v>76</v>
      </c>
      <c r="D251">
        <v>49883955.740000002</v>
      </c>
      <c r="E251">
        <v>227386892.25999999</v>
      </c>
    </row>
    <row r="252" spans="1:5" x14ac:dyDescent="0.2">
      <c r="A252" t="str">
        <f t="shared" si="3"/>
        <v>MarzoHumano Seguros, S. A.</v>
      </c>
      <c r="B252" t="s">
        <v>2</v>
      </c>
      <c r="C252" t="s">
        <v>89</v>
      </c>
      <c r="D252">
        <v>228007946.72000003</v>
      </c>
      <c r="E252">
        <v>1438732816.4300001</v>
      </c>
    </row>
    <row r="253" spans="1:5" x14ac:dyDescent="0.2">
      <c r="A253" t="str">
        <f t="shared" si="3"/>
        <v>MarzoHylseg Seguros S.A</v>
      </c>
      <c r="B253" t="s">
        <v>2</v>
      </c>
      <c r="C253" t="s">
        <v>123</v>
      </c>
      <c r="D253">
        <v>2430555.96</v>
      </c>
      <c r="E253">
        <v>0</v>
      </c>
    </row>
    <row r="254" spans="1:5" x14ac:dyDescent="0.2">
      <c r="A254" t="str">
        <f t="shared" si="3"/>
        <v>MarzoLa Colonial, S. A., Compañia De Seguros</v>
      </c>
      <c r="B254" t="s">
        <v>2</v>
      </c>
      <c r="C254" t="s">
        <v>107</v>
      </c>
      <c r="D254">
        <v>768802125.16000021</v>
      </c>
      <c r="E254">
        <v>91459753.540000007</v>
      </c>
    </row>
    <row r="255" spans="1:5" x14ac:dyDescent="0.2">
      <c r="A255" t="str">
        <f t="shared" si="3"/>
        <v>MarzoLa Monumental de Seguros, S. A.</v>
      </c>
      <c r="B255" t="s">
        <v>2</v>
      </c>
      <c r="C255" t="s">
        <v>84</v>
      </c>
      <c r="D255">
        <v>122478023.89000002</v>
      </c>
      <c r="E255">
        <v>2915216.12</v>
      </c>
    </row>
    <row r="256" spans="1:5" x14ac:dyDescent="0.2">
      <c r="A256" t="str">
        <f t="shared" si="3"/>
        <v>MarzoMapfre BHD Compañía de Seguros</v>
      </c>
      <c r="B256" t="s">
        <v>2</v>
      </c>
      <c r="C256" t="s">
        <v>106</v>
      </c>
      <c r="D256">
        <v>1110996888.5799999</v>
      </c>
      <c r="E256">
        <v>180896439.19</v>
      </c>
    </row>
    <row r="257" spans="1:5" x14ac:dyDescent="0.2">
      <c r="A257" t="str">
        <f t="shared" si="3"/>
        <v>MarzoMidas Seguros, S.A.</v>
      </c>
      <c r="B257" t="s">
        <v>2</v>
      </c>
      <c r="C257" t="s">
        <v>124</v>
      </c>
      <c r="D257">
        <v>13582886.1</v>
      </c>
      <c r="E257">
        <v>0</v>
      </c>
    </row>
    <row r="258" spans="1:5" x14ac:dyDescent="0.2">
      <c r="A258" t="str">
        <f t="shared" si="3"/>
        <v>MarzoMultiseguros Su, S.A.</v>
      </c>
      <c r="B258" t="s">
        <v>2</v>
      </c>
      <c r="C258" t="s">
        <v>119</v>
      </c>
      <c r="D258">
        <v>19524541.270000003</v>
      </c>
      <c r="E258">
        <v>0</v>
      </c>
    </row>
    <row r="259" spans="1:5" x14ac:dyDescent="0.2">
      <c r="A259" t="str">
        <f t="shared" ref="A259:A322" si="4">B259&amp;C259</f>
        <v>MarzoPatria, S. A., Compañía de Seguros</v>
      </c>
      <c r="B259" t="s">
        <v>2</v>
      </c>
      <c r="C259" t="s">
        <v>112</v>
      </c>
      <c r="D259">
        <v>80012425.230000004</v>
      </c>
      <c r="E259">
        <v>0</v>
      </c>
    </row>
    <row r="260" spans="1:5" x14ac:dyDescent="0.2">
      <c r="A260" t="str">
        <f t="shared" si="4"/>
        <v xml:space="preserve">MarzoRehsa Compañia De Seguros Y Reaseguros, </v>
      </c>
      <c r="B260" t="s">
        <v>2</v>
      </c>
      <c r="C260" t="s">
        <v>126</v>
      </c>
      <c r="D260">
        <v>0</v>
      </c>
      <c r="E260">
        <v>0</v>
      </c>
    </row>
    <row r="261" spans="1:5" x14ac:dyDescent="0.2">
      <c r="A261" t="str">
        <f t="shared" si="4"/>
        <v>MarzoSeguros Ademi, S.A.</v>
      </c>
      <c r="B261" t="s">
        <v>2</v>
      </c>
      <c r="C261" t="s">
        <v>120</v>
      </c>
      <c r="D261">
        <v>30495280.059999999</v>
      </c>
      <c r="E261">
        <v>0</v>
      </c>
    </row>
    <row r="262" spans="1:5" x14ac:dyDescent="0.2">
      <c r="A262" t="str">
        <f t="shared" si="4"/>
        <v>MarzoSeguros APS, S.R.L.</v>
      </c>
      <c r="B262" t="s">
        <v>2</v>
      </c>
      <c r="C262" t="s">
        <v>118</v>
      </c>
      <c r="D262">
        <v>23425746.870000001</v>
      </c>
      <c r="E262">
        <v>17218190.98</v>
      </c>
    </row>
    <row r="263" spans="1:5" x14ac:dyDescent="0.2">
      <c r="A263" t="str">
        <f t="shared" si="4"/>
        <v>MarzoSeguros Crecer, S. A.</v>
      </c>
      <c r="B263" t="s">
        <v>2</v>
      </c>
      <c r="C263" t="s">
        <v>91</v>
      </c>
      <c r="D263">
        <v>213018733.60000002</v>
      </c>
      <c r="E263">
        <v>288592701.64999998</v>
      </c>
    </row>
    <row r="264" spans="1:5" x14ac:dyDescent="0.2">
      <c r="A264" t="str">
        <f t="shared" si="4"/>
        <v>MarzoSeguros La Internacional, S. A.</v>
      </c>
      <c r="B264" t="s">
        <v>2</v>
      </c>
      <c r="C264" t="s">
        <v>79</v>
      </c>
      <c r="D264">
        <v>57309722.219999999</v>
      </c>
      <c r="E264">
        <v>0</v>
      </c>
    </row>
    <row r="265" spans="1:5" x14ac:dyDescent="0.2">
      <c r="A265" t="str">
        <f t="shared" si="4"/>
        <v>MarzoSeguros Pepín, S. A.</v>
      </c>
      <c r="B265" t="s">
        <v>2</v>
      </c>
      <c r="C265" t="s">
        <v>110</v>
      </c>
      <c r="D265">
        <v>153857063.48999998</v>
      </c>
      <c r="E265">
        <v>0</v>
      </c>
    </row>
    <row r="266" spans="1:5" x14ac:dyDescent="0.2">
      <c r="A266" t="str">
        <f t="shared" si="4"/>
        <v>MarzoSeguros Reservas, S. A.</v>
      </c>
      <c r="B266" t="s">
        <v>2</v>
      </c>
      <c r="C266" t="s">
        <v>90</v>
      </c>
      <c r="D266">
        <v>1913038942.6699998</v>
      </c>
      <c r="E266">
        <v>237483438.23000002</v>
      </c>
    </row>
    <row r="267" spans="1:5" x14ac:dyDescent="0.2">
      <c r="A267" t="str">
        <f t="shared" si="4"/>
        <v>MarzoSeguros Sura, S.A.</v>
      </c>
      <c r="B267" t="s">
        <v>2</v>
      </c>
      <c r="C267" t="s">
        <v>108</v>
      </c>
      <c r="D267">
        <v>768779147.16999996</v>
      </c>
      <c r="E267">
        <v>21878343.959999997</v>
      </c>
    </row>
    <row r="268" spans="1:5" x14ac:dyDescent="0.2">
      <c r="A268" t="str">
        <f t="shared" si="4"/>
        <v>MarzoSeguros Universal, S. A.</v>
      </c>
      <c r="B268" t="s">
        <v>2</v>
      </c>
      <c r="C268" t="s">
        <v>83</v>
      </c>
      <c r="D268">
        <v>1569952365.2800002</v>
      </c>
      <c r="E268">
        <v>824414781.19999993</v>
      </c>
    </row>
    <row r="269" spans="1:5" x14ac:dyDescent="0.2">
      <c r="A269" t="str">
        <f t="shared" si="4"/>
        <v>MarzoSeguros Yunen, S.A.</v>
      </c>
      <c r="B269" t="s">
        <v>2</v>
      </c>
      <c r="C269" t="s">
        <v>122</v>
      </c>
      <c r="D269">
        <v>15735.56</v>
      </c>
      <c r="E269">
        <v>4156130.6</v>
      </c>
    </row>
    <row r="270" spans="1:5" x14ac:dyDescent="0.2">
      <c r="A270" t="str">
        <f t="shared" si="4"/>
        <v>MarzoUnit, S.A.</v>
      </c>
      <c r="B270" t="s">
        <v>2</v>
      </c>
      <c r="C270" t="s">
        <v>125</v>
      </c>
      <c r="D270">
        <v>7592355.0799999991</v>
      </c>
      <c r="E270">
        <v>32479</v>
      </c>
    </row>
    <row r="271" spans="1:5" x14ac:dyDescent="0.2">
      <c r="A271" t="str">
        <f t="shared" si="4"/>
        <v>MarzoWorldwide Seguros, S. A.</v>
      </c>
      <c r="B271" t="s">
        <v>2</v>
      </c>
      <c r="C271" t="s">
        <v>109</v>
      </c>
      <c r="D271">
        <v>16750866.49</v>
      </c>
      <c r="E271">
        <v>310495137.63999999</v>
      </c>
    </row>
    <row r="272" spans="1:5" x14ac:dyDescent="0.2">
      <c r="A272" t="str">
        <f t="shared" si="4"/>
        <v>MarzoCreciendo Seguros</v>
      </c>
      <c r="B272" t="s">
        <v>2</v>
      </c>
      <c r="C272" t="s">
        <v>128</v>
      </c>
      <c r="D272">
        <v>8189248.8399999999</v>
      </c>
      <c r="E272">
        <v>0</v>
      </c>
    </row>
    <row r="273" spans="1:5" x14ac:dyDescent="0.2">
      <c r="A273" t="str">
        <f t="shared" si="4"/>
        <v>MarzoOne Alliance Seguros, S.A.</v>
      </c>
      <c r="B273" t="s">
        <v>2</v>
      </c>
      <c r="C273" t="s">
        <v>127</v>
      </c>
      <c r="D273">
        <v>60400924.31000001</v>
      </c>
      <c r="E273">
        <v>18901731.990000002</v>
      </c>
    </row>
    <row r="274" spans="1:5" x14ac:dyDescent="0.2">
      <c r="A274" t="str">
        <f t="shared" si="4"/>
        <v>MayoAngloamericana de Seguros, S. A.</v>
      </c>
      <c r="B274" t="s">
        <v>4</v>
      </c>
      <c r="C274" t="s">
        <v>77</v>
      </c>
      <c r="D274">
        <v>41039305.420000002</v>
      </c>
      <c r="E274">
        <v>0</v>
      </c>
    </row>
    <row r="275" spans="1:5" x14ac:dyDescent="0.2">
      <c r="A275" t="str">
        <f t="shared" si="4"/>
        <v>MayoAseguradora Agropecuaria Dominicana, S. A.</v>
      </c>
      <c r="B275" t="s">
        <v>4</v>
      </c>
      <c r="C275" t="s">
        <v>113</v>
      </c>
      <c r="D275">
        <v>2240368.39</v>
      </c>
      <c r="E275">
        <v>32955306.620000001</v>
      </c>
    </row>
    <row r="276" spans="1:5" x14ac:dyDescent="0.2">
      <c r="A276" t="str">
        <f t="shared" si="4"/>
        <v>MayoAtlántica Seguros, S. A.</v>
      </c>
      <c r="B276" t="s">
        <v>4</v>
      </c>
      <c r="C276" t="s">
        <v>114</v>
      </c>
      <c r="D276">
        <v>75964926.189999998</v>
      </c>
      <c r="E276">
        <v>0</v>
      </c>
    </row>
    <row r="277" spans="1:5" x14ac:dyDescent="0.2">
      <c r="A277" t="str">
        <f t="shared" si="4"/>
        <v>MayoAutoseguro, S. A.</v>
      </c>
      <c r="B277" t="s">
        <v>4</v>
      </c>
      <c r="C277" t="s">
        <v>78</v>
      </c>
      <c r="D277">
        <v>4593805.05</v>
      </c>
      <c r="E277">
        <v>0</v>
      </c>
    </row>
    <row r="278" spans="1:5" x14ac:dyDescent="0.2">
      <c r="A278" t="str">
        <f t="shared" si="4"/>
        <v>MayoBMI Compañía de Seguros, S. A.</v>
      </c>
      <c r="B278" t="s">
        <v>4</v>
      </c>
      <c r="C278" t="s">
        <v>86</v>
      </c>
      <c r="D278">
        <v>491381.99</v>
      </c>
      <c r="E278">
        <v>50309756.520000003</v>
      </c>
    </row>
    <row r="279" spans="1:5" x14ac:dyDescent="0.2">
      <c r="A279" t="str">
        <f t="shared" si="4"/>
        <v>MayoBupa Dominicana, S. A.</v>
      </c>
      <c r="B279" t="s">
        <v>4</v>
      </c>
      <c r="C279" t="s">
        <v>117</v>
      </c>
      <c r="D279">
        <v>0</v>
      </c>
      <c r="E279">
        <v>58779472.670000002</v>
      </c>
    </row>
    <row r="280" spans="1:5" x14ac:dyDescent="0.2">
      <c r="A280" t="str">
        <f t="shared" si="4"/>
        <v>MayoCompañía Dominicana de Seguros, C. por A.</v>
      </c>
      <c r="B280" t="s">
        <v>4</v>
      </c>
      <c r="C280" t="s">
        <v>111</v>
      </c>
      <c r="D280">
        <v>110356463.50000001</v>
      </c>
      <c r="E280">
        <v>6764607.7200000007</v>
      </c>
    </row>
    <row r="281" spans="1:5" x14ac:dyDescent="0.2">
      <c r="A281" t="str">
        <f t="shared" si="4"/>
        <v>MayoConfederación del Canadá Dominicana, S. A.</v>
      </c>
      <c r="B281" t="s">
        <v>4</v>
      </c>
      <c r="C281" t="s">
        <v>121</v>
      </c>
      <c r="D281">
        <v>11540070.09</v>
      </c>
      <c r="E281">
        <v>0</v>
      </c>
    </row>
    <row r="282" spans="1:5" x14ac:dyDescent="0.2">
      <c r="A282" t="str">
        <f t="shared" si="4"/>
        <v xml:space="preserve">MayoCooperativa Nacional De Seguros, Inc </v>
      </c>
      <c r="B282" t="s">
        <v>4</v>
      </c>
      <c r="C282" t="s">
        <v>115</v>
      </c>
      <c r="D282">
        <v>101667180.55000001</v>
      </c>
      <c r="E282">
        <v>165874.40999999997</v>
      </c>
    </row>
    <row r="283" spans="1:5" x14ac:dyDescent="0.2">
      <c r="A283" t="str">
        <f t="shared" si="4"/>
        <v>MayoCuna Mutual Insurance Society Dominicana</v>
      </c>
      <c r="B283" t="s">
        <v>4</v>
      </c>
      <c r="C283" t="s">
        <v>116</v>
      </c>
      <c r="D283">
        <v>52688239.890000001</v>
      </c>
      <c r="E283">
        <v>0</v>
      </c>
    </row>
    <row r="284" spans="1:5" x14ac:dyDescent="0.2">
      <c r="A284" t="str">
        <f t="shared" si="4"/>
        <v>MayoFuturo Seguros</v>
      </c>
      <c r="B284" t="s">
        <v>4</v>
      </c>
      <c r="C284" t="s">
        <v>105</v>
      </c>
      <c r="D284">
        <v>28100506.109999999</v>
      </c>
      <c r="E284">
        <v>2500000</v>
      </c>
    </row>
    <row r="285" spans="1:5" x14ac:dyDescent="0.2">
      <c r="A285" t="str">
        <f t="shared" si="4"/>
        <v>MayoGeneral de Seguros, S. A.</v>
      </c>
      <c r="B285" t="s">
        <v>4</v>
      </c>
      <c r="C285" t="s">
        <v>76</v>
      </c>
      <c r="D285">
        <v>44011223.500000007</v>
      </c>
      <c r="E285">
        <v>206657652.87</v>
      </c>
    </row>
    <row r="286" spans="1:5" x14ac:dyDescent="0.2">
      <c r="A286" t="str">
        <f t="shared" si="4"/>
        <v>MayoHumano Seguros, S. A.</v>
      </c>
      <c r="B286" t="s">
        <v>4</v>
      </c>
      <c r="C286" t="s">
        <v>89</v>
      </c>
      <c r="D286">
        <v>253360985.71000001</v>
      </c>
      <c r="E286">
        <v>1495688839.29</v>
      </c>
    </row>
    <row r="287" spans="1:5" x14ac:dyDescent="0.2">
      <c r="A287" t="str">
        <f t="shared" si="4"/>
        <v>MayoHylseg Seguros S.A</v>
      </c>
      <c r="B287" t="s">
        <v>4</v>
      </c>
      <c r="C287" t="s">
        <v>123</v>
      </c>
      <c r="D287">
        <v>3659610.04</v>
      </c>
      <c r="E287">
        <v>0</v>
      </c>
    </row>
    <row r="288" spans="1:5" x14ac:dyDescent="0.2">
      <c r="A288" t="str">
        <f t="shared" si="4"/>
        <v>MayoLa Colonial, S. A., Compañia De Seguros</v>
      </c>
      <c r="B288" t="s">
        <v>4</v>
      </c>
      <c r="C288" t="s">
        <v>107</v>
      </c>
      <c r="D288">
        <v>926960135.28000009</v>
      </c>
      <c r="E288">
        <v>137368505.26999998</v>
      </c>
    </row>
    <row r="289" spans="1:5" x14ac:dyDescent="0.2">
      <c r="A289" t="str">
        <f t="shared" si="4"/>
        <v>MayoLa Monumental de Seguros, S. A.</v>
      </c>
      <c r="B289" t="s">
        <v>4</v>
      </c>
      <c r="C289" t="s">
        <v>84</v>
      </c>
      <c r="D289">
        <v>126574961.75</v>
      </c>
      <c r="E289">
        <v>189879.74</v>
      </c>
    </row>
    <row r="290" spans="1:5" x14ac:dyDescent="0.2">
      <c r="A290" t="str">
        <f t="shared" si="4"/>
        <v>MayoMapfre BHD Compañía de Seguros</v>
      </c>
      <c r="B290" t="s">
        <v>4</v>
      </c>
      <c r="C290" t="s">
        <v>106</v>
      </c>
      <c r="D290">
        <v>1229205258.6300001</v>
      </c>
      <c r="E290">
        <v>171690077.63</v>
      </c>
    </row>
    <row r="291" spans="1:5" x14ac:dyDescent="0.2">
      <c r="A291" t="str">
        <f t="shared" si="4"/>
        <v>MayoMidas Seguros, S.A.</v>
      </c>
      <c r="B291" t="s">
        <v>4</v>
      </c>
      <c r="C291" t="s">
        <v>124</v>
      </c>
      <c r="D291">
        <v>8304077.6900000013</v>
      </c>
      <c r="E291">
        <v>3991482.78</v>
      </c>
    </row>
    <row r="292" spans="1:5" x14ac:dyDescent="0.2">
      <c r="A292" t="str">
        <f t="shared" si="4"/>
        <v>MayoMultiseguros Su, S.A.</v>
      </c>
      <c r="B292" t="s">
        <v>4</v>
      </c>
      <c r="C292" t="s">
        <v>119</v>
      </c>
      <c r="D292">
        <v>26575786.530000001</v>
      </c>
      <c r="E292">
        <v>0</v>
      </c>
    </row>
    <row r="293" spans="1:5" x14ac:dyDescent="0.2">
      <c r="A293" t="str">
        <f t="shared" si="4"/>
        <v>MayoPatria, S. A., Compañía de Seguros</v>
      </c>
      <c r="B293" t="s">
        <v>4</v>
      </c>
      <c r="C293" t="s">
        <v>112</v>
      </c>
      <c r="D293">
        <v>77695435.079999998</v>
      </c>
      <c r="E293">
        <v>0</v>
      </c>
    </row>
    <row r="294" spans="1:5" x14ac:dyDescent="0.2">
      <c r="A294" t="str">
        <f t="shared" si="4"/>
        <v xml:space="preserve">MayoRehsa Compañia De Seguros Y Reaseguros, </v>
      </c>
      <c r="B294" t="s">
        <v>4</v>
      </c>
      <c r="C294" t="s">
        <v>126</v>
      </c>
      <c r="D294">
        <v>0</v>
      </c>
      <c r="E294">
        <v>0</v>
      </c>
    </row>
    <row r="295" spans="1:5" x14ac:dyDescent="0.2">
      <c r="A295" t="str">
        <f t="shared" si="4"/>
        <v>MayoSeguros Ademi, S.A.</v>
      </c>
      <c r="B295" t="s">
        <v>4</v>
      </c>
      <c r="C295" t="s">
        <v>120</v>
      </c>
      <c r="D295">
        <v>30441523.370000001</v>
      </c>
      <c r="E295">
        <v>0</v>
      </c>
    </row>
    <row r="296" spans="1:5" x14ac:dyDescent="0.2">
      <c r="A296" t="str">
        <f t="shared" si="4"/>
        <v>MayoSeguros APS, S.R.L.</v>
      </c>
      <c r="B296" t="s">
        <v>4</v>
      </c>
      <c r="C296" t="s">
        <v>118</v>
      </c>
      <c r="D296">
        <v>22440182.099999998</v>
      </c>
      <c r="E296">
        <v>15700260.18</v>
      </c>
    </row>
    <row r="297" spans="1:5" x14ac:dyDescent="0.2">
      <c r="A297" t="str">
        <f t="shared" si="4"/>
        <v>MayoSeguros Crecer, S. A.</v>
      </c>
      <c r="B297" t="s">
        <v>4</v>
      </c>
      <c r="C297" t="s">
        <v>91</v>
      </c>
      <c r="D297">
        <v>250762017.21000001</v>
      </c>
      <c r="E297">
        <v>271818866.33000004</v>
      </c>
    </row>
    <row r="298" spans="1:5" x14ac:dyDescent="0.2">
      <c r="A298" t="str">
        <f t="shared" si="4"/>
        <v>MayoSeguros La Internacional, S. A.</v>
      </c>
      <c r="B298" t="s">
        <v>4</v>
      </c>
      <c r="C298" t="s">
        <v>79</v>
      </c>
      <c r="D298">
        <v>53598670.409999996</v>
      </c>
      <c r="E298">
        <v>0</v>
      </c>
    </row>
    <row r="299" spans="1:5" x14ac:dyDescent="0.2">
      <c r="A299" t="str">
        <f t="shared" si="4"/>
        <v>MayoSeguros Pepín, S. A.</v>
      </c>
      <c r="B299" t="s">
        <v>4</v>
      </c>
      <c r="C299" t="s">
        <v>110</v>
      </c>
      <c r="D299">
        <v>163211505.77000001</v>
      </c>
      <c r="E299">
        <v>76952.820000000007</v>
      </c>
    </row>
    <row r="300" spans="1:5" x14ac:dyDescent="0.2">
      <c r="A300" t="str">
        <f t="shared" si="4"/>
        <v>MayoSeguros Reservas, S. A.</v>
      </c>
      <c r="B300" t="s">
        <v>4</v>
      </c>
      <c r="C300" t="s">
        <v>90</v>
      </c>
      <c r="D300">
        <v>1550781806.4499998</v>
      </c>
      <c r="E300">
        <v>372071609.63999999</v>
      </c>
    </row>
    <row r="301" spans="1:5" x14ac:dyDescent="0.2">
      <c r="A301" t="str">
        <f t="shared" si="4"/>
        <v>MayoSeguros Sura, S.A.</v>
      </c>
      <c r="B301" t="s">
        <v>4</v>
      </c>
      <c r="C301" t="s">
        <v>108</v>
      </c>
      <c r="D301">
        <v>594874120.11000001</v>
      </c>
      <c r="E301">
        <v>49941267.979999997</v>
      </c>
    </row>
    <row r="302" spans="1:5" x14ac:dyDescent="0.2">
      <c r="A302" t="str">
        <f t="shared" si="4"/>
        <v>MayoSeguros Universal, S. A.</v>
      </c>
      <c r="B302" t="s">
        <v>4</v>
      </c>
      <c r="C302" t="s">
        <v>83</v>
      </c>
      <c r="D302">
        <v>1297223157.4400001</v>
      </c>
      <c r="E302">
        <v>881344540.73000002</v>
      </c>
    </row>
    <row r="303" spans="1:5" x14ac:dyDescent="0.2">
      <c r="A303" t="str">
        <f t="shared" si="4"/>
        <v>MayoSeguros Yunen, S.A.</v>
      </c>
      <c r="B303" t="s">
        <v>4</v>
      </c>
      <c r="C303" t="s">
        <v>122</v>
      </c>
      <c r="D303">
        <v>46637.1</v>
      </c>
      <c r="E303">
        <v>6165528.29</v>
      </c>
    </row>
    <row r="304" spans="1:5" x14ac:dyDescent="0.2">
      <c r="A304" t="str">
        <f t="shared" si="4"/>
        <v>MayoUnit, S.A.</v>
      </c>
      <c r="B304" t="s">
        <v>4</v>
      </c>
      <c r="C304" t="s">
        <v>125</v>
      </c>
      <c r="D304">
        <v>10398329.870000001</v>
      </c>
      <c r="E304">
        <v>39351</v>
      </c>
    </row>
    <row r="305" spans="1:5" x14ac:dyDescent="0.2">
      <c r="A305" t="str">
        <f t="shared" si="4"/>
        <v>MayoWorldwide Seguros, S. A.</v>
      </c>
      <c r="B305" t="s">
        <v>4</v>
      </c>
      <c r="C305" t="s">
        <v>109</v>
      </c>
      <c r="D305">
        <v>20971693.439999998</v>
      </c>
      <c r="E305">
        <v>378064609.11000001</v>
      </c>
    </row>
    <row r="306" spans="1:5" x14ac:dyDescent="0.2">
      <c r="A306" t="str">
        <f t="shared" si="4"/>
        <v>MayoCreciendo Seguros</v>
      </c>
      <c r="B306" t="s">
        <v>4</v>
      </c>
      <c r="C306" t="s">
        <v>128</v>
      </c>
      <c r="D306">
        <v>7046005.7699999986</v>
      </c>
      <c r="E306">
        <v>0</v>
      </c>
    </row>
    <row r="307" spans="1:5" x14ac:dyDescent="0.2">
      <c r="A307" t="str">
        <f t="shared" si="4"/>
        <v>MayoOne Alliance Seguros, S.A.</v>
      </c>
      <c r="B307" t="s">
        <v>4</v>
      </c>
      <c r="C307" t="s">
        <v>127</v>
      </c>
      <c r="D307">
        <v>60687773.600000001</v>
      </c>
      <c r="E307">
        <v>20880946.59</v>
      </c>
    </row>
    <row r="308" spans="1:5" x14ac:dyDescent="0.2">
      <c r="A308" t="str">
        <f t="shared" si="4"/>
        <v>NoviembreAngloamericana de Seguros, S. A.</v>
      </c>
      <c r="B308" t="s">
        <v>10</v>
      </c>
      <c r="C308" t="s">
        <v>77</v>
      </c>
      <c r="D308">
        <v>45230011.749999993</v>
      </c>
      <c r="E308">
        <v>0</v>
      </c>
    </row>
    <row r="309" spans="1:5" x14ac:dyDescent="0.2">
      <c r="A309" t="str">
        <f t="shared" si="4"/>
        <v>NoviembreAseguradora Agropecuaria Dominicana, S. A.</v>
      </c>
      <c r="B309" t="s">
        <v>10</v>
      </c>
      <c r="C309" t="s">
        <v>113</v>
      </c>
      <c r="D309">
        <v>1785024.34</v>
      </c>
      <c r="E309">
        <v>23235124.780000001</v>
      </c>
    </row>
    <row r="310" spans="1:5" x14ac:dyDescent="0.2">
      <c r="A310" t="str">
        <f t="shared" si="4"/>
        <v>NoviembreAtlántica Seguros, S. A.</v>
      </c>
      <c r="B310" t="s">
        <v>10</v>
      </c>
      <c r="C310" t="s">
        <v>114</v>
      </c>
      <c r="D310">
        <v>73739854.660000011</v>
      </c>
      <c r="E310">
        <v>0</v>
      </c>
    </row>
    <row r="311" spans="1:5" x14ac:dyDescent="0.2">
      <c r="A311" t="str">
        <f t="shared" si="4"/>
        <v>NoviembreAutoseguro, S. A.</v>
      </c>
      <c r="B311" t="s">
        <v>10</v>
      </c>
      <c r="C311" t="s">
        <v>78</v>
      </c>
      <c r="D311">
        <v>5014178.75</v>
      </c>
      <c r="E311">
        <v>0</v>
      </c>
    </row>
    <row r="312" spans="1:5" x14ac:dyDescent="0.2">
      <c r="A312" t="str">
        <f t="shared" si="4"/>
        <v>NoviembreBMI Compañía de Seguros, S. A.</v>
      </c>
      <c r="B312" t="s">
        <v>10</v>
      </c>
      <c r="C312" t="s">
        <v>86</v>
      </c>
      <c r="D312">
        <v>525275</v>
      </c>
      <c r="E312">
        <v>45630605.609999999</v>
      </c>
    </row>
    <row r="313" spans="1:5" x14ac:dyDescent="0.2">
      <c r="A313" t="str">
        <f t="shared" si="4"/>
        <v>NoviembreBupa Dominicana, S. A.</v>
      </c>
      <c r="B313" t="s">
        <v>10</v>
      </c>
      <c r="C313" t="s">
        <v>117</v>
      </c>
      <c r="D313">
        <v>0</v>
      </c>
      <c r="E313">
        <v>60244297.810000002</v>
      </c>
    </row>
    <row r="314" spans="1:5" x14ac:dyDescent="0.2">
      <c r="A314" t="str">
        <f t="shared" si="4"/>
        <v>NoviembreCompañía Dominicana de Seguros, C. por A.</v>
      </c>
      <c r="B314" t="s">
        <v>10</v>
      </c>
      <c r="C314" t="s">
        <v>111</v>
      </c>
      <c r="D314">
        <v>84545299.859999999</v>
      </c>
      <c r="E314">
        <v>12872172.4</v>
      </c>
    </row>
    <row r="315" spans="1:5" x14ac:dyDescent="0.2">
      <c r="A315" t="str">
        <f t="shared" si="4"/>
        <v>NoviembreConfederación del Canadá Dominicana, S. A.</v>
      </c>
      <c r="B315" t="s">
        <v>10</v>
      </c>
      <c r="C315" t="s">
        <v>121</v>
      </c>
      <c r="D315">
        <v>6817804.9300000006</v>
      </c>
      <c r="E315">
        <v>0</v>
      </c>
    </row>
    <row r="316" spans="1:5" x14ac:dyDescent="0.2">
      <c r="A316" t="str">
        <f t="shared" si="4"/>
        <v xml:space="preserve">NoviembreCooperativa Nacional De Seguros, Inc </v>
      </c>
      <c r="B316" t="s">
        <v>10</v>
      </c>
      <c r="C316" t="s">
        <v>115</v>
      </c>
      <c r="D316">
        <v>101809347.84999999</v>
      </c>
      <c r="E316">
        <v>78302.720000000001</v>
      </c>
    </row>
    <row r="317" spans="1:5" x14ac:dyDescent="0.2">
      <c r="A317" t="str">
        <f t="shared" si="4"/>
        <v>NoviembreCuna Mutual Insurance Society Dominicana</v>
      </c>
      <c r="B317" t="s">
        <v>10</v>
      </c>
      <c r="C317" t="s">
        <v>116</v>
      </c>
      <c r="D317">
        <v>55755111.069999993</v>
      </c>
      <c r="E317">
        <v>0</v>
      </c>
    </row>
    <row r="318" spans="1:5" x14ac:dyDescent="0.2">
      <c r="A318" t="str">
        <f t="shared" si="4"/>
        <v>NoviembreFuturo Seguros</v>
      </c>
      <c r="B318" t="s">
        <v>10</v>
      </c>
      <c r="C318" t="s">
        <v>105</v>
      </c>
      <c r="D318">
        <v>17739275.880000003</v>
      </c>
      <c r="E318">
        <v>97660</v>
      </c>
    </row>
    <row r="319" spans="1:5" x14ac:dyDescent="0.2">
      <c r="A319" t="str">
        <f t="shared" si="4"/>
        <v>NoviembreGeneral de Seguros, S. A.</v>
      </c>
      <c r="B319" t="s">
        <v>10</v>
      </c>
      <c r="C319" t="s">
        <v>76</v>
      </c>
      <c r="D319">
        <v>35765390.939999998</v>
      </c>
      <c r="E319">
        <v>289863372.61000001</v>
      </c>
    </row>
    <row r="320" spans="1:5" x14ac:dyDescent="0.2">
      <c r="A320" t="str">
        <f t="shared" si="4"/>
        <v>NoviembreHumano Seguros, S. A.</v>
      </c>
      <c r="B320" t="s">
        <v>10</v>
      </c>
      <c r="C320" t="s">
        <v>89</v>
      </c>
      <c r="D320">
        <v>282900587.63999999</v>
      </c>
      <c r="E320">
        <v>1513937969.6100001</v>
      </c>
    </row>
    <row r="321" spans="1:5" x14ac:dyDescent="0.2">
      <c r="A321" t="str">
        <f t="shared" si="4"/>
        <v>NoviembreHylseg Seguros S.A</v>
      </c>
      <c r="B321" t="s">
        <v>10</v>
      </c>
      <c r="C321" t="s">
        <v>123</v>
      </c>
      <c r="D321">
        <v>1909579.9</v>
      </c>
      <c r="E321">
        <v>0</v>
      </c>
    </row>
    <row r="322" spans="1:5" x14ac:dyDescent="0.2">
      <c r="A322" t="str">
        <f t="shared" si="4"/>
        <v>NoviembreLa Colonial, S. A., Compañia De Seguros</v>
      </c>
      <c r="B322" t="s">
        <v>10</v>
      </c>
      <c r="C322" t="s">
        <v>107</v>
      </c>
      <c r="D322">
        <v>597504548.19000006</v>
      </c>
      <c r="E322">
        <v>239267596.44</v>
      </c>
    </row>
    <row r="323" spans="1:5" x14ac:dyDescent="0.2">
      <c r="A323" t="str">
        <f t="shared" ref="A323:A386" si="5">B323&amp;C323</f>
        <v>NoviembreLa Monumental de Seguros, S. A.</v>
      </c>
      <c r="B323" t="s">
        <v>10</v>
      </c>
      <c r="C323" t="s">
        <v>84</v>
      </c>
      <c r="D323">
        <v>148096346.52999997</v>
      </c>
      <c r="E323">
        <v>17491618.970000003</v>
      </c>
    </row>
    <row r="324" spans="1:5" x14ac:dyDescent="0.2">
      <c r="A324" t="str">
        <f t="shared" si="5"/>
        <v>NoviembreMapfre BHD Compañía de Seguros</v>
      </c>
      <c r="B324" t="s">
        <v>10</v>
      </c>
      <c r="C324" t="s">
        <v>106</v>
      </c>
      <c r="D324">
        <v>821465019.11000001</v>
      </c>
      <c r="E324">
        <v>309881448.04999995</v>
      </c>
    </row>
    <row r="325" spans="1:5" x14ac:dyDescent="0.2">
      <c r="A325" t="str">
        <f t="shared" si="5"/>
        <v>NoviembreMidas Seguros, S.A.</v>
      </c>
      <c r="B325" t="s">
        <v>10</v>
      </c>
      <c r="C325" t="s">
        <v>124</v>
      </c>
      <c r="D325">
        <v>10068990.300000001</v>
      </c>
      <c r="E325">
        <v>4774569.26</v>
      </c>
    </row>
    <row r="326" spans="1:5" x14ac:dyDescent="0.2">
      <c r="A326" t="str">
        <f t="shared" si="5"/>
        <v>NoviembreMultiseguros Su, S.A.</v>
      </c>
      <c r="B326" t="s">
        <v>10</v>
      </c>
      <c r="C326" t="s">
        <v>119</v>
      </c>
      <c r="D326">
        <v>23203319.930000003</v>
      </c>
      <c r="E326">
        <v>0</v>
      </c>
    </row>
    <row r="327" spans="1:5" x14ac:dyDescent="0.2">
      <c r="A327" t="str">
        <f t="shared" si="5"/>
        <v>NoviembrePatria, S. A., Compañía de Seguros</v>
      </c>
      <c r="B327" t="s">
        <v>10</v>
      </c>
      <c r="C327" t="s">
        <v>112</v>
      </c>
      <c r="D327">
        <v>83756276.860000014</v>
      </c>
      <c r="E327">
        <v>0</v>
      </c>
    </row>
    <row r="328" spans="1:5" x14ac:dyDescent="0.2">
      <c r="A328" t="str">
        <f t="shared" si="5"/>
        <v xml:space="preserve">NoviembreRehsa Compañia De Seguros Y Reaseguros, </v>
      </c>
      <c r="B328" t="s">
        <v>10</v>
      </c>
      <c r="C328" t="s">
        <v>126</v>
      </c>
      <c r="D328">
        <v>0</v>
      </c>
      <c r="E328">
        <v>0</v>
      </c>
    </row>
    <row r="329" spans="1:5" x14ac:dyDescent="0.2">
      <c r="A329" t="str">
        <f t="shared" si="5"/>
        <v>NoviembreSeguros Ademi, S.A.</v>
      </c>
      <c r="B329" t="s">
        <v>10</v>
      </c>
      <c r="C329" t="s">
        <v>120</v>
      </c>
      <c r="D329">
        <v>30518135.93</v>
      </c>
      <c r="E329">
        <v>878634.5</v>
      </c>
    </row>
    <row r="330" spans="1:5" x14ac:dyDescent="0.2">
      <c r="A330" t="str">
        <f t="shared" si="5"/>
        <v>NoviembreSeguros APS, S.R.L.</v>
      </c>
      <c r="B330" t="s">
        <v>10</v>
      </c>
      <c r="C330" t="s">
        <v>118</v>
      </c>
      <c r="D330">
        <v>17852930.579999998</v>
      </c>
      <c r="E330">
        <v>10352501.18</v>
      </c>
    </row>
    <row r="331" spans="1:5" x14ac:dyDescent="0.2">
      <c r="A331" t="str">
        <f t="shared" si="5"/>
        <v>NoviembreSeguros Crecer, S. A.</v>
      </c>
      <c r="B331" t="s">
        <v>10</v>
      </c>
      <c r="C331" t="s">
        <v>91</v>
      </c>
      <c r="D331">
        <v>221275094.39999998</v>
      </c>
      <c r="E331">
        <v>270182809.38999999</v>
      </c>
    </row>
    <row r="332" spans="1:5" x14ac:dyDescent="0.2">
      <c r="A332" t="str">
        <f t="shared" si="5"/>
        <v>NoviembreSeguros La Internacional, S. A.</v>
      </c>
      <c r="B332" t="s">
        <v>10</v>
      </c>
      <c r="C332" t="s">
        <v>79</v>
      </c>
      <c r="D332">
        <v>52846478.039999999</v>
      </c>
      <c r="E332">
        <v>0</v>
      </c>
    </row>
    <row r="333" spans="1:5" x14ac:dyDescent="0.2">
      <c r="A333" t="str">
        <f t="shared" si="5"/>
        <v>NoviembreSeguros Pepín, S. A.</v>
      </c>
      <c r="B333" t="s">
        <v>10</v>
      </c>
      <c r="C333" t="s">
        <v>110</v>
      </c>
      <c r="D333">
        <v>151433991.28999993</v>
      </c>
      <c r="E333">
        <v>1500</v>
      </c>
    </row>
    <row r="334" spans="1:5" x14ac:dyDescent="0.2">
      <c r="A334" t="str">
        <f t="shared" si="5"/>
        <v>NoviembreSeguros Reservas, S. A.</v>
      </c>
      <c r="B334" t="s">
        <v>10</v>
      </c>
      <c r="C334" t="s">
        <v>90</v>
      </c>
      <c r="D334">
        <v>1739306035.3699999</v>
      </c>
      <c r="E334">
        <v>328365179.70999998</v>
      </c>
    </row>
    <row r="335" spans="1:5" x14ac:dyDescent="0.2">
      <c r="A335" t="str">
        <f t="shared" si="5"/>
        <v>NoviembreSeguros Sura, S.A.</v>
      </c>
      <c r="B335" t="s">
        <v>10</v>
      </c>
      <c r="C335" t="s">
        <v>108</v>
      </c>
      <c r="D335">
        <v>501876783.94</v>
      </c>
      <c r="E335">
        <v>33540962.160000004</v>
      </c>
    </row>
    <row r="336" spans="1:5" x14ac:dyDescent="0.2">
      <c r="A336" t="str">
        <f t="shared" si="5"/>
        <v>NoviembreSeguros Universal, S. A.</v>
      </c>
      <c r="B336" t="s">
        <v>10</v>
      </c>
      <c r="C336" t="s">
        <v>83</v>
      </c>
      <c r="D336">
        <v>1268724291.7400002</v>
      </c>
      <c r="E336">
        <v>712300886.77999997</v>
      </c>
    </row>
    <row r="337" spans="1:5" x14ac:dyDescent="0.2">
      <c r="A337" t="str">
        <f t="shared" si="5"/>
        <v>NoviembreSeguros Yunen, S.A.</v>
      </c>
      <c r="B337" t="s">
        <v>10</v>
      </c>
      <c r="C337" t="s">
        <v>122</v>
      </c>
      <c r="D337">
        <v>21882.17</v>
      </c>
      <c r="E337">
        <v>4585889.42</v>
      </c>
    </row>
    <row r="338" spans="1:5" x14ac:dyDescent="0.2">
      <c r="A338" t="str">
        <f t="shared" si="5"/>
        <v>NoviembreUnit, S.A.</v>
      </c>
      <c r="B338" t="s">
        <v>10</v>
      </c>
      <c r="C338" t="s">
        <v>125</v>
      </c>
      <c r="D338">
        <v>12658689.890000001</v>
      </c>
      <c r="E338">
        <v>39092</v>
      </c>
    </row>
    <row r="339" spans="1:5" x14ac:dyDescent="0.2">
      <c r="A339" t="str">
        <f t="shared" si="5"/>
        <v>NoviembreWorldwide Seguros, S. A.</v>
      </c>
      <c r="B339" t="s">
        <v>10</v>
      </c>
      <c r="C339" t="s">
        <v>109</v>
      </c>
      <c r="D339">
        <v>21971326.960000001</v>
      </c>
      <c r="E339">
        <v>271733581.90000004</v>
      </c>
    </row>
    <row r="340" spans="1:5" x14ac:dyDescent="0.2">
      <c r="A340" t="str">
        <f t="shared" si="5"/>
        <v>NoviembreCreciendo Seguros</v>
      </c>
      <c r="B340" t="s">
        <v>10</v>
      </c>
      <c r="C340" t="s">
        <v>128</v>
      </c>
      <c r="D340">
        <v>661804.75</v>
      </c>
      <c r="E340">
        <v>0</v>
      </c>
    </row>
    <row r="341" spans="1:5" x14ac:dyDescent="0.2">
      <c r="A341" t="str">
        <f t="shared" si="5"/>
        <v>NoviembreOne Alliance Seguros, S.A.</v>
      </c>
      <c r="B341" t="s">
        <v>10</v>
      </c>
      <c r="C341" t="s">
        <v>127</v>
      </c>
      <c r="D341">
        <v>56497567.340000004</v>
      </c>
      <c r="E341">
        <v>5264627.3899999997</v>
      </c>
    </row>
    <row r="342" spans="1:5" x14ac:dyDescent="0.2">
      <c r="A342" t="str">
        <f t="shared" si="5"/>
        <v>OctubreAngloamericana de Seguros, S. A.</v>
      </c>
      <c r="B342" t="s">
        <v>9</v>
      </c>
      <c r="C342" t="s">
        <v>77</v>
      </c>
      <c r="D342">
        <v>47819079.149999999</v>
      </c>
      <c r="E342">
        <v>0</v>
      </c>
    </row>
    <row r="343" spans="1:5" x14ac:dyDescent="0.2">
      <c r="A343" t="str">
        <f t="shared" si="5"/>
        <v>OctubreAseguradora Agropecuaria Dominicana, S. A.</v>
      </c>
      <c r="B343" t="s">
        <v>9</v>
      </c>
      <c r="C343" t="s">
        <v>113</v>
      </c>
      <c r="D343">
        <v>3081706.4099999997</v>
      </c>
      <c r="E343">
        <v>36414696.090000004</v>
      </c>
    </row>
    <row r="344" spans="1:5" x14ac:dyDescent="0.2">
      <c r="A344" t="str">
        <f t="shared" si="5"/>
        <v>OctubreAtlántica Seguros, S. A.</v>
      </c>
      <c r="B344" t="s">
        <v>9</v>
      </c>
      <c r="C344" t="s">
        <v>114</v>
      </c>
      <c r="D344">
        <v>80661156.109999999</v>
      </c>
      <c r="E344">
        <v>0</v>
      </c>
    </row>
    <row r="345" spans="1:5" x14ac:dyDescent="0.2">
      <c r="A345" t="str">
        <f t="shared" si="5"/>
        <v>OctubreAutoseguro, S. A.</v>
      </c>
      <c r="B345" t="s">
        <v>9</v>
      </c>
      <c r="C345" t="s">
        <v>78</v>
      </c>
      <c r="D345">
        <v>5563536.3499999996</v>
      </c>
      <c r="E345">
        <v>0</v>
      </c>
    </row>
    <row r="346" spans="1:5" x14ac:dyDescent="0.2">
      <c r="A346" t="str">
        <f t="shared" si="5"/>
        <v>OctubreBMI Compañía de Seguros, S. A.</v>
      </c>
      <c r="B346" t="s">
        <v>9</v>
      </c>
      <c r="C346" t="s">
        <v>86</v>
      </c>
      <c r="D346">
        <v>641857.96</v>
      </c>
      <c r="E346">
        <v>62788479.700000003</v>
      </c>
    </row>
    <row r="347" spans="1:5" x14ac:dyDescent="0.2">
      <c r="A347" t="str">
        <f t="shared" si="5"/>
        <v>OctubreBupa Dominicana, S. A.</v>
      </c>
      <c r="B347" t="s">
        <v>9</v>
      </c>
      <c r="C347" t="s">
        <v>117</v>
      </c>
      <c r="D347">
        <v>0</v>
      </c>
      <c r="E347">
        <v>63652771.130000003</v>
      </c>
    </row>
    <row r="348" spans="1:5" x14ac:dyDescent="0.2">
      <c r="A348" t="str">
        <f t="shared" si="5"/>
        <v>OctubreCompañía Dominicana de Seguros, C. por A.</v>
      </c>
      <c r="B348" t="s">
        <v>9</v>
      </c>
      <c r="C348" t="s">
        <v>111</v>
      </c>
      <c r="D348">
        <v>107184212.78999999</v>
      </c>
      <c r="E348">
        <v>0</v>
      </c>
    </row>
    <row r="349" spans="1:5" x14ac:dyDescent="0.2">
      <c r="A349" t="str">
        <f t="shared" si="5"/>
        <v>OctubreConfederación del Canadá Dominicana, S. A.</v>
      </c>
      <c r="B349" t="s">
        <v>9</v>
      </c>
      <c r="C349" t="s">
        <v>121</v>
      </c>
      <c r="D349">
        <v>10301251.720000001</v>
      </c>
      <c r="E349">
        <v>0</v>
      </c>
    </row>
    <row r="350" spans="1:5" x14ac:dyDescent="0.2">
      <c r="A350" t="str">
        <f t="shared" si="5"/>
        <v xml:space="preserve">OctubreCooperativa Nacional De Seguros, Inc </v>
      </c>
      <c r="B350" t="s">
        <v>9</v>
      </c>
      <c r="C350" t="s">
        <v>115</v>
      </c>
      <c r="D350">
        <v>101781865.34999999</v>
      </c>
      <c r="E350">
        <v>85223.4</v>
      </c>
    </row>
    <row r="351" spans="1:5" x14ac:dyDescent="0.2">
      <c r="A351" t="str">
        <f t="shared" si="5"/>
        <v>OctubreCuna Mutual Insurance Society Dominicana</v>
      </c>
      <c r="B351" t="s">
        <v>9</v>
      </c>
      <c r="C351" t="s">
        <v>116</v>
      </c>
      <c r="D351">
        <v>59495885.100000001</v>
      </c>
      <c r="E351">
        <v>0</v>
      </c>
    </row>
    <row r="352" spans="1:5" x14ac:dyDescent="0.2">
      <c r="A352" t="str">
        <f t="shared" si="5"/>
        <v>OctubreFuturo Seguros</v>
      </c>
      <c r="B352" t="s">
        <v>9</v>
      </c>
      <c r="C352" t="s">
        <v>105</v>
      </c>
      <c r="D352">
        <v>20703910</v>
      </c>
      <c r="E352">
        <v>2500000</v>
      </c>
    </row>
    <row r="353" spans="1:5" x14ac:dyDescent="0.2">
      <c r="A353" t="str">
        <f t="shared" si="5"/>
        <v>OctubreGeneral de Seguros, S. A.</v>
      </c>
      <c r="B353" t="s">
        <v>9</v>
      </c>
      <c r="C353" t="s">
        <v>76</v>
      </c>
      <c r="D353">
        <v>55576316.560000002</v>
      </c>
      <c r="E353">
        <v>337551859.76999998</v>
      </c>
    </row>
    <row r="354" spans="1:5" x14ac:dyDescent="0.2">
      <c r="A354" t="str">
        <f t="shared" si="5"/>
        <v>OctubreHumano Seguros, S. A.</v>
      </c>
      <c r="B354" t="s">
        <v>9</v>
      </c>
      <c r="C354" t="s">
        <v>89</v>
      </c>
      <c r="D354">
        <v>258788862.21000001</v>
      </c>
      <c r="E354">
        <v>1595981852.1800001</v>
      </c>
    </row>
    <row r="355" spans="1:5" x14ac:dyDescent="0.2">
      <c r="A355" t="str">
        <f t="shared" si="5"/>
        <v>OctubreHylseg Seguros S.A</v>
      </c>
      <c r="B355" t="s">
        <v>9</v>
      </c>
      <c r="C355" t="s">
        <v>123</v>
      </c>
      <c r="D355">
        <v>1980749</v>
      </c>
      <c r="E355">
        <v>0</v>
      </c>
    </row>
    <row r="356" spans="1:5" x14ac:dyDescent="0.2">
      <c r="A356" t="str">
        <f t="shared" si="5"/>
        <v>OctubreLa Colonial, S. A., Compañia De Seguros</v>
      </c>
      <c r="B356" t="s">
        <v>9</v>
      </c>
      <c r="C356" t="s">
        <v>107</v>
      </c>
      <c r="D356">
        <v>657731502.32000017</v>
      </c>
      <c r="E356">
        <v>296263954.81</v>
      </c>
    </row>
    <row r="357" spans="1:5" x14ac:dyDescent="0.2">
      <c r="A357" t="str">
        <f t="shared" si="5"/>
        <v>OctubreLa Monumental de Seguros, S. A.</v>
      </c>
      <c r="B357" t="s">
        <v>9</v>
      </c>
      <c r="C357" t="s">
        <v>84</v>
      </c>
      <c r="D357">
        <v>135821324.13999999</v>
      </c>
      <c r="E357">
        <v>355261.52</v>
      </c>
    </row>
    <row r="358" spans="1:5" x14ac:dyDescent="0.2">
      <c r="A358" t="str">
        <f t="shared" si="5"/>
        <v>OctubreMapfre BHD Compañía de Seguros</v>
      </c>
      <c r="B358" t="s">
        <v>9</v>
      </c>
      <c r="C358" t="s">
        <v>106</v>
      </c>
      <c r="D358">
        <v>1040257252.03</v>
      </c>
      <c r="E358">
        <v>206026525.06</v>
      </c>
    </row>
    <row r="359" spans="1:5" x14ac:dyDescent="0.2">
      <c r="A359" t="str">
        <f t="shared" si="5"/>
        <v>OctubreMidas Seguros, S.A.</v>
      </c>
      <c r="B359" t="s">
        <v>9</v>
      </c>
      <c r="C359" t="s">
        <v>124</v>
      </c>
      <c r="D359">
        <v>10232199.16</v>
      </c>
      <c r="E359">
        <v>3889138.1</v>
      </c>
    </row>
    <row r="360" spans="1:5" x14ac:dyDescent="0.2">
      <c r="A360" t="str">
        <f t="shared" si="5"/>
        <v>OctubreMultiseguros Su, S.A.</v>
      </c>
      <c r="B360" t="s">
        <v>9</v>
      </c>
      <c r="C360" t="s">
        <v>119</v>
      </c>
      <c r="D360">
        <v>24199402.280000001</v>
      </c>
      <c r="E360">
        <v>0</v>
      </c>
    </row>
    <row r="361" spans="1:5" x14ac:dyDescent="0.2">
      <c r="A361" t="str">
        <f t="shared" si="5"/>
        <v>OctubrePatria, S. A., Compañía de Seguros</v>
      </c>
      <c r="B361" t="s">
        <v>9</v>
      </c>
      <c r="C361" t="s">
        <v>112</v>
      </c>
      <c r="D361">
        <v>90688674.200000003</v>
      </c>
      <c r="E361">
        <v>0</v>
      </c>
    </row>
    <row r="362" spans="1:5" x14ac:dyDescent="0.2">
      <c r="A362" t="str">
        <f t="shared" si="5"/>
        <v xml:space="preserve">OctubreRehsa Compañia De Seguros Y Reaseguros, </v>
      </c>
      <c r="B362" t="s">
        <v>9</v>
      </c>
      <c r="C362" t="s">
        <v>126</v>
      </c>
      <c r="D362">
        <v>0</v>
      </c>
      <c r="E362">
        <v>0</v>
      </c>
    </row>
    <row r="363" spans="1:5" x14ac:dyDescent="0.2">
      <c r="A363" t="str">
        <f t="shared" si="5"/>
        <v>OctubreSeguros Ademi, S.A.</v>
      </c>
      <c r="B363" t="s">
        <v>9</v>
      </c>
      <c r="C363" t="s">
        <v>120</v>
      </c>
      <c r="D363">
        <v>29830526.330000002</v>
      </c>
      <c r="E363">
        <v>218074.96</v>
      </c>
    </row>
    <row r="364" spans="1:5" x14ac:dyDescent="0.2">
      <c r="A364" t="str">
        <f t="shared" si="5"/>
        <v>OctubreSeguros APS, S.R.L.</v>
      </c>
      <c r="B364" t="s">
        <v>9</v>
      </c>
      <c r="C364" t="s">
        <v>118</v>
      </c>
      <c r="D364">
        <v>27578234.189999998</v>
      </c>
      <c r="E364">
        <v>12118885.42</v>
      </c>
    </row>
    <row r="365" spans="1:5" x14ac:dyDescent="0.2">
      <c r="A365" t="str">
        <f t="shared" si="5"/>
        <v>OctubreSeguros Crecer, S. A.</v>
      </c>
      <c r="B365" t="s">
        <v>9</v>
      </c>
      <c r="C365" t="s">
        <v>91</v>
      </c>
      <c r="D365">
        <v>289523899.56</v>
      </c>
      <c r="E365">
        <v>350913185.89999998</v>
      </c>
    </row>
    <row r="366" spans="1:5" x14ac:dyDescent="0.2">
      <c r="A366" t="str">
        <f t="shared" si="5"/>
        <v>OctubreSeguros La Internacional, S. A.</v>
      </c>
      <c r="B366" t="s">
        <v>9</v>
      </c>
      <c r="C366" t="s">
        <v>79</v>
      </c>
      <c r="D366">
        <v>61242199.040000007</v>
      </c>
      <c r="E366">
        <v>0</v>
      </c>
    </row>
    <row r="367" spans="1:5" x14ac:dyDescent="0.2">
      <c r="A367" t="str">
        <f t="shared" si="5"/>
        <v>OctubreSeguros Pepín, S. A.</v>
      </c>
      <c r="B367" t="s">
        <v>9</v>
      </c>
      <c r="C367" t="s">
        <v>110</v>
      </c>
      <c r="D367">
        <v>191496846.84999996</v>
      </c>
      <c r="E367">
        <v>67078</v>
      </c>
    </row>
    <row r="368" spans="1:5" x14ac:dyDescent="0.2">
      <c r="A368" t="str">
        <f t="shared" si="5"/>
        <v>OctubreSeguros Reservas, S. A.</v>
      </c>
      <c r="B368" t="s">
        <v>9</v>
      </c>
      <c r="C368" t="s">
        <v>90</v>
      </c>
      <c r="D368">
        <v>2169988525.1999998</v>
      </c>
      <c r="E368">
        <v>331867155.73000002</v>
      </c>
    </row>
    <row r="369" spans="1:5" x14ac:dyDescent="0.2">
      <c r="A369" t="str">
        <f t="shared" si="5"/>
        <v>OctubreSeguros Sura, S.A.</v>
      </c>
      <c r="B369" t="s">
        <v>9</v>
      </c>
      <c r="C369" t="s">
        <v>108</v>
      </c>
      <c r="D369">
        <v>552392394.90999997</v>
      </c>
      <c r="E369">
        <v>34947541.789999999</v>
      </c>
    </row>
    <row r="370" spans="1:5" x14ac:dyDescent="0.2">
      <c r="A370" t="str">
        <f t="shared" si="5"/>
        <v>OctubreSeguros Universal, S. A.</v>
      </c>
      <c r="B370" t="s">
        <v>9</v>
      </c>
      <c r="C370" t="s">
        <v>83</v>
      </c>
      <c r="D370">
        <v>1088126187.8199999</v>
      </c>
      <c r="E370">
        <v>798808097.63999999</v>
      </c>
    </row>
    <row r="371" spans="1:5" x14ac:dyDescent="0.2">
      <c r="A371" t="str">
        <f t="shared" si="5"/>
        <v>OctubreSeguros Yunen, S.A.</v>
      </c>
      <c r="B371" t="s">
        <v>9</v>
      </c>
      <c r="C371" t="s">
        <v>122</v>
      </c>
      <c r="D371">
        <v>0</v>
      </c>
      <c r="E371">
        <v>6333942.3300000001</v>
      </c>
    </row>
    <row r="372" spans="1:5" x14ac:dyDescent="0.2">
      <c r="A372" t="str">
        <f t="shared" si="5"/>
        <v>OctubreUnit, S.A.</v>
      </c>
      <c r="B372" t="s">
        <v>9</v>
      </c>
      <c r="C372" t="s">
        <v>125</v>
      </c>
      <c r="D372">
        <v>11401851.210000001</v>
      </c>
      <c r="E372">
        <v>44556</v>
      </c>
    </row>
    <row r="373" spans="1:5" x14ac:dyDescent="0.2">
      <c r="A373" t="str">
        <f t="shared" si="5"/>
        <v>OctubreWorldwide Seguros, S. A.</v>
      </c>
      <c r="B373" t="s">
        <v>9</v>
      </c>
      <c r="C373" t="s">
        <v>109</v>
      </c>
      <c r="D373">
        <v>30673341.27</v>
      </c>
      <c r="E373">
        <v>310715111.81999999</v>
      </c>
    </row>
    <row r="374" spans="1:5" x14ac:dyDescent="0.2">
      <c r="A374" t="str">
        <f t="shared" si="5"/>
        <v>OctubreCreciendo Seguros</v>
      </c>
      <c r="B374" t="s">
        <v>9</v>
      </c>
      <c r="C374" t="s">
        <v>128</v>
      </c>
      <c r="D374">
        <v>1978856.06</v>
      </c>
      <c r="E374">
        <v>0</v>
      </c>
    </row>
    <row r="375" spans="1:5" x14ac:dyDescent="0.2">
      <c r="A375" t="str">
        <f t="shared" si="5"/>
        <v>OctubreOne Alliance Seguros, S.A.</v>
      </c>
      <c r="B375" t="s">
        <v>9</v>
      </c>
      <c r="C375" t="s">
        <v>127</v>
      </c>
      <c r="D375">
        <v>71508356.940000013</v>
      </c>
      <c r="E375">
        <v>20996885.649999999</v>
      </c>
    </row>
    <row r="376" spans="1:5" x14ac:dyDescent="0.2">
      <c r="A376" t="str">
        <f t="shared" si="5"/>
        <v>SeptiembreAngloamericana de Seguros, S. A.</v>
      </c>
      <c r="B376" t="s">
        <v>8</v>
      </c>
      <c r="C376" t="s">
        <v>77</v>
      </c>
      <c r="D376">
        <v>50682605.029999994</v>
      </c>
      <c r="E376">
        <v>0</v>
      </c>
    </row>
    <row r="377" spans="1:5" x14ac:dyDescent="0.2">
      <c r="A377" t="str">
        <f t="shared" si="5"/>
        <v>SeptiembreAseguradora Agropecuaria Dominicana, S. A.</v>
      </c>
      <c r="B377" t="s">
        <v>8</v>
      </c>
      <c r="C377" t="s">
        <v>113</v>
      </c>
      <c r="D377">
        <v>3273273.96</v>
      </c>
      <c r="E377">
        <v>56147804.359999999</v>
      </c>
    </row>
    <row r="378" spans="1:5" x14ac:dyDescent="0.2">
      <c r="A378" t="str">
        <f t="shared" si="5"/>
        <v>SeptiembreAtlántica Seguros, S. A.</v>
      </c>
      <c r="B378" t="s">
        <v>8</v>
      </c>
      <c r="C378" t="s">
        <v>114</v>
      </c>
      <c r="D378">
        <v>67321064.109999999</v>
      </c>
      <c r="E378">
        <v>0</v>
      </c>
    </row>
    <row r="379" spans="1:5" x14ac:dyDescent="0.2">
      <c r="A379" t="str">
        <f t="shared" si="5"/>
        <v>SeptiembreAutoseguro, S. A.</v>
      </c>
      <c r="B379" t="s">
        <v>8</v>
      </c>
      <c r="C379" t="s">
        <v>78</v>
      </c>
      <c r="D379">
        <v>4775245.5999999996</v>
      </c>
      <c r="E379">
        <v>0</v>
      </c>
    </row>
    <row r="380" spans="1:5" x14ac:dyDescent="0.2">
      <c r="A380" t="str">
        <f t="shared" si="5"/>
        <v>SeptiembreBMI Compañía de Seguros, S. A.</v>
      </c>
      <c r="B380" t="s">
        <v>8</v>
      </c>
      <c r="C380" t="s">
        <v>86</v>
      </c>
      <c r="D380">
        <v>1243404.32</v>
      </c>
      <c r="E380">
        <v>57628823.740000002</v>
      </c>
    </row>
    <row r="381" spans="1:5" x14ac:dyDescent="0.2">
      <c r="A381" t="str">
        <f t="shared" si="5"/>
        <v>SeptiembreBupa Dominicana, S. A.</v>
      </c>
      <c r="B381" t="s">
        <v>8</v>
      </c>
      <c r="C381" t="s">
        <v>117</v>
      </c>
      <c r="D381">
        <v>0</v>
      </c>
      <c r="E381">
        <v>50757577.899999999</v>
      </c>
    </row>
    <row r="382" spans="1:5" x14ac:dyDescent="0.2">
      <c r="A382" t="str">
        <f t="shared" si="5"/>
        <v>SeptiembreCompañía Dominicana de Seguros, C. por A.</v>
      </c>
      <c r="B382" t="s">
        <v>8</v>
      </c>
      <c r="C382" t="s">
        <v>111</v>
      </c>
      <c r="D382">
        <v>81781228.900000006</v>
      </c>
      <c r="E382">
        <v>6436086.2000000002</v>
      </c>
    </row>
    <row r="383" spans="1:5" x14ac:dyDescent="0.2">
      <c r="A383" t="str">
        <f t="shared" si="5"/>
        <v>SeptiembreConfederación del Canadá Dominicana, S. A.</v>
      </c>
      <c r="B383" t="s">
        <v>8</v>
      </c>
      <c r="C383" t="s">
        <v>121</v>
      </c>
      <c r="D383">
        <v>9214236.1199999992</v>
      </c>
      <c r="E383">
        <v>0</v>
      </c>
    </row>
    <row r="384" spans="1:5" x14ac:dyDescent="0.2">
      <c r="A384" t="str">
        <f t="shared" si="5"/>
        <v xml:space="preserve">SeptiembreCooperativa Nacional De Seguros, Inc </v>
      </c>
      <c r="B384" t="s">
        <v>8</v>
      </c>
      <c r="C384" t="s">
        <v>115</v>
      </c>
      <c r="D384">
        <v>96225975.329999998</v>
      </c>
      <c r="E384">
        <v>2100.35</v>
      </c>
    </row>
    <row r="385" spans="1:5" x14ac:dyDescent="0.2">
      <c r="A385" t="str">
        <f t="shared" si="5"/>
        <v>SeptiembreCuna Mutual Insurance Society Dominicana</v>
      </c>
      <c r="B385" t="s">
        <v>8</v>
      </c>
      <c r="C385" t="s">
        <v>116</v>
      </c>
      <c r="D385">
        <v>57163097.609999999</v>
      </c>
      <c r="E385">
        <v>0</v>
      </c>
    </row>
    <row r="386" spans="1:5" x14ac:dyDescent="0.2">
      <c r="A386" t="str">
        <f t="shared" si="5"/>
        <v>SeptiembreFuturo Seguros</v>
      </c>
      <c r="B386" t="s">
        <v>8</v>
      </c>
      <c r="C386" t="s">
        <v>105</v>
      </c>
      <c r="D386">
        <v>16430218.779999999</v>
      </c>
      <c r="E386">
        <v>3500000</v>
      </c>
    </row>
    <row r="387" spans="1:5" x14ac:dyDescent="0.2">
      <c r="A387" t="str">
        <f t="shared" ref="A387:A410" si="6">B387&amp;C387</f>
        <v>SeptiembreGeneral de Seguros, S. A.</v>
      </c>
      <c r="B387" t="s">
        <v>8</v>
      </c>
      <c r="C387" t="s">
        <v>76</v>
      </c>
      <c r="D387">
        <v>37030830.099999994</v>
      </c>
      <c r="E387">
        <v>227849761.16000003</v>
      </c>
    </row>
    <row r="388" spans="1:5" x14ac:dyDescent="0.2">
      <c r="A388" t="str">
        <f t="shared" si="6"/>
        <v>SeptiembreHumano Seguros, S. A.</v>
      </c>
      <c r="B388" t="s">
        <v>8</v>
      </c>
      <c r="C388" t="s">
        <v>89</v>
      </c>
      <c r="D388">
        <v>244665377.38</v>
      </c>
      <c r="E388">
        <v>1493050630.6799998</v>
      </c>
    </row>
    <row r="389" spans="1:5" x14ac:dyDescent="0.2">
      <c r="A389" t="str">
        <f t="shared" si="6"/>
        <v>SeptiembreHylseg Seguros S.A</v>
      </c>
      <c r="B389" t="s">
        <v>8</v>
      </c>
      <c r="C389" t="s">
        <v>123</v>
      </c>
      <c r="D389">
        <v>1986883</v>
      </c>
      <c r="E389">
        <v>0</v>
      </c>
    </row>
    <row r="390" spans="1:5" x14ac:dyDescent="0.2">
      <c r="A390" t="str">
        <f t="shared" si="6"/>
        <v>SeptiembreLa Colonial, S. A., Compañia De Seguros</v>
      </c>
      <c r="B390" t="s">
        <v>8</v>
      </c>
      <c r="C390" t="s">
        <v>107</v>
      </c>
      <c r="D390">
        <v>680697970.46000004</v>
      </c>
      <c r="E390">
        <v>371454231.58999997</v>
      </c>
    </row>
    <row r="391" spans="1:5" x14ac:dyDescent="0.2">
      <c r="A391" t="str">
        <f t="shared" si="6"/>
        <v>SeptiembreLa Monumental de Seguros, S. A.</v>
      </c>
      <c r="B391" t="s">
        <v>8</v>
      </c>
      <c r="C391" t="s">
        <v>84</v>
      </c>
      <c r="D391">
        <v>174981672.99000001</v>
      </c>
      <c r="E391">
        <v>3132341.16</v>
      </c>
    </row>
    <row r="392" spans="1:5" x14ac:dyDescent="0.2">
      <c r="A392" t="str">
        <f t="shared" si="6"/>
        <v>SeptiembreMapfre BHD Compañía de Seguros</v>
      </c>
      <c r="B392" t="s">
        <v>8</v>
      </c>
      <c r="C392" t="s">
        <v>106</v>
      </c>
      <c r="D392">
        <v>892798501.50999999</v>
      </c>
      <c r="E392">
        <v>200239190.47999996</v>
      </c>
    </row>
    <row r="393" spans="1:5" x14ac:dyDescent="0.2">
      <c r="A393" t="str">
        <f t="shared" si="6"/>
        <v>SeptiembreMidas Seguros, S.A.</v>
      </c>
      <c r="B393" t="s">
        <v>8</v>
      </c>
      <c r="C393" t="s">
        <v>124</v>
      </c>
      <c r="D393">
        <v>12273266.610000003</v>
      </c>
      <c r="E393">
        <v>4445607.79</v>
      </c>
    </row>
    <row r="394" spans="1:5" x14ac:dyDescent="0.2">
      <c r="A394" t="str">
        <f t="shared" si="6"/>
        <v>SeptiembreMultiseguros Su, S.A.</v>
      </c>
      <c r="B394" t="s">
        <v>8</v>
      </c>
      <c r="C394" t="s">
        <v>119</v>
      </c>
      <c r="D394">
        <v>20356187.25</v>
      </c>
      <c r="E394">
        <v>0</v>
      </c>
    </row>
    <row r="395" spans="1:5" x14ac:dyDescent="0.2">
      <c r="A395" t="str">
        <f t="shared" si="6"/>
        <v>SeptiembrePatria, S. A., Compañía de Seguros</v>
      </c>
      <c r="B395" t="s">
        <v>8</v>
      </c>
      <c r="C395" t="s">
        <v>112</v>
      </c>
      <c r="D395">
        <v>81635690.920000002</v>
      </c>
      <c r="E395">
        <v>0</v>
      </c>
    </row>
    <row r="396" spans="1:5" x14ac:dyDescent="0.2">
      <c r="A396" t="str">
        <f t="shared" si="6"/>
        <v xml:space="preserve">SeptiembreRehsa Compañia De Seguros Y Reaseguros, </v>
      </c>
      <c r="B396" t="s">
        <v>8</v>
      </c>
      <c r="C396" t="s">
        <v>126</v>
      </c>
      <c r="D396">
        <v>0</v>
      </c>
      <c r="E396">
        <v>0</v>
      </c>
    </row>
    <row r="397" spans="1:5" x14ac:dyDescent="0.2">
      <c r="A397" t="str">
        <f t="shared" si="6"/>
        <v>SeptiembreSeguros Ademi, S.A.</v>
      </c>
      <c r="B397" t="s">
        <v>8</v>
      </c>
      <c r="C397" t="s">
        <v>120</v>
      </c>
      <c r="D397">
        <v>30112522.890000001</v>
      </c>
      <c r="E397">
        <v>303069.56</v>
      </c>
    </row>
    <row r="398" spans="1:5" x14ac:dyDescent="0.2">
      <c r="A398" t="str">
        <f t="shared" si="6"/>
        <v>SeptiembreSeguros APS, S.R.L.</v>
      </c>
      <c r="B398" t="s">
        <v>8</v>
      </c>
      <c r="C398" t="s">
        <v>118</v>
      </c>
      <c r="D398">
        <v>25256715.069999997</v>
      </c>
      <c r="E398">
        <v>23111144.359999999</v>
      </c>
    </row>
    <row r="399" spans="1:5" x14ac:dyDescent="0.2">
      <c r="A399" t="str">
        <f t="shared" si="6"/>
        <v>SeptiembreSeguros Crecer, S. A.</v>
      </c>
      <c r="B399" t="s">
        <v>8</v>
      </c>
      <c r="C399" t="s">
        <v>91</v>
      </c>
      <c r="D399">
        <v>243318434.19</v>
      </c>
      <c r="E399">
        <v>268783683.94999999</v>
      </c>
    </row>
    <row r="400" spans="1:5" x14ac:dyDescent="0.2">
      <c r="A400" t="str">
        <f t="shared" si="6"/>
        <v>SeptiembreSeguros La Internacional, S. A.</v>
      </c>
      <c r="B400" t="s">
        <v>8</v>
      </c>
      <c r="C400" t="s">
        <v>79</v>
      </c>
      <c r="D400">
        <v>57896457.330000006</v>
      </c>
      <c r="E400">
        <v>0</v>
      </c>
    </row>
    <row r="401" spans="1:5" x14ac:dyDescent="0.2">
      <c r="A401" t="str">
        <f t="shared" si="6"/>
        <v>SeptiembreSeguros Pepín, S. A.</v>
      </c>
      <c r="B401" t="s">
        <v>8</v>
      </c>
      <c r="C401" t="s">
        <v>110</v>
      </c>
      <c r="D401">
        <v>144792059.44999999</v>
      </c>
      <c r="E401">
        <v>12978.99</v>
      </c>
    </row>
    <row r="402" spans="1:5" x14ac:dyDescent="0.2">
      <c r="A402" t="str">
        <f t="shared" si="6"/>
        <v>SeptiembreSeguros Reservas, S. A.</v>
      </c>
      <c r="B402" t="s">
        <v>8</v>
      </c>
      <c r="C402" t="s">
        <v>90</v>
      </c>
      <c r="D402">
        <v>1712150989.8800001</v>
      </c>
      <c r="E402">
        <v>302414090.96000004</v>
      </c>
    </row>
    <row r="403" spans="1:5" x14ac:dyDescent="0.2">
      <c r="A403" t="str">
        <f t="shared" si="6"/>
        <v>SeptiembreSeguros Sura, S.A.</v>
      </c>
      <c r="B403" t="s">
        <v>8</v>
      </c>
      <c r="C403" t="s">
        <v>108</v>
      </c>
      <c r="D403">
        <v>573555055.17000008</v>
      </c>
      <c r="E403">
        <v>32618023.390000004</v>
      </c>
    </row>
    <row r="404" spans="1:5" x14ac:dyDescent="0.2">
      <c r="A404" t="str">
        <f t="shared" si="6"/>
        <v>SeptiembreSeguros Universal, S. A.</v>
      </c>
      <c r="B404" t="s">
        <v>8</v>
      </c>
      <c r="C404" t="s">
        <v>83</v>
      </c>
      <c r="D404">
        <v>1137551003.1800001</v>
      </c>
      <c r="E404">
        <v>679834187.04999995</v>
      </c>
    </row>
    <row r="405" spans="1:5" x14ac:dyDescent="0.2">
      <c r="A405" t="str">
        <f t="shared" si="6"/>
        <v>SeptiembreSeguros Yunen, S.A.</v>
      </c>
      <c r="B405" t="s">
        <v>8</v>
      </c>
      <c r="C405" t="s">
        <v>122</v>
      </c>
      <c r="D405">
        <v>22497.52</v>
      </c>
      <c r="E405">
        <v>5561744.75</v>
      </c>
    </row>
    <row r="406" spans="1:5" x14ac:dyDescent="0.2">
      <c r="A406" t="str">
        <f t="shared" si="6"/>
        <v>SeptiembreUnit, S.A.</v>
      </c>
      <c r="B406" t="s">
        <v>8</v>
      </c>
      <c r="C406" t="s">
        <v>125</v>
      </c>
      <c r="D406">
        <v>11067595.98</v>
      </c>
      <c r="E406">
        <v>42405</v>
      </c>
    </row>
    <row r="407" spans="1:5" x14ac:dyDescent="0.2">
      <c r="A407" t="str">
        <f t="shared" si="6"/>
        <v>SeptiembreWorldwide Seguros, S. A.</v>
      </c>
      <c r="B407" t="s">
        <v>8</v>
      </c>
      <c r="C407" t="s">
        <v>109</v>
      </c>
      <c r="D407">
        <v>17491458.34</v>
      </c>
      <c r="E407">
        <v>382923945.75999999</v>
      </c>
    </row>
    <row r="408" spans="1:5" x14ac:dyDescent="0.2">
      <c r="A408" t="str">
        <f t="shared" si="6"/>
        <v>SeptiembreCreciendo Seguros</v>
      </c>
      <c r="B408" t="s">
        <v>8</v>
      </c>
      <c r="C408" t="s">
        <v>128</v>
      </c>
      <c r="D408">
        <v>2051043.6999999997</v>
      </c>
      <c r="E408">
        <v>0</v>
      </c>
    </row>
    <row r="409" spans="1:5" x14ac:dyDescent="0.2">
      <c r="A409" t="str">
        <f t="shared" si="6"/>
        <v>SeptiembreOne Alliance Seguros, S.A.</v>
      </c>
      <c r="B409" t="s">
        <v>8</v>
      </c>
      <c r="C409" t="s">
        <v>127</v>
      </c>
      <c r="D409">
        <v>62263545.069999993</v>
      </c>
      <c r="E409">
        <v>5424486.96</v>
      </c>
    </row>
    <row r="410" spans="1:5" x14ac:dyDescent="0.2">
      <c r="A410" t="str">
        <f t="shared" si="6"/>
        <v>SeptiembreWorldwide Seguros, S. A.</v>
      </c>
      <c r="B410" t="s">
        <v>8</v>
      </c>
      <c r="C410" t="s">
        <v>109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B475"/>
  <sheetViews>
    <sheetView showGridLines="0" topLeftCell="A427" zoomScaleNormal="100" workbookViewId="0">
      <selection activeCell="E425" sqref="E425"/>
    </sheetView>
  </sheetViews>
  <sheetFormatPr baseColWidth="10" defaultColWidth="11.42578125" defaultRowHeight="12.75" x14ac:dyDescent="0.2"/>
  <cols>
    <col min="1" max="1" width="6" style="59" customWidth="1"/>
    <col min="2" max="2" width="48.42578125" bestFit="1" customWidth="1"/>
    <col min="3" max="3" width="15.5703125" customWidth="1"/>
    <col min="4" max="4" width="16.42578125" bestFit="1" customWidth="1"/>
    <col min="5" max="5" width="25.7109375" bestFit="1" customWidth="1"/>
    <col min="6" max="6" width="15.5703125" customWidth="1"/>
    <col min="7" max="7" width="25.7109375" bestFit="1" customWidth="1"/>
    <col min="8" max="9" width="15.5703125" customWidth="1"/>
    <col min="10" max="10" width="16.42578125" bestFit="1" customWidth="1"/>
    <col min="11" max="26" width="15.5703125" customWidth="1"/>
    <col min="27" max="27" width="10.85546875" style="59" bestFit="1" customWidth="1"/>
    <col min="28" max="28" width="14.85546875" bestFit="1" customWidth="1"/>
    <col min="29" max="29" width="19.85546875" bestFit="1" customWidth="1"/>
    <col min="30" max="30" width="21.42578125" bestFit="1" customWidth="1"/>
    <col min="31" max="31" width="21.5703125" bestFit="1" customWidth="1"/>
    <col min="32" max="32" width="19.85546875" bestFit="1" customWidth="1"/>
    <col min="33" max="33" width="24.42578125" bestFit="1" customWidth="1"/>
    <col min="34" max="34" width="19.42578125" bestFit="1" customWidth="1"/>
    <col min="35" max="35" width="18.140625" bestFit="1" customWidth="1"/>
    <col min="36" max="36" width="18.42578125" bestFit="1" customWidth="1"/>
    <col min="37" max="37" width="15.85546875" bestFit="1" customWidth="1"/>
    <col min="38" max="38" width="17.5703125" bestFit="1" customWidth="1"/>
  </cols>
  <sheetData>
    <row r="1" spans="2:26" ht="20.25" x14ac:dyDescent="0.3">
      <c r="B1" s="140" t="s">
        <v>42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</row>
    <row r="2" spans="2:26" x14ac:dyDescent="0.2">
      <c r="B2" s="141" t="s">
        <v>55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2:26" ht="20.25" x14ac:dyDescent="0.3">
      <c r="B3" s="140" t="s">
        <v>346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</row>
    <row r="4" spans="2:26" x14ac:dyDescent="0.2">
      <c r="B4" s="141" t="s">
        <v>88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</row>
    <row r="5" spans="2:26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7" spans="2:26" x14ac:dyDescent="0.2">
      <c r="B7" s="142" t="s">
        <v>33</v>
      </c>
      <c r="C7" s="151" t="s">
        <v>0</v>
      </c>
      <c r="D7" s="151"/>
      <c r="E7" s="151" t="s">
        <v>12</v>
      </c>
      <c r="F7" s="151"/>
      <c r="G7" s="151" t="s">
        <v>13</v>
      </c>
      <c r="H7" s="151"/>
      <c r="I7" s="151" t="s">
        <v>14</v>
      </c>
      <c r="J7" s="151"/>
      <c r="K7" s="151" t="s">
        <v>15</v>
      </c>
      <c r="L7" s="151"/>
      <c r="M7" s="151" t="s">
        <v>27</v>
      </c>
      <c r="N7" s="151"/>
      <c r="O7" s="151" t="s">
        <v>35</v>
      </c>
      <c r="P7" s="151"/>
      <c r="Q7" s="151" t="s">
        <v>16</v>
      </c>
      <c r="R7" s="151"/>
      <c r="S7" s="151" t="s">
        <v>66</v>
      </c>
      <c r="T7" s="151"/>
      <c r="U7" s="152" t="s">
        <v>34</v>
      </c>
      <c r="V7" s="153"/>
      <c r="W7" s="151" t="s">
        <v>17</v>
      </c>
      <c r="X7" s="151"/>
      <c r="Y7" s="151" t="s">
        <v>18</v>
      </c>
      <c r="Z7" s="151"/>
    </row>
    <row r="8" spans="2:26" ht="23.25" customHeight="1" x14ac:dyDescent="0.2">
      <c r="B8" s="150"/>
      <c r="C8" s="108" t="s">
        <v>28</v>
      </c>
      <c r="D8" s="108" t="s">
        <v>25</v>
      </c>
      <c r="E8" s="108" t="s">
        <v>28</v>
      </c>
      <c r="F8" s="108" t="s">
        <v>25</v>
      </c>
      <c r="G8" s="108" t="s">
        <v>28</v>
      </c>
      <c r="H8" s="108" t="s">
        <v>25</v>
      </c>
      <c r="I8" s="108" t="s">
        <v>28</v>
      </c>
      <c r="J8" s="108" t="s">
        <v>25</v>
      </c>
      <c r="K8" s="108" t="s">
        <v>28</v>
      </c>
      <c r="L8" s="108" t="s">
        <v>25</v>
      </c>
      <c r="M8" s="108" t="s">
        <v>28</v>
      </c>
      <c r="N8" s="108" t="s">
        <v>25</v>
      </c>
      <c r="O8" s="108" t="s">
        <v>28</v>
      </c>
      <c r="P8" s="108" t="s">
        <v>25</v>
      </c>
      <c r="Q8" s="108" t="s">
        <v>28</v>
      </c>
      <c r="R8" s="108" t="s">
        <v>25</v>
      </c>
      <c r="S8" s="108" t="s">
        <v>28</v>
      </c>
      <c r="T8" s="108" t="s">
        <v>25</v>
      </c>
      <c r="U8" s="108" t="s">
        <v>28</v>
      </c>
      <c r="V8" s="108" t="s">
        <v>25</v>
      </c>
      <c r="W8" s="108" t="s">
        <v>28</v>
      </c>
      <c r="X8" s="108" t="s">
        <v>25</v>
      </c>
      <c r="Y8" s="108" t="s">
        <v>28</v>
      </c>
      <c r="Z8" s="108" t="s">
        <v>25</v>
      </c>
    </row>
    <row r="9" spans="2:26" x14ac:dyDescent="0.2">
      <c r="B9" s="24" t="s">
        <v>83</v>
      </c>
      <c r="C9" s="34">
        <v>14538701824.48</v>
      </c>
      <c r="D9" s="34">
        <v>7148657229.920001</v>
      </c>
      <c r="E9" s="24">
        <v>53710837.75999999</v>
      </c>
      <c r="F9" s="24">
        <v>3756426.62</v>
      </c>
      <c r="G9" s="24">
        <v>1039078299.62</v>
      </c>
      <c r="H9" s="24">
        <v>2230157153.9000001</v>
      </c>
      <c r="I9" s="24">
        <v>0</v>
      </c>
      <c r="J9" s="24">
        <v>4264987737.5700002</v>
      </c>
      <c r="K9" s="24">
        <v>152929888.04000002</v>
      </c>
      <c r="L9" s="24">
        <v>8391.09</v>
      </c>
      <c r="M9" s="24">
        <v>8551730732.0699997</v>
      </c>
      <c r="N9" s="24">
        <v>459110236.19</v>
      </c>
      <c r="O9" s="24">
        <v>40836268.430000007</v>
      </c>
      <c r="P9" s="24">
        <v>0</v>
      </c>
      <c r="Q9" s="24">
        <v>384481631.58999997</v>
      </c>
      <c r="R9" s="24">
        <v>27628423.109999999</v>
      </c>
      <c r="S9" s="24">
        <v>2620990487.5799999</v>
      </c>
      <c r="T9" s="24">
        <v>30930830.099999998</v>
      </c>
      <c r="U9" s="24">
        <v>0</v>
      </c>
      <c r="V9" s="24">
        <v>0</v>
      </c>
      <c r="W9" s="24">
        <v>130527130.33</v>
      </c>
      <c r="X9" s="24">
        <v>58828009.950000003</v>
      </c>
      <c r="Y9" s="24">
        <v>1564416549.0599999</v>
      </c>
      <c r="Z9" s="24">
        <v>73250021.390000001</v>
      </c>
    </row>
    <row r="10" spans="2:26" x14ac:dyDescent="0.2">
      <c r="B10" s="26" t="s">
        <v>90</v>
      </c>
      <c r="C10" s="34">
        <v>15046486721.57</v>
      </c>
      <c r="D10" s="34">
        <v>2585583560.3700004</v>
      </c>
      <c r="E10" s="24">
        <v>131204648.43000001</v>
      </c>
      <c r="F10" s="24">
        <v>86957.989999999991</v>
      </c>
      <c r="G10" s="24">
        <v>2136639515.9300001</v>
      </c>
      <c r="H10" s="24">
        <v>870690762.75999999</v>
      </c>
      <c r="I10" s="24">
        <v>2595.46</v>
      </c>
      <c r="J10" s="24">
        <v>1263158119.0900002</v>
      </c>
      <c r="K10" s="24">
        <v>356287543.55999994</v>
      </c>
      <c r="L10" s="24">
        <v>108578.35</v>
      </c>
      <c r="M10" s="24">
        <v>6046891511.5299997</v>
      </c>
      <c r="N10" s="24">
        <v>211935043.5</v>
      </c>
      <c r="O10" s="24">
        <v>425895278.42999995</v>
      </c>
      <c r="P10" s="24">
        <v>0</v>
      </c>
      <c r="Q10" s="24">
        <v>131284530.57000001</v>
      </c>
      <c r="R10" s="24">
        <v>4496850.9000000004</v>
      </c>
      <c r="S10" s="24">
        <v>4230882096.5900002</v>
      </c>
      <c r="T10" s="24">
        <v>17887951.799999997</v>
      </c>
      <c r="U10" s="24">
        <v>0</v>
      </c>
      <c r="V10" s="24">
        <v>0</v>
      </c>
      <c r="W10" s="24">
        <v>261225134.82999998</v>
      </c>
      <c r="X10" s="24">
        <v>10043250</v>
      </c>
      <c r="Y10" s="24">
        <v>1326173866.2400002</v>
      </c>
      <c r="Z10" s="24">
        <v>207176045.98000002</v>
      </c>
    </row>
    <row r="11" spans="2:26" x14ac:dyDescent="0.2">
      <c r="B11" s="26" t="s">
        <v>89</v>
      </c>
      <c r="C11" s="34">
        <v>2141100503.24</v>
      </c>
      <c r="D11" s="34">
        <v>12969489570.579998</v>
      </c>
      <c r="E11" s="24">
        <v>41180193.709999993</v>
      </c>
      <c r="F11" s="24">
        <v>1498289.88</v>
      </c>
      <c r="G11" s="24">
        <v>286204200.13999999</v>
      </c>
      <c r="H11" s="24">
        <v>11155650.59</v>
      </c>
      <c r="I11" s="24">
        <v>0</v>
      </c>
      <c r="J11" s="24">
        <v>12945342868.010002</v>
      </c>
      <c r="K11" s="24">
        <v>18550867.91</v>
      </c>
      <c r="L11" s="24">
        <v>0.21</v>
      </c>
      <c r="M11" s="24">
        <v>515890882.75999999</v>
      </c>
      <c r="N11" s="24">
        <v>7293623.1200000001</v>
      </c>
      <c r="O11" s="24">
        <v>724140.02</v>
      </c>
      <c r="P11" s="24">
        <v>1.89</v>
      </c>
      <c r="Q11" s="24">
        <v>10155146.609999999</v>
      </c>
      <c r="R11" s="24">
        <v>1.8</v>
      </c>
      <c r="S11" s="24">
        <v>1151777246.1400001</v>
      </c>
      <c r="T11" s="24">
        <v>3640329.6899999995</v>
      </c>
      <c r="U11" s="24">
        <v>0</v>
      </c>
      <c r="V11" s="24">
        <v>0</v>
      </c>
      <c r="W11" s="24">
        <v>27274846.199999999</v>
      </c>
      <c r="X11" s="24">
        <v>32818.17</v>
      </c>
      <c r="Y11" s="24">
        <v>89342979.75</v>
      </c>
      <c r="Z11" s="24">
        <v>525987.22</v>
      </c>
    </row>
    <row r="12" spans="2:26" x14ac:dyDescent="0.2">
      <c r="B12" s="26" t="s">
        <v>106</v>
      </c>
      <c r="C12" s="34">
        <v>8954865595.460001</v>
      </c>
      <c r="D12" s="34">
        <v>1951952250.1800001</v>
      </c>
      <c r="E12" s="24">
        <v>38019414.030000001</v>
      </c>
      <c r="F12" s="24">
        <v>0</v>
      </c>
      <c r="G12" s="24">
        <v>1015007087.3200001</v>
      </c>
      <c r="H12" s="24">
        <v>1145460937.4000001</v>
      </c>
      <c r="I12" s="24">
        <v>0</v>
      </c>
      <c r="J12" s="24">
        <v>269746438.19999999</v>
      </c>
      <c r="K12" s="24">
        <v>196978381.65000004</v>
      </c>
      <c r="L12" s="24">
        <v>6698105.4900000012</v>
      </c>
      <c r="M12" s="24">
        <v>4591217087.9400005</v>
      </c>
      <c r="N12" s="24">
        <v>499037182.45999998</v>
      </c>
      <c r="O12" s="24">
        <v>7601425.2400000012</v>
      </c>
      <c r="P12" s="24">
        <v>0</v>
      </c>
      <c r="Q12" s="24">
        <v>152501010.91999999</v>
      </c>
      <c r="R12" s="24">
        <v>6373069.1500000004</v>
      </c>
      <c r="S12" s="24">
        <v>2202320599.77</v>
      </c>
      <c r="T12" s="24">
        <v>6915129.9100000011</v>
      </c>
      <c r="U12" s="24">
        <v>0</v>
      </c>
      <c r="V12" s="24">
        <v>0</v>
      </c>
      <c r="W12" s="24">
        <v>173498671.97000003</v>
      </c>
      <c r="X12" s="24">
        <v>3984404.56</v>
      </c>
      <c r="Y12" s="24">
        <v>577721916.62</v>
      </c>
      <c r="Z12" s="24">
        <v>13736983.010000002</v>
      </c>
    </row>
    <row r="13" spans="2:26" x14ac:dyDescent="0.2">
      <c r="B13" s="26" t="s">
        <v>107</v>
      </c>
      <c r="C13" s="34">
        <v>7452056596.2800007</v>
      </c>
      <c r="D13" s="34">
        <v>1312309067.3999999</v>
      </c>
      <c r="E13" s="24">
        <v>1574843.3599999999</v>
      </c>
      <c r="F13" s="24">
        <v>0</v>
      </c>
      <c r="G13" s="24">
        <v>158658572.66</v>
      </c>
      <c r="H13" s="24">
        <v>14084730.41</v>
      </c>
      <c r="I13" s="24">
        <v>6190725.6199999992</v>
      </c>
      <c r="J13" s="24">
        <v>864712817.88</v>
      </c>
      <c r="K13" s="24">
        <v>9482282.7699999996</v>
      </c>
      <c r="L13" s="24">
        <v>0</v>
      </c>
      <c r="M13" s="24">
        <v>3458010486.1800003</v>
      </c>
      <c r="N13" s="24">
        <v>372004069.78000003</v>
      </c>
      <c r="O13" s="24">
        <v>111002485.52000001</v>
      </c>
      <c r="P13" s="24">
        <v>0</v>
      </c>
      <c r="Q13" s="24">
        <v>157231031.41</v>
      </c>
      <c r="R13" s="24">
        <v>5069655.6099999994</v>
      </c>
      <c r="S13" s="24">
        <v>2705860111.9199996</v>
      </c>
      <c r="T13" s="24">
        <v>8930393.5899999999</v>
      </c>
      <c r="U13" s="24">
        <v>0</v>
      </c>
      <c r="V13" s="24">
        <v>0</v>
      </c>
      <c r="W13" s="24">
        <v>124106183.63999999</v>
      </c>
      <c r="X13" s="24">
        <v>3843263.3000000003</v>
      </c>
      <c r="Y13" s="24">
        <v>719939873.20000005</v>
      </c>
      <c r="Z13" s="24">
        <v>43664136.829999998</v>
      </c>
    </row>
    <row r="14" spans="2:26" x14ac:dyDescent="0.2">
      <c r="B14" s="26" t="s">
        <v>108</v>
      </c>
      <c r="C14" s="34">
        <v>5924999505.2199993</v>
      </c>
      <c r="D14" s="34">
        <v>319796937.06999999</v>
      </c>
      <c r="E14" s="24">
        <v>13339550</v>
      </c>
      <c r="F14" s="24">
        <v>0.02</v>
      </c>
      <c r="G14" s="24">
        <v>256960196.72999999</v>
      </c>
      <c r="H14" s="24">
        <v>3641435.24</v>
      </c>
      <c r="I14" s="24">
        <v>9819745.3499999996</v>
      </c>
      <c r="J14" s="24">
        <v>180440321.21999997</v>
      </c>
      <c r="K14" s="24">
        <v>31182151.899999999</v>
      </c>
      <c r="L14" s="24">
        <v>8964.0600000000013</v>
      </c>
      <c r="M14" s="24">
        <v>2621706744.1999998</v>
      </c>
      <c r="N14" s="24">
        <v>109086081.23</v>
      </c>
      <c r="O14" s="24">
        <v>97955490.980000004</v>
      </c>
      <c r="P14" s="24">
        <v>0</v>
      </c>
      <c r="Q14" s="24">
        <v>214873396.50999999</v>
      </c>
      <c r="R14" s="24">
        <v>127433.46999999999</v>
      </c>
      <c r="S14" s="24">
        <v>1655562772.5700002</v>
      </c>
      <c r="T14" s="24">
        <v>14099659.49</v>
      </c>
      <c r="U14" s="24">
        <v>0</v>
      </c>
      <c r="V14" s="24">
        <v>0</v>
      </c>
      <c r="W14" s="24">
        <v>262300478.37</v>
      </c>
      <c r="X14" s="24">
        <v>3492668.1200000006</v>
      </c>
      <c r="Y14" s="24">
        <v>761298978.61000001</v>
      </c>
      <c r="Z14" s="24">
        <v>8900374.2199999988</v>
      </c>
    </row>
    <row r="15" spans="2:26" x14ac:dyDescent="0.2">
      <c r="B15" s="26" t="s">
        <v>91</v>
      </c>
      <c r="C15" s="34">
        <v>2322013235.2999997</v>
      </c>
      <c r="D15" s="34">
        <v>2898665844.2899995</v>
      </c>
      <c r="E15" s="24">
        <v>1483892.1600000001</v>
      </c>
      <c r="F15" s="24">
        <v>0</v>
      </c>
      <c r="G15" s="24">
        <v>312495219.88</v>
      </c>
      <c r="H15" s="24">
        <v>2754345501.0900002</v>
      </c>
      <c r="I15" s="24">
        <v>0</v>
      </c>
      <c r="J15" s="24">
        <v>0</v>
      </c>
      <c r="K15" s="24">
        <v>458621292.98000002</v>
      </c>
      <c r="L15" s="24">
        <v>111119589.52000001</v>
      </c>
      <c r="M15" s="24">
        <v>780167429.26999998</v>
      </c>
      <c r="N15" s="24">
        <v>31827398.589999996</v>
      </c>
      <c r="O15" s="24">
        <v>12471351.289999999</v>
      </c>
      <c r="P15" s="24">
        <v>0</v>
      </c>
      <c r="Q15" s="24">
        <v>13409993.650000002</v>
      </c>
      <c r="R15" s="24">
        <v>280857.53000000003</v>
      </c>
      <c r="S15" s="24">
        <v>496012801.33999991</v>
      </c>
      <c r="T15" s="24">
        <v>551360.31000000006</v>
      </c>
      <c r="U15" s="24">
        <v>0</v>
      </c>
      <c r="V15" s="24">
        <v>0</v>
      </c>
      <c r="W15" s="24">
        <v>48458256.700000003</v>
      </c>
      <c r="X15" s="24">
        <v>208537.74000000002</v>
      </c>
      <c r="Y15" s="24">
        <v>198892998.03</v>
      </c>
      <c r="Z15" s="24">
        <v>332599.51</v>
      </c>
    </row>
    <row r="16" spans="2:26" x14ac:dyDescent="0.2">
      <c r="B16" s="26" t="s">
        <v>109</v>
      </c>
      <c r="C16" s="34">
        <v>165219665.44</v>
      </c>
      <c r="D16" s="34">
        <v>2591530684.1700001</v>
      </c>
      <c r="E16" s="24">
        <v>147549497.25</v>
      </c>
      <c r="F16" s="24">
        <v>0</v>
      </c>
      <c r="G16" s="24">
        <v>17670168.190000001</v>
      </c>
      <c r="H16" s="24">
        <v>3094518.9399999995</v>
      </c>
      <c r="I16" s="24">
        <v>0</v>
      </c>
      <c r="J16" s="24">
        <v>2588436165.23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</row>
    <row r="17" spans="2:26" x14ac:dyDescent="0.2">
      <c r="B17" s="26" t="s">
        <v>76</v>
      </c>
      <c r="C17" s="34">
        <v>429000834.29999995</v>
      </c>
      <c r="D17" s="34">
        <v>2228491947.7400002</v>
      </c>
      <c r="E17" s="24">
        <v>9172143.3000000007</v>
      </c>
      <c r="F17" s="24">
        <v>961827813.29999995</v>
      </c>
      <c r="G17" s="24">
        <v>22965455.760000002</v>
      </c>
      <c r="H17" s="24">
        <v>1212983047.73</v>
      </c>
      <c r="I17" s="24">
        <v>0</v>
      </c>
      <c r="J17" s="24">
        <v>433572.96</v>
      </c>
      <c r="K17" s="24">
        <v>199107.15000000002</v>
      </c>
      <c r="L17" s="24">
        <v>665459.99</v>
      </c>
      <c r="M17" s="24">
        <v>74276506.549999997</v>
      </c>
      <c r="N17" s="24">
        <v>3667794.0100000002</v>
      </c>
      <c r="O17" s="24">
        <v>103474219.65000001</v>
      </c>
      <c r="P17" s="24">
        <v>462238.05</v>
      </c>
      <c r="Q17" s="24">
        <v>1160105.4600000002</v>
      </c>
      <c r="R17" s="24">
        <v>50669.96</v>
      </c>
      <c r="S17" s="24">
        <v>119504132.7</v>
      </c>
      <c r="T17" s="24">
        <v>489677.52999999997</v>
      </c>
      <c r="U17" s="24">
        <v>0</v>
      </c>
      <c r="V17" s="24">
        <v>0</v>
      </c>
      <c r="W17" s="24">
        <v>69125029.75</v>
      </c>
      <c r="X17" s="24">
        <v>42356297.270000003</v>
      </c>
      <c r="Y17" s="24">
        <v>29124133.98</v>
      </c>
      <c r="Z17" s="24">
        <v>5555376.9399999995</v>
      </c>
    </row>
    <row r="18" spans="2:26" x14ac:dyDescent="0.2">
      <c r="B18" s="26" t="s">
        <v>110</v>
      </c>
      <c r="C18" s="34">
        <v>1445613985.73</v>
      </c>
      <c r="D18" s="34">
        <v>548552.02</v>
      </c>
      <c r="E18" s="24">
        <v>1009308.25</v>
      </c>
      <c r="F18" s="24">
        <v>0</v>
      </c>
      <c r="G18" s="24">
        <v>2888188.37</v>
      </c>
      <c r="H18" s="24">
        <v>0</v>
      </c>
      <c r="I18" s="24">
        <v>0</v>
      </c>
      <c r="J18" s="24">
        <v>0</v>
      </c>
      <c r="K18" s="24">
        <v>1151987.19</v>
      </c>
      <c r="L18" s="24">
        <v>0</v>
      </c>
      <c r="M18" s="24">
        <v>3181688.41</v>
      </c>
      <c r="N18" s="24">
        <v>0</v>
      </c>
      <c r="O18" s="24">
        <v>1660074.17</v>
      </c>
      <c r="P18" s="24">
        <v>0</v>
      </c>
      <c r="Q18" s="24">
        <v>52376994.909999996</v>
      </c>
      <c r="R18" s="24">
        <v>0</v>
      </c>
      <c r="S18" s="24">
        <v>1366893070.01</v>
      </c>
      <c r="T18" s="24">
        <v>548552.02</v>
      </c>
      <c r="U18" s="24">
        <v>0</v>
      </c>
      <c r="V18" s="24">
        <v>0</v>
      </c>
      <c r="W18" s="24">
        <v>12919432.6</v>
      </c>
      <c r="X18" s="24">
        <v>0</v>
      </c>
      <c r="Y18" s="24">
        <v>3533241.8200000003</v>
      </c>
      <c r="Z18" s="24">
        <v>0</v>
      </c>
    </row>
    <row r="19" spans="2:26" x14ac:dyDescent="0.2">
      <c r="B19" s="26" t="s">
        <v>84</v>
      </c>
      <c r="C19" s="34">
        <v>1108818592.8</v>
      </c>
      <c r="D19" s="34">
        <v>14812731.77</v>
      </c>
      <c r="E19" s="24">
        <v>0</v>
      </c>
      <c r="F19" s="24">
        <v>0</v>
      </c>
      <c r="G19" s="24">
        <v>20428351.620000001</v>
      </c>
      <c r="H19" s="24">
        <v>23479.83</v>
      </c>
      <c r="I19" s="24">
        <v>0</v>
      </c>
      <c r="J19" s="24">
        <v>335578.51999999996</v>
      </c>
      <c r="K19" s="24">
        <v>106130.15</v>
      </c>
      <c r="L19" s="24">
        <v>0</v>
      </c>
      <c r="M19" s="24">
        <v>136056689.20999998</v>
      </c>
      <c r="N19" s="24">
        <v>11337972.99</v>
      </c>
      <c r="O19" s="24">
        <v>1427713.45</v>
      </c>
      <c r="P19" s="24">
        <v>0</v>
      </c>
      <c r="Q19" s="24">
        <v>731301.41999999993</v>
      </c>
      <c r="R19" s="24">
        <v>32017.78</v>
      </c>
      <c r="S19" s="24">
        <v>877853053.26999998</v>
      </c>
      <c r="T19" s="24">
        <v>2635048.0300000003</v>
      </c>
      <c r="U19" s="24">
        <v>0</v>
      </c>
      <c r="V19" s="24">
        <v>0</v>
      </c>
      <c r="W19" s="24">
        <v>23206736.559999999</v>
      </c>
      <c r="X19" s="24">
        <v>153978.26</v>
      </c>
      <c r="Y19" s="24">
        <v>49008617.120000005</v>
      </c>
      <c r="Z19" s="24">
        <v>294656.36</v>
      </c>
    </row>
    <row r="20" spans="2:26" x14ac:dyDescent="0.2">
      <c r="B20" s="26" t="s">
        <v>115</v>
      </c>
      <c r="C20" s="34">
        <v>831629554.25</v>
      </c>
      <c r="D20" s="34">
        <v>7832645.8599999994</v>
      </c>
      <c r="E20" s="24">
        <v>0</v>
      </c>
      <c r="F20" s="24">
        <v>0</v>
      </c>
      <c r="G20" s="24">
        <v>236492610.71000001</v>
      </c>
      <c r="H20" s="24">
        <v>506663.51</v>
      </c>
      <c r="I20" s="24">
        <v>0</v>
      </c>
      <c r="J20" s="24">
        <v>0</v>
      </c>
      <c r="K20" s="24">
        <v>0</v>
      </c>
      <c r="L20" s="24">
        <v>0</v>
      </c>
      <c r="M20" s="24">
        <v>102511068.14000002</v>
      </c>
      <c r="N20" s="24">
        <v>5422430.5300000003</v>
      </c>
      <c r="O20" s="24">
        <v>151296</v>
      </c>
      <c r="P20" s="24">
        <v>0</v>
      </c>
      <c r="Q20" s="24">
        <v>990949.96</v>
      </c>
      <c r="R20" s="24">
        <v>205800</v>
      </c>
      <c r="S20" s="24">
        <v>451225051.81</v>
      </c>
      <c r="T20" s="24">
        <v>1083951.1200000001</v>
      </c>
      <c r="U20" s="24">
        <v>0</v>
      </c>
      <c r="V20" s="24">
        <v>0</v>
      </c>
      <c r="W20" s="24">
        <v>20715658.509999998</v>
      </c>
      <c r="X20" s="24">
        <v>483191.79</v>
      </c>
      <c r="Y20" s="24">
        <v>19542919.120000001</v>
      </c>
      <c r="Z20" s="24">
        <v>130608.91</v>
      </c>
    </row>
    <row r="21" spans="2:26" x14ac:dyDescent="0.2">
      <c r="B21" s="26" t="s">
        <v>112</v>
      </c>
      <c r="C21" s="34">
        <v>825763674.66000009</v>
      </c>
      <c r="D21" s="34">
        <v>27350.33</v>
      </c>
      <c r="E21" s="24">
        <v>0</v>
      </c>
      <c r="F21" s="24">
        <v>0</v>
      </c>
      <c r="G21" s="24">
        <v>102161.31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1928598.72</v>
      </c>
      <c r="N21" s="24">
        <v>0</v>
      </c>
      <c r="O21" s="24">
        <v>14104</v>
      </c>
      <c r="P21" s="24">
        <v>0</v>
      </c>
      <c r="Q21" s="24">
        <v>5888875.9700000007</v>
      </c>
      <c r="R21" s="24">
        <v>0</v>
      </c>
      <c r="S21" s="24">
        <v>788378185.52999997</v>
      </c>
      <c r="T21" s="24">
        <v>27350.33</v>
      </c>
      <c r="U21" s="24">
        <v>0</v>
      </c>
      <c r="V21" s="24">
        <v>0</v>
      </c>
      <c r="W21" s="24">
        <v>23867298.359999999</v>
      </c>
      <c r="X21" s="24">
        <v>0</v>
      </c>
      <c r="Y21" s="24">
        <v>5584450.7700000005</v>
      </c>
      <c r="Z21" s="24">
        <v>0</v>
      </c>
    </row>
    <row r="22" spans="2:26" x14ac:dyDescent="0.2">
      <c r="B22" s="26" t="s">
        <v>361</v>
      </c>
      <c r="C22" s="34">
        <v>729327275.05000007</v>
      </c>
      <c r="D22" s="34">
        <v>28298624.800000001</v>
      </c>
      <c r="E22" s="24">
        <v>3534349.14</v>
      </c>
      <c r="F22" s="24">
        <v>14564050.149999999</v>
      </c>
      <c r="G22" s="24">
        <v>0</v>
      </c>
      <c r="H22" s="24">
        <v>0</v>
      </c>
      <c r="I22" s="24">
        <v>0</v>
      </c>
      <c r="J22" s="24">
        <v>8329518.7800000003</v>
      </c>
      <c r="K22" s="24">
        <v>1616664.53</v>
      </c>
      <c r="L22" s="24">
        <v>0</v>
      </c>
      <c r="M22" s="24">
        <v>12297774.370000001</v>
      </c>
      <c r="N22" s="24">
        <v>4880172.4000000004</v>
      </c>
      <c r="O22" s="24">
        <v>441326.33999999997</v>
      </c>
      <c r="P22" s="24">
        <v>0</v>
      </c>
      <c r="Q22" s="24">
        <v>0</v>
      </c>
      <c r="R22" s="24">
        <v>0</v>
      </c>
      <c r="S22" s="24">
        <v>387133983.38999999</v>
      </c>
      <c r="T22" s="24">
        <v>0</v>
      </c>
      <c r="U22" s="24">
        <v>0</v>
      </c>
      <c r="V22" s="24">
        <v>0</v>
      </c>
      <c r="W22" s="24">
        <v>269387200.91999996</v>
      </c>
      <c r="X22" s="24">
        <v>269683.46999999997</v>
      </c>
      <c r="Y22" s="24">
        <v>54915976.360000007</v>
      </c>
      <c r="Z22" s="24">
        <v>255200</v>
      </c>
    </row>
    <row r="23" spans="2:26" x14ac:dyDescent="0.2">
      <c r="B23" s="26" t="s">
        <v>114</v>
      </c>
      <c r="C23" s="34">
        <v>703814169.72000003</v>
      </c>
      <c r="D23" s="34">
        <v>0</v>
      </c>
      <c r="E23" s="24">
        <v>16833.32</v>
      </c>
      <c r="F23" s="24">
        <v>0</v>
      </c>
      <c r="G23" s="24">
        <v>1962977.9200000002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4328417.72</v>
      </c>
      <c r="N23" s="24">
        <v>0</v>
      </c>
      <c r="O23" s="24">
        <v>0</v>
      </c>
      <c r="P23" s="24">
        <v>0</v>
      </c>
      <c r="Q23" s="24">
        <v>61043.1</v>
      </c>
      <c r="R23" s="24">
        <v>0</v>
      </c>
      <c r="S23" s="24">
        <v>696833789.79000008</v>
      </c>
      <c r="T23" s="24">
        <v>0</v>
      </c>
      <c r="U23" s="24">
        <v>0</v>
      </c>
      <c r="V23" s="24">
        <v>0</v>
      </c>
      <c r="W23" s="24">
        <v>120119.74</v>
      </c>
      <c r="X23" s="24">
        <v>0</v>
      </c>
      <c r="Y23" s="24">
        <v>490988.13</v>
      </c>
      <c r="Z23" s="24">
        <v>0</v>
      </c>
    </row>
    <row r="24" spans="2:26" x14ac:dyDescent="0.2">
      <c r="B24" s="26" t="s">
        <v>355</v>
      </c>
      <c r="C24" s="34">
        <v>287828027.76999998</v>
      </c>
      <c r="D24" s="34">
        <v>321040208.44999999</v>
      </c>
      <c r="E24" s="24">
        <v>0</v>
      </c>
      <c r="F24" s="24">
        <v>0</v>
      </c>
      <c r="G24" s="24">
        <v>3288539.86</v>
      </c>
      <c r="H24" s="24">
        <v>320436434.75</v>
      </c>
      <c r="I24" s="24">
        <v>2132302.06</v>
      </c>
      <c r="J24" s="24">
        <v>238207.5</v>
      </c>
      <c r="K24" s="24">
        <v>12630.28</v>
      </c>
      <c r="L24" s="24">
        <v>0</v>
      </c>
      <c r="M24" s="24">
        <v>8609404.3499999996</v>
      </c>
      <c r="N24" s="24">
        <v>317126.61</v>
      </c>
      <c r="O24" s="24">
        <v>272273.82</v>
      </c>
      <c r="P24" s="24">
        <v>0</v>
      </c>
      <c r="Q24" s="24">
        <v>354002.68</v>
      </c>
      <c r="R24" s="24">
        <v>0</v>
      </c>
      <c r="S24" s="24">
        <v>33621622.490000002</v>
      </c>
      <c r="T24" s="24">
        <v>2000</v>
      </c>
      <c r="U24" s="24">
        <v>0</v>
      </c>
      <c r="V24" s="24">
        <v>0</v>
      </c>
      <c r="W24" s="24">
        <v>220464269.95999998</v>
      </c>
      <c r="X24" s="24">
        <v>46439.59</v>
      </c>
      <c r="Y24" s="24">
        <v>19072982.27</v>
      </c>
      <c r="Z24" s="24">
        <v>0</v>
      </c>
    </row>
    <row r="25" spans="2:26" x14ac:dyDescent="0.2">
      <c r="B25" s="26" t="s">
        <v>127</v>
      </c>
      <c r="C25" s="34">
        <v>578679839.33000016</v>
      </c>
      <c r="D25" s="34">
        <v>12918173.270000001</v>
      </c>
      <c r="E25" s="24">
        <v>884059.61999999988</v>
      </c>
      <c r="F25" s="24">
        <v>5603.45</v>
      </c>
      <c r="G25" s="24">
        <v>2372366.37</v>
      </c>
      <c r="H25" s="24">
        <v>0</v>
      </c>
      <c r="I25" s="24">
        <v>27503824.57</v>
      </c>
      <c r="J25" s="24">
        <v>12192159.120000001</v>
      </c>
      <c r="K25" s="24">
        <v>2256408.08</v>
      </c>
      <c r="L25" s="24">
        <v>0.03</v>
      </c>
      <c r="M25" s="24">
        <v>70479773.75</v>
      </c>
      <c r="N25" s="24">
        <v>350741.53</v>
      </c>
      <c r="O25" s="24">
        <v>29817384.860000003</v>
      </c>
      <c r="P25" s="24">
        <v>0</v>
      </c>
      <c r="Q25" s="24">
        <v>4425285.09</v>
      </c>
      <c r="R25" s="24">
        <v>0.02</v>
      </c>
      <c r="S25" s="24">
        <v>316371123.06999999</v>
      </c>
      <c r="T25" s="24">
        <v>327564.81</v>
      </c>
      <c r="U25" s="24">
        <v>0</v>
      </c>
      <c r="V25" s="24">
        <v>0</v>
      </c>
      <c r="W25" s="24">
        <v>61102162.660000004</v>
      </c>
      <c r="X25" s="24">
        <v>4062.05</v>
      </c>
      <c r="Y25" s="24">
        <v>63467451.260000005</v>
      </c>
      <c r="Z25" s="24">
        <v>38042.259999999995</v>
      </c>
    </row>
    <row r="26" spans="2:26" x14ac:dyDescent="0.2">
      <c r="B26" s="26" t="s">
        <v>77</v>
      </c>
      <c r="C26" s="34">
        <v>507681936.56</v>
      </c>
      <c r="D26" s="34">
        <v>0</v>
      </c>
      <c r="E26" s="24">
        <v>73421.5</v>
      </c>
      <c r="F26" s="24">
        <v>0</v>
      </c>
      <c r="G26" s="24">
        <v>31734352.269999996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58849204.300000004</v>
      </c>
      <c r="N26" s="24">
        <v>0</v>
      </c>
      <c r="O26" s="24">
        <v>2482502.92</v>
      </c>
      <c r="P26" s="24">
        <v>0</v>
      </c>
      <c r="Q26" s="24">
        <v>345036.31</v>
      </c>
      <c r="R26" s="24">
        <v>0</v>
      </c>
      <c r="S26" s="24">
        <v>322811166.97000003</v>
      </c>
      <c r="T26" s="24">
        <v>0</v>
      </c>
      <c r="U26" s="24">
        <v>0</v>
      </c>
      <c r="V26" s="24">
        <v>0</v>
      </c>
      <c r="W26" s="24">
        <v>15506647.77</v>
      </c>
      <c r="X26" s="24">
        <v>0</v>
      </c>
      <c r="Y26" s="24">
        <v>75879604.519999996</v>
      </c>
      <c r="Z26" s="24">
        <v>0</v>
      </c>
    </row>
    <row r="27" spans="2:26" x14ac:dyDescent="0.2">
      <c r="B27" s="26" t="s">
        <v>79</v>
      </c>
      <c r="C27" s="34">
        <v>498693878.08999997</v>
      </c>
      <c r="D27" s="3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22500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173597.77000000002</v>
      </c>
      <c r="R27" s="24">
        <v>0</v>
      </c>
      <c r="S27" s="24">
        <v>498497780.32000005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</row>
    <row r="28" spans="2:26" x14ac:dyDescent="0.2">
      <c r="B28" s="26" t="s">
        <v>116</v>
      </c>
      <c r="C28" s="34">
        <v>498098830.27999997</v>
      </c>
      <c r="D28" s="34">
        <v>0</v>
      </c>
      <c r="E28" s="24">
        <v>0</v>
      </c>
      <c r="F28" s="24">
        <v>0</v>
      </c>
      <c r="G28" s="24">
        <v>487698002.28000003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10400828</v>
      </c>
      <c r="X28" s="24">
        <v>0</v>
      </c>
      <c r="Y28" s="24">
        <v>0</v>
      </c>
      <c r="Z28" s="24">
        <v>0</v>
      </c>
    </row>
    <row r="29" spans="2:26" x14ac:dyDescent="0.2">
      <c r="B29" s="26" t="s">
        <v>117</v>
      </c>
      <c r="C29" s="34">
        <v>0</v>
      </c>
      <c r="D29" s="34">
        <v>494893995.32999992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494893995.32999992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</row>
    <row r="30" spans="2:26" x14ac:dyDescent="0.2">
      <c r="B30" s="26" t="s">
        <v>113</v>
      </c>
      <c r="C30" s="34">
        <v>20513624.550000001</v>
      </c>
      <c r="D30" s="34">
        <v>460547125.36999989</v>
      </c>
      <c r="E30" s="24">
        <v>0</v>
      </c>
      <c r="F30" s="24">
        <v>0</v>
      </c>
      <c r="G30" s="24">
        <v>18158811.369999997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460547125.36999989</v>
      </c>
      <c r="W30" s="24">
        <v>0</v>
      </c>
      <c r="X30" s="24">
        <v>0</v>
      </c>
      <c r="Y30" s="24">
        <v>2354813.1799999997</v>
      </c>
      <c r="Z30" s="24">
        <v>0</v>
      </c>
    </row>
    <row r="31" spans="2:26" x14ac:dyDescent="0.2">
      <c r="B31" s="26" t="s">
        <v>86</v>
      </c>
      <c r="C31" s="34">
        <v>4862423.62</v>
      </c>
      <c r="D31" s="34">
        <v>435113739.64000005</v>
      </c>
      <c r="E31" s="24">
        <v>0</v>
      </c>
      <c r="F31" s="24">
        <v>0</v>
      </c>
      <c r="G31" s="24">
        <v>4862423.62</v>
      </c>
      <c r="H31" s="24">
        <v>0</v>
      </c>
      <c r="I31" s="24">
        <v>0</v>
      </c>
      <c r="J31" s="24">
        <v>435113739.64000005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</row>
    <row r="32" spans="2:26" x14ac:dyDescent="0.2">
      <c r="B32" s="26" t="s">
        <v>120</v>
      </c>
      <c r="C32" s="34">
        <v>273428960.20999998</v>
      </c>
      <c r="D32" s="34">
        <v>6349243.5999999987</v>
      </c>
      <c r="E32" s="24">
        <v>0</v>
      </c>
      <c r="F32" s="24">
        <v>0</v>
      </c>
      <c r="G32" s="24">
        <v>214132018.31</v>
      </c>
      <c r="H32" s="24">
        <v>0</v>
      </c>
      <c r="I32" s="24">
        <v>0</v>
      </c>
      <c r="J32" s="24">
        <v>3096278.4000000004</v>
      </c>
      <c r="K32" s="24">
        <v>0</v>
      </c>
      <c r="L32" s="24">
        <v>0</v>
      </c>
      <c r="M32" s="24">
        <v>54796901.500000007</v>
      </c>
      <c r="N32" s="24">
        <v>2881709.46</v>
      </c>
      <c r="O32" s="24">
        <v>0</v>
      </c>
      <c r="P32" s="24">
        <v>0</v>
      </c>
      <c r="Q32" s="24">
        <v>7762.83</v>
      </c>
      <c r="R32" s="24">
        <v>0</v>
      </c>
      <c r="S32" s="24">
        <v>0</v>
      </c>
      <c r="T32" s="24">
        <v>325420.45999999996</v>
      </c>
      <c r="U32" s="24">
        <v>0</v>
      </c>
      <c r="V32" s="24">
        <v>0</v>
      </c>
      <c r="W32" s="24">
        <v>95439.81</v>
      </c>
      <c r="X32" s="24">
        <v>0</v>
      </c>
      <c r="Y32" s="24">
        <v>4396837.7600000007</v>
      </c>
      <c r="Z32" s="24">
        <v>45835.28</v>
      </c>
    </row>
    <row r="33" spans="2:26" x14ac:dyDescent="0.2">
      <c r="B33" s="26" t="s">
        <v>119</v>
      </c>
      <c r="C33" s="34">
        <v>231214594.66000003</v>
      </c>
      <c r="D33" s="34">
        <v>0</v>
      </c>
      <c r="E33" s="24">
        <v>0</v>
      </c>
      <c r="F33" s="24">
        <v>0</v>
      </c>
      <c r="G33" s="24">
        <v>11336.18</v>
      </c>
      <c r="H33" s="24">
        <v>0</v>
      </c>
      <c r="I33" s="24">
        <v>0</v>
      </c>
      <c r="J33" s="24">
        <v>0</v>
      </c>
      <c r="K33" s="24">
        <v>181730.34</v>
      </c>
      <c r="L33" s="24">
        <v>0</v>
      </c>
      <c r="M33" s="24">
        <v>11012985.49</v>
      </c>
      <c r="N33" s="24">
        <v>0</v>
      </c>
      <c r="O33" s="24">
        <v>2341337.7199999997</v>
      </c>
      <c r="P33" s="24">
        <v>0</v>
      </c>
      <c r="Q33" s="24">
        <v>281921.77</v>
      </c>
      <c r="R33" s="24">
        <v>0</v>
      </c>
      <c r="S33" s="24">
        <v>139871234.16</v>
      </c>
      <c r="T33" s="24">
        <v>0</v>
      </c>
      <c r="U33" s="24">
        <v>0</v>
      </c>
      <c r="V33" s="24">
        <v>0</v>
      </c>
      <c r="W33" s="24">
        <v>64904554.369999997</v>
      </c>
      <c r="X33" s="24">
        <v>0</v>
      </c>
      <c r="Y33" s="24">
        <v>12609494.630000001</v>
      </c>
      <c r="Z33" s="24">
        <v>0</v>
      </c>
    </row>
    <row r="34" spans="2:26" x14ac:dyDescent="0.2">
      <c r="B34" s="26" t="s">
        <v>105</v>
      </c>
      <c r="C34" s="34">
        <v>141888194.06999999</v>
      </c>
      <c r="D34" s="34">
        <v>35015129.469999999</v>
      </c>
      <c r="E34" s="24">
        <v>584412.27</v>
      </c>
      <c r="F34" s="24">
        <v>0</v>
      </c>
      <c r="G34" s="24">
        <v>5219418.2200000007</v>
      </c>
      <c r="H34" s="24">
        <v>0</v>
      </c>
      <c r="I34" s="24">
        <v>0</v>
      </c>
      <c r="J34" s="24">
        <v>35015129.469999999</v>
      </c>
      <c r="K34" s="24">
        <v>0</v>
      </c>
      <c r="L34" s="24">
        <v>0</v>
      </c>
      <c r="M34" s="24">
        <v>1871694.0299999998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114160613.70999999</v>
      </c>
      <c r="T34" s="24">
        <v>0</v>
      </c>
      <c r="U34" s="24">
        <v>0</v>
      </c>
      <c r="V34" s="24">
        <v>0</v>
      </c>
      <c r="W34" s="24">
        <v>19218335.100000001</v>
      </c>
      <c r="X34" s="24">
        <v>0</v>
      </c>
      <c r="Y34" s="24">
        <v>833720.74</v>
      </c>
      <c r="Z34" s="24">
        <v>0</v>
      </c>
    </row>
    <row r="35" spans="2:26" x14ac:dyDescent="0.2">
      <c r="B35" s="26" t="s">
        <v>124</v>
      </c>
      <c r="C35" s="34">
        <v>120225029.08</v>
      </c>
      <c r="D35" s="34">
        <v>39096273.579999998</v>
      </c>
      <c r="E35" s="24">
        <v>0</v>
      </c>
      <c r="F35" s="24">
        <v>0</v>
      </c>
      <c r="G35" s="24">
        <v>6914283.2399999993</v>
      </c>
      <c r="H35" s="24">
        <v>38374016.859999999</v>
      </c>
      <c r="I35" s="24">
        <v>0</v>
      </c>
      <c r="J35" s="24">
        <v>0</v>
      </c>
      <c r="K35" s="24">
        <v>168368.08</v>
      </c>
      <c r="L35" s="24">
        <v>0</v>
      </c>
      <c r="M35" s="24">
        <v>13117771.83</v>
      </c>
      <c r="N35" s="24">
        <v>0</v>
      </c>
      <c r="O35" s="24">
        <v>27500</v>
      </c>
      <c r="P35" s="24">
        <v>0</v>
      </c>
      <c r="Q35" s="24">
        <v>68546.12</v>
      </c>
      <c r="R35" s="24">
        <v>0</v>
      </c>
      <c r="S35" s="24">
        <v>29172941.799999997</v>
      </c>
      <c r="T35" s="24">
        <v>0</v>
      </c>
      <c r="U35" s="24">
        <v>0</v>
      </c>
      <c r="V35" s="24">
        <v>0</v>
      </c>
      <c r="W35" s="24">
        <v>65161679.140000001</v>
      </c>
      <c r="X35" s="24">
        <v>75000</v>
      </c>
      <c r="Y35" s="24">
        <v>5593938.870000001</v>
      </c>
      <c r="Z35" s="24">
        <v>647256.72</v>
      </c>
    </row>
    <row r="36" spans="2:26" x14ac:dyDescent="0.2">
      <c r="B36" s="26" t="s">
        <v>125</v>
      </c>
      <c r="C36" s="34">
        <v>154378031.92999998</v>
      </c>
      <c r="D36" s="34">
        <v>298751</v>
      </c>
      <c r="E36" s="24">
        <v>813744.3</v>
      </c>
      <c r="F36" s="24">
        <v>0</v>
      </c>
      <c r="G36" s="24">
        <v>30672954.600000001</v>
      </c>
      <c r="H36" s="24">
        <v>0</v>
      </c>
      <c r="I36" s="24">
        <v>0</v>
      </c>
      <c r="J36" s="24">
        <v>298751</v>
      </c>
      <c r="K36" s="24">
        <v>54935.680000000008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100442986.82999998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22393410.52</v>
      </c>
      <c r="Z36" s="24">
        <v>0</v>
      </c>
    </row>
    <row r="37" spans="2:26" x14ac:dyDescent="0.2">
      <c r="B37" s="26" t="s">
        <v>121</v>
      </c>
      <c r="C37" s="34">
        <v>80637340.429999992</v>
      </c>
      <c r="D37" s="34">
        <v>0</v>
      </c>
      <c r="E37" s="24">
        <v>123774.65</v>
      </c>
      <c r="F37" s="24">
        <v>0</v>
      </c>
      <c r="G37" s="24">
        <v>26154.090000000004</v>
      </c>
      <c r="H37" s="24">
        <v>0</v>
      </c>
      <c r="I37" s="24">
        <v>0</v>
      </c>
      <c r="J37" s="24">
        <v>0</v>
      </c>
      <c r="K37" s="24">
        <v>91048.209999999992</v>
      </c>
      <c r="L37" s="24">
        <v>0</v>
      </c>
      <c r="M37" s="24">
        <v>33657584.879999995</v>
      </c>
      <c r="N37" s="24">
        <v>0</v>
      </c>
      <c r="O37" s="24">
        <v>676724.14</v>
      </c>
      <c r="P37" s="24">
        <v>0</v>
      </c>
      <c r="Q37" s="24">
        <v>1877409.5699999998</v>
      </c>
      <c r="R37" s="24">
        <v>0</v>
      </c>
      <c r="S37" s="24">
        <v>31289854.370000001</v>
      </c>
      <c r="T37" s="24">
        <v>0</v>
      </c>
      <c r="U37" s="24">
        <v>0</v>
      </c>
      <c r="V37" s="24">
        <v>0</v>
      </c>
      <c r="W37" s="24">
        <v>2607526.17</v>
      </c>
      <c r="X37" s="24">
        <v>0</v>
      </c>
      <c r="Y37" s="24">
        <v>10287264.350000001</v>
      </c>
      <c r="Z37" s="24">
        <v>0</v>
      </c>
    </row>
    <row r="38" spans="2:26" x14ac:dyDescent="0.2">
      <c r="B38" s="26" t="s">
        <v>78</v>
      </c>
      <c r="C38" s="34">
        <v>46732565.900000006</v>
      </c>
      <c r="D38" s="3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46732565.900000006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</row>
    <row r="39" spans="2:26" x14ac:dyDescent="0.2">
      <c r="B39" s="26" t="s">
        <v>123</v>
      </c>
      <c r="C39" s="34">
        <v>45310227.670000002</v>
      </c>
      <c r="D39" s="3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1250133.51</v>
      </c>
      <c r="N39" s="24">
        <v>0</v>
      </c>
      <c r="O39" s="24">
        <v>317560</v>
      </c>
      <c r="P39" s="24">
        <v>0</v>
      </c>
      <c r="Q39" s="24">
        <v>0</v>
      </c>
      <c r="R39" s="24">
        <v>0</v>
      </c>
      <c r="S39" s="24">
        <v>26506597.099999998</v>
      </c>
      <c r="T39" s="24">
        <v>0</v>
      </c>
      <c r="U39" s="24">
        <v>0</v>
      </c>
      <c r="V39" s="24">
        <v>0</v>
      </c>
      <c r="W39" s="24">
        <v>14023168.66</v>
      </c>
      <c r="X39" s="24">
        <v>0</v>
      </c>
      <c r="Y39" s="24">
        <v>3212768.4000000004</v>
      </c>
      <c r="Z39" s="24">
        <v>0</v>
      </c>
    </row>
    <row r="40" spans="2:26" x14ac:dyDescent="0.2">
      <c r="B40" s="26" t="s">
        <v>122</v>
      </c>
      <c r="C40" s="34">
        <v>88597.01999999999</v>
      </c>
      <c r="D40" s="34">
        <v>34329856.419999994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34329856.419999994</v>
      </c>
      <c r="K40" s="24">
        <v>88597.01999999999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</row>
    <row r="41" spans="2:26" x14ac:dyDescent="0.2">
      <c r="B41" s="26" t="s">
        <v>128</v>
      </c>
      <c r="C41" s="34">
        <v>6819925.6500000004</v>
      </c>
      <c r="D41" s="34">
        <v>0</v>
      </c>
      <c r="E41" s="24">
        <v>25262.44</v>
      </c>
      <c r="F41" s="24">
        <v>0</v>
      </c>
      <c r="G41" s="24">
        <v>4603182.32</v>
      </c>
      <c r="H41" s="24">
        <v>0</v>
      </c>
      <c r="I41" s="24">
        <v>0</v>
      </c>
      <c r="J41" s="24">
        <v>0</v>
      </c>
      <c r="K41" s="24">
        <v>333319.2</v>
      </c>
      <c r="L41" s="24">
        <v>0</v>
      </c>
      <c r="M41" s="24">
        <v>532339.63</v>
      </c>
      <c r="N41" s="24">
        <v>0</v>
      </c>
      <c r="O41" s="24">
        <v>0</v>
      </c>
      <c r="P41" s="24">
        <v>0</v>
      </c>
      <c r="Q41" s="24">
        <v>100</v>
      </c>
      <c r="R41" s="24">
        <v>0</v>
      </c>
      <c r="S41" s="24">
        <v>486476.5</v>
      </c>
      <c r="T41" s="24">
        <v>0</v>
      </c>
      <c r="U41" s="24">
        <v>0</v>
      </c>
      <c r="V41" s="24">
        <v>0</v>
      </c>
      <c r="W41" s="24">
        <v>220.56</v>
      </c>
      <c r="X41" s="24">
        <v>0</v>
      </c>
      <c r="Y41" s="24">
        <v>839025.00000000012</v>
      </c>
      <c r="Z41" s="24">
        <v>0</v>
      </c>
    </row>
    <row r="42" spans="2:26" x14ac:dyDescent="0.2">
      <c r="B42" s="94" t="s">
        <v>0</v>
      </c>
      <c r="C42" s="95">
        <v>66116493760.32</v>
      </c>
      <c r="D42" s="95">
        <v>35897599492.629997</v>
      </c>
      <c r="E42" s="95">
        <v>444300185.49000001</v>
      </c>
      <c r="F42" s="95">
        <v>981739141.40999997</v>
      </c>
      <c r="G42" s="95">
        <v>6317246848.8900003</v>
      </c>
      <c r="H42" s="95">
        <v>8604954333.0100002</v>
      </c>
      <c r="I42" s="95">
        <v>45649193.060000002</v>
      </c>
      <c r="J42" s="95">
        <v>23401101254.34</v>
      </c>
      <c r="K42" s="95">
        <v>1230315834.72</v>
      </c>
      <c r="L42" s="95">
        <v>118609088.73999999</v>
      </c>
      <c r="M42" s="95">
        <v>27154373410.339996</v>
      </c>
      <c r="N42" s="95">
        <v>1719151582.4000001</v>
      </c>
      <c r="O42" s="95">
        <v>839590456.98000002</v>
      </c>
      <c r="P42" s="95">
        <v>462239.94</v>
      </c>
      <c r="Q42" s="95">
        <v>1132679674.22</v>
      </c>
      <c r="R42" s="95">
        <v>44264779.329999998</v>
      </c>
      <c r="S42" s="95">
        <v>21411192345.630001</v>
      </c>
      <c r="T42" s="95">
        <v>88395219.189999998</v>
      </c>
      <c r="U42" s="95">
        <v>0</v>
      </c>
      <c r="V42" s="95">
        <v>460547125.37</v>
      </c>
      <c r="W42" s="95">
        <v>1920217010.6799996</v>
      </c>
      <c r="X42" s="95">
        <v>123821604.27</v>
      </c>
      <c r="Y42" s="95">
        <v>5620928800.3099995</v>
      </c>
      <c r="Z42" s="95">
        <v>354553124.63</v>
      </c>
    </row>
    <row r="43" spans="2:26" x14ac:dyDescent="0.2">
      <c r="B43" s="7"/>
      <c r="C43" s="6"/>
      <c r="D43" s="7"/>
      <c r="E43" s="6"/>
      <c r="F43" s="7"/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2:26" x14ac:dyDescent="0.2">
      <c r="B44" s="4" t="s">
        <v>38</v>
      </c>
      <c r="C44" s="146">
        <v>35.188862977608167</v>
      </c>
      <c r="D44" s="146"/>
      <c r="E44" s="146">
        <v>68.843763484710948</v>
      </c>
      <c r="F44" s="146"/>
      <c r="G44" s="146">
        <v>57.665783391000133</v>
      </c>
      <c r="H44" s="146"/>
      <c r="I44" s="146">
        <v>99.805306952183372</v>
      </c>
      <c r="J44" s="146"/>
      <c r="K44" s="146">
        <v>8.7928606460741356</v>
      </c>
      <c r="L44" s="146"/>
      <c r="M44" s="146">
        <v>5.9540758630346167</v>
      </c>
      <c r="N44" s="146"/>
      <c r="O44" s="146">
        <v>5.5025112316736013E-2</v>
      </c>
      <c r="P44" s="146"/>
      <c r="Q44" s="146">
        <v>3.7609913701946431</v>
      </c>
      <c r="R44" s="146"/>
      <c r="S44" s="146">
        <v>0.41114844144564905</v>
      </c>
      <c r="T44" s="146"/>
      <c r="U44" s="146">
        <v>100</v>
      </c>
      <c r="V44" s="146"/>
      <c r="W44" s="146">
        <v>6.0576939870105564</v>
      </c>
      <c r="X44" s="146"/>
      <c r="Y44" s="146">
        <v>5.9334649336013205</v>
      </c>
      <c r="Z44" s="146"/>
    </row>
    <row r="45" spans="2:26" x14ac:dyDescent="0.2">
      <c r="B45" s="4" t="s">
        <v>39</v>
      </c>
      <c r="C45" s="148">
        <v>102014093252.95</v>
      </c>
      <c r="D45" s="147"/>
      <c r="E45" s="148">
        <v>1426039326.9000001</v>
      </c>
      <c r="F45" s="147"/>
      <c r="G45" s="148">
        <v>14922201181.900002</v>
      </c>
      <c r="H45" s="147"/>
      <c r="I45" s="148">
        <v>23446750447.400002</v>
      </c>
      <c r="J45" s="147"/>
      <c r="K45" s="148">
        <v>1348924923.46</v>
      </c>
      <c r="L45" s="147"/>
      <c r="M45" s="148">
        <v>28873524992.739998</v>
      </c>
      <c r="N45" s="147"/>
      <c r="O45" s="148">
        <v>840052696.92000008</v>
      </c>
      <c r="P45" s="147"/>
      <c r="Q45" s="148">
        <v>1176944453.55</v>
      </c>
      <c r="R45" s="147"/>
      <c r="S45" s="148">
        <v>21499587564.82</v>
      </c>
      <c r="T45" s="147"/>
      <c r="U45" s="148">
        <v>460547125.37</v>
      </c>
      <c r="V45" s="147"/>
      <c r="W45" s="148">
        <v>2044038614.9499996</v>
      </c>
      <c r="X45" s="147"/>
      <c r="Y45" s="148">
        <v>5975481924.9399996</v>
      </c>
      <c r="Z45" s="147"/>
    </row>
    <row r="46" spans="2:26" x14ac:dyDescent="0.2">
      <c r="B46" s="4" t="s">
        <v>40</v>
      </c>
      <c r="C46" s="146">
        <v>100</v>
      </c>
      <c r="D46" s="147"/>
      <c r="E46" s="146">
        <v>1.3978858121671212</v>
      </c>
      <c r="F46" s="147"/>
      <c r="G46" s="146">
        <v>14.627515535938487</v>
      </c>
      <c r="H46" s="147"/>
      <c r="I46" s="146">
        <v>22.983854073010392</v>
      </c>
      <c r="J46" s="147"/>
      <c r="K46" s="146">
        <v>1.3222938362313366</v>
      </c>
      <c r="L46" s="147"/>
      <c r="M46" s="146">
        <v>28.303490775632991</v>
      </c>
      <c r="N46" s="147"/>
      <c r="O46" s="146">
        <v>0.8234679958300628</v>
      </c>
      <c r="P46" s="147"/>
      <c r="Q46" s="146">
        <v>1.1537086827071084</v>
      </c>
      <c r="R46" s="147"/>
      <c r="S46" s="146">
        <v>21.075132962594697</v>
      </c>
      <c r="T46" s="147"/>
      <c r="U46" s="146">
        <v>0.45145479528154758</v>
      </c>
      <c r="V46" s="147"/>
      <c r="W46" s="146">
        <v>2.0036842781690734</v>
      </c>
      <c r="X46" s="147"/>
      <c r="Y46" s="146">
        <v>5.8575112524371873</v>
      </c>
      <c r="Z46" s="147"/>
    </row>
    <row r="47" spans="2:26" x14ac:dyDescent="0.2">
      <c r="B47" s="35" t="s">
        <v>104</v>
      </c>
      <c r="C47" s="20"/>
      <c r="D47" s="1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2:26" x14ac:dyDescent="0.2">
      <c r="B48" s="35"/>
      <c r="C48" s="20"/>
      <c r="D48" s="1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7" x14ac:dyDescent="0.2"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7" x14ac:dyDescent="0.2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20"/>
      <c r="O50" s="20"/>
      <c r="P50" s="20"/>
      <c r="Q50" s="20"/>
      <c r="R50" s="20"/>
      <c r="S50" s="20"/>
      <c r="T50" s="20"/>
      <c r="U50" s="20"/>
      <c r="V50" s="20"/>
      <c r="W50" s="65"/>
      <c r="X50" s="20"/>
      <c r="Y50" s="20"/>
      <c r="Z50" s="20"/>
    </row>
    <row r="51" spans="1:27" x14ac:dyDescent="0.2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20"/>
      <c r="O51" s="20"/>
      <c r="P51" s="20"/>
      <c r="Q51" s="20"/>
      <c r="R51" s="20"/>
      <c r="S51" s="20"/>
      <c r="T51" s="20"/>
      <c r="U51" s="20"/>
      <c r="V51" s="20"/>
      <c r="W51" s="65"/>
      <c r="X51" s="20"/>
      <c r="Y51" s="20"/>
      <c r="Z51" s="20"/>
    </row>
    <row r="52" spans="1:27" x14ac:dyDescent="0.2">
      <c r="B52" s="7"/>
      <c r="C52" s="20"/>
      <c r="D52" s="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65"/>
      <c r="X52" s="20"/>
      <c r="Y52" s="20"/>
      <c r="Z52" s="20"/>
    </row>
    <row r="53" spans="1:27" x14ac:dyDescent="0.2">
      <c r="B53" s="7"/>
      <c r="C53" s="20"/>
      <c r="D53" s="126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7" x14ac:dyDescent="0.2">
      <c r="B54" s="7"/>
      <c r="C54" s="20"/>
      <c r="D54" s="1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7" ht="20.25" customHeight="1" x14ac:dyDescent="0.3">
      <c r="B55" s="140" t="s">
        <v>42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</row>
    <row r="56" spans="1:27" ht="12.75" customHeight="1" x14ac:dyDescent="0.2">
      <c r="B56" s="141" t="s">
        <v>55</v>
      </c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</row>
    <row r="57" spans="1:27" ht="12.75" customHeight="1" x14ac:dyDescent="0.2">
      <c r="B57" s="149" t="s">
        <v>138</v>
      </c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</row>
    <row r="58" spans="1:27" ht="12.75" customHeight="1" x14ac:dyDescent="0.2">
      <c r="B58" s="141" t="s">
        <v>88</v>
      </c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</row>
    <row r="59" spans="1:27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7" x14ac:dyDescent="0.2">
      <c r="E60" s="59" t="s">
        <v>302</v>
      </c>
      <c r="F60" s="59" t="s">
        <v>303</v>
      </c>
      <c r="G60" s="59" t="s">
        <v>304</v>
      </c>
      <c r="H60" s="59" t="s">
        <v>305</v>
      </c>
      <c r="I60" s="59" t="s">
        <v>306</v>
      </c>
      <c r="J60" s="59" t="s">
        <v>307</v>
      </c>
      <c r="K60" s="59" t="s">
        <v>308</v>
      </c>
      <c r="L60" s="59" t="s">
        <v>309</v>
      </c>
      <c r="M60" s="59" t="s">
        <v>310</v>
      </c>
      <c r="N60" s="59" t="s">
        <v>311</v>
      </c>
      <c r="O60" s="59" t="s">
        <v>312</v>
      </c>
      <c r="P60" s="59" t="s">
        <v>313</v>
      </c>
      <c r="Q60" s="59" t="s">
        <v>314</v>
      </c>
      <c r="R60" s="59" t="s">
        <v>315</v>
      </c>
      <c r="S60" s="59" t="s">
        <v>316</v>
      </c>
      <c r="T60" s="59" t="s">
        <v>317</v>
      </c>
      <c r="U60" s="59" t="s">
        <v>318</v>
      </c>
      <c r="V60" s="59" t="s">
        <v>319</v>
      </c>
      <c r="W60" s="59" t="s">
        <v>320</v>
      </c>
      <c r="X60" s="59" t="s">
        <v>321</v>
      </c>
      <c r="Y60" s="59" t="s">
        <v>322</v>
      </c>
      <c r="Z60" s="59" t="s">
        <v>323</v>
      </c>
    </row>
    <row r="61" spans="1:27" x14ac:dyDescent="0.2">
      <c r="B61" s="142" t="s">
        <v>33</v>
      </c>
      <c r="C61" s="151" t="s">
        <v>0</v>
      </c>
      <c r="D61" s="151"/>
      <c r="E61" s="151" t="s">
        <v>12</v>
      </c>
      <c r="F61" s="151"/>
      <c r="G61" s="151" t="s">
        <v>13</v>
      </c>
      <c r="H61" s="151"/>
      <c r="I61" s="151" t="s">
        <v>14</v>
      </c>
      <c r="J61" s="151"/>
      <c r="K61" s="151" t="s">
        <v>15</v>
      </c>
      <c r="L61" s="151"/>
      <c r="M61" s="151" t="s">
        <v>27</v>
      </c>
      <c r="N61" s="151"/>
      <c r="O61" s="151" t="s">
        <v>35</v>
      </c>
      <c r="P61" s="151"/>
      <c r="Q61" s="151" t="s">
        <v>16</v>
      </c>
      <c r="R61" s="151"/>
      <c r="S61" s="151" t="s">
        <v>66</v>
      </c>
      <c r="T61" s="151"/>
      <c r="U61" s="152" t="s">
        <v>34</v>
      </c>
      <c r="V61" s="153"/>
      <c r="W61" s="151" t="s">
        <v>17</v>
      </c>
      <c r="X61" s="151"/>
      <c r="Y61" s="151" t="s">
        <v>18</v>
      </c>
      <c r="Z61" s="151"/>
    </row>
    <row r="62" spans="1:27" x14ac:dyDescent="0.2">
      <c r="B62" s="150"/>
      <c r="C62" s="108" t="s">
        <v>28</v>
      </c>
      <c r="D62" s="108" t="s">
        <v>25</v>
      </c>
      <c r="E62" s="108" t="s">
        <v>28</v>
      </c>
      <c r="F62" s="108" t="s">
        <v>25</v>
      </c>
      <c r="G62" s="108" t="s">
        <v>28</v>
      </c>
      <c r="H62" s="108" t="s">
        <v>25</v>
      </c>
      <c r="I62" s="108" t="s">
        <v>28</v>
      </c>
      <c r="J62" s="108" t="s">
        <v>25</v>
      </c>
      <c r="K62" s="108" t="s">
        <v>28</v>
      </c>
      <c r="L62" s="108" t="s">
        <v>25</v>
      </c>
      <c r="M62" s="108" t="s">
        <v>28</v>
      </c>
      <c r="N62" s="108" t="s">
        <v>25</v>
      </c>
      <c r="O62" s="108" t="s">
        <v>28</v>
      </c>
      <c r="P62" s="108" t="s">
        <v>25</v>
      </c>
      <c r="Q62" s="108" t="s">
        <v>28</v>
      </c>
      <c r="R62" s="108" t="s">
        <v>25</v>
      </c>
      <c r="S62" s="108" t="s">
        <v>28</v>
      </c>
      <c r="T62" s="108" t="s">
        <v>25</v>
      </c>
      <c r="U62" s="108" t="s">
        <v>28</v>
      </c>
      <c r="V62" s="108" t="s">
        <v>25</v>
      </c>
      <c r="W62" s="108" t="s">
        <v>28</v>
      </c>
      <c r="X62" s="108" t="s">
        <v>25</v>
      </c>
      <c r="Y62" s="108" t="s">
        <v>28</v>
      </c>
      <c r="Z62" s="108" t="s">
        <v>25</v>
      </c>
    </row>
    <row r="63" spans="1:27" x14ac:dyDescent="0.2">
      <c r="A63" s="59" t="s">
        <v>149</v>
      </c>
      <c r="B63" s="24" t="s">
        <v>83</v>
      </c>
      <c r="C63" s="30">
        <v>1388650518.51</v>
      </c>
      <c r="D63" s="30">
        <v>778240080.10000002</v>
      </c>
      <c r="E63" s="24">
        <v>5369920.54</v>
      </c>
      <c r="F63" s="24">
        <v>0</v>
      </c>
      <c r="G63" s="24">
        <v>115675796.84</v>
      </c>
      <c r="H63" s="24">
        <v>272777338.79000002</v>
      </c>
      <c r="I63" s="24">
        <v>0</v>
      </c>
      <c r="J63" s="24">
        <v>486803289.5</v>
      </c>
      <c r="K63" s="24">
        <v>17427635</v>
      </c>
      <c r="L63" s="24">
        <v>0</v>
      </c>
      <c r="M63" s="24">
        <v>518433504.55000001</v>
      </c>
      <c r="N63" s="24">
        <v>7914885.3300000001</v>
      </c>
      <c r="O63" s="24">
        <v>2805524.65</v>
      </c>
      <c r="P63" s="24">
        <v>0</v>
      </c>
      <c r="Q63" s="24">
        <v>38785038.060000002</v>
      </c>
      <c r="R63" s="24">
        <v>4905479.1500000004</v>
      </c>
      <c r="S63" s="24">
        <v>345127952.85000002</v>
      </c>
      <c r="T63" s="24">
        <v>2306285.23</v>
      </c>
      <c r="U63" s="24">
        <v>0</v>
      </c>
      <c r="V63" s="24">
        <v>0</v>
      </c>
      <c r="W63" s="24">
        <v>15411862.029999999</v>
      </c>
      <c r="X63" s="24">
        <v>336624.61</v>
      </c>
      <c r="Y63" s="24">
        <v>329613283.99000001</v>
      </c>
      <c r="Z63" s="24">
        <v>3196177.49</v>
      </c>
      <c r="AA63" s="59" t="s">
        <v>23</v>
      </c>
    </row>
    <row r="64" spans="1:27" x14ac:dyDescent="0.2">
      <c r="A64" s="59" t="s">
        <v>150</v>
      </c>
      <c r="B64" s="26" t="s">
        <v>90</v>
      </c>
      <c r="C64" s="30">
        <v>1677506443.0999999</v>
      </c>
      <c r="D64" s="30">
        <v>285756311.19999999</v>
      </c>
      <c r="E64" s="24">
        <v>9201658.1699999999</v>
      </c>
      <c r="F64" s="24">
        <v>780.28</v>
      </c>
      <c r="G64" s="24">
        <v>87398967.480000004</v>
      </c>
      <c r="H64" s="24">
        <v>100989899.54000001</v>
      </c>
      <c r="I64" s="24">
        <v>0</v>
      </c>
      <c r="J64" s="24">
        <v>178381569.90000001</v>
      </c>
      <c r="K64" s="24">
        <v>285767519.08999997</v>
      </c>
      <c r="L64" s="24">
        <v>108578.35</v>
      </c>
      <c r="M64" s="24">
        <v>440863745.94999999</v>
      </c>
      <c r="N64" s="24">
        <v>5507473.71</v>
      </c>
      <c r="O64" s="24">
        <v>136989505.25</v>
      </c>
      <c r="P64" s="24">
        <v>0</v>
      </c>
      <c r="Q64" s="24">
        <v>26109563.850000001</v>
      </c>
      <c r="R64" s="24">
        <v>29279.9</v>
      </c>
      <c r="S64" s="24">
        <v>467932283.22000003</v>
      </c>
      <c r="T64" s="24">
        <v>691180.07</v>
      </c>
      <c r="U64" s="24">
        <v>0</v>
      </c>
      <c r="V64" s="24">
        <v>0</v>
      </c>
      <c r="W64" s="24">
        <v>125480595.59999999</v>
      </c>
      <c r="X64" s="24">
        <v>0</v>
      </c>
      <c r="Y64" s="24">
        <v>97762604.489999995</v>
      </c>
      <c r="Z64" s="24">
        <v>47549.45</v>
      </c>
      <c r="AA64" s="59" t="s">
        <v>23</v>
      </c>
    </row>
    <row r="65" spans="1:27" x14ac:dyDescent="0.2">
      <c r="A65" s="59" t="s">
        <v>151</v>
      </c>
      <c r="B65" s="26" t="s">
        <v>89</v>
      </c>
      <c r="C65" s="30">
        <v>266017282.08000001</v>
      </c>
      <c r="D65" s="30">
        <v>1527606110.77</v>
      </c>
      <c r="E65" s="24">
        <v>5441242.7400000002</v>
      </c>
      <c r="F65" s="24">
        <v>124949.98</v>
      </c>
      <c r="G65" s="24">
        <v>36301547.159999996</v>
      </c>
      <c r="H65" s="24">
        <v>1782314.6</v>
      </c>
      <c r="I65" s="24">
        <v>0</v>
      </c>
      <c r="J65" s="24">
        <v>1525573504.6900001</v>
      </c>
      <c r="K65" s="24">
        <v>1875567.34</v>
      </c>
      <c r="L65" s="24">
        <v>0.02</v>
      </c>
      <c r="M65" s="24">
        <v>68133219.299999997</v>
      </c>
      <c r="N65" s="24">
        <v>18375.97</v>
      </c>
      <c r="O65" s="24">
        <v>211975</v>
      </c>
      <c r="P65" s="24">
        <v>0</v>
      </c>
      <c r="Q65" s="24">
        <v>862078.52</v>
      </c>
      <c r="R65" s="24">
        <v>0</v>
      </c>
      <c r="S65" s="24">
        <v>139066003.38999999</v>
      </c>
      <c r="T65" s="24">
        <v>85257.96</v>
      </c>
      <c r="U65" s="24">
        <v>0</v>
      </c>
      <c r="V65" s="24">
        <v>0</v>
      </c>
      <c r="W65" s="24">
        <v>1204208.48</v>
      </c>
      <c r="X65" s="24">
        <v>0.04</v>
      </c>
      <c r="Y65" s="24">
        <v>12921440.15</v>
      </c>
      <c r="Z65" s="24">
        <v>21707.51</v>
      </c>
      <c r="AA65" s="59" t="s">
        <v>23</v>
      </c>
    </row>
    <row r="66" spans="1:27" x14ac:dyDescent="0.2">
      <c r="A66" s="59" t="s">
        <v>152</v>
      </c>
      <c r="B66" s="26" t="s">
        <v>106</v>
      </c>
      <c r="C66" s="30">
        <v>870814667.27999997</v>
      </c>
      <c r="D66" s="30">
        <v>208032688.02999997</v>
      </c>
      <c r="E66" s="24">
        <v>2703065.65</v>
      </c>
      <c r="F66" s="24">
        <v>0</v>
      </c>
      <c r="G66" s="24">
        <v>84015002.409999996</v>
      </c>
      <c r="H66" s="24">
        <v>133864819.58</v>
      </c>
      <c r="I66" s="24">
        <v>0</v>
      </c>
      <c r="J66" s="24">
        <v>32835880.120000001</v>
      </c>
      <c r="K66" s="24">
        <v>20668538.41</v>
      </c>
      <c r="L66" s="24">
        <v>476128.04</v>
      </c>
      <c r="M66" s="24">
        <v>405002802.23000002</v>
      </c>
      <c r="N66" s="24">
        <v>40674385.469999999</v>
      </c>
      <c r="O66" s="24">
        <v>866599.65</v>
      </c>
      <c r="P66" s="24">
        <v>0</v>
      </c>
      <c r="Q66" s="24">
        <v>9064866.9399999995</v>
      </c>
      <c r="R66" s="24">
        <v>0</v>
      </c>
      <c r="S66" s="24">
        <v>251075086.46000001</v>
      </c>
      <c r="T66" s="24">
        <v>126474.82</v>
      </c>
      <c r="U66" s="24">
        <v>0</v>
      </c>
      <c r="V66" s="24">
        <v>0</v>
      </c>
      <c r="W66" s="24">
        <v>19575410.75</v>
      </c>
      <c r="X66" s="24">
        <v>55000</v>
      </c>
      <c r="Y66" s="24">
        <v>77843294.780000001</v>
      </c>
      <c r="Z66" s="24">
        <v>0</v>
      </c>
      <c r="AA66" s="59" t="s">
        <v>23</v>
      </c>
    </row>
    <row r="67" spans="1:27" x14ac:dyDescent="0.2">
      <c r="A67" s="59" t="s">
        <v>153</v>
      </c>
      <c r="B67" s="26" t="s">
        <v>107</v>
      </c>
      <c r="C67" s="30">
        <v>698137371.92999995</v>
      </c>
      <c r="D67" s="30">
        <v>146917200.38</v>
      </c>
      <c r="E67" s="24">
        <v>275947.39</v>
      </c>
      <c r="F67" s="24">
        <v>0</v>
      </c>
      <c r="G67" s="24">
        <v>20771293.75</v>
      </c>
      <c r="H67" s="24">
        <v>1752985.01</v>
      </c>
      <c r="I67" s="24">
        <v>1303785.72</v>
      </c>
      <c r="J67" s="24">
        <v>115775887.45999999</v>
      </c>
      <c r="K67" s="24">
        <v>926595.95</v>
      </c>
      <c r="L67" s="24">
        <v>0</v>
      </c>
      <c r="M67" s="24">
        <v>258166919.52000001</v>
      </c>
      <c r="N67" s="24">
        <v>18603124.800000001</v>
      </c>
      <c r="O67" s="24">
        <v>6175347.1900000004</v>
      </c>
      <c r="P67" s="24">
        <v>0</v>
      </c>
      <c r="Q67" s="24">
        <v>12757812.02</v>
      </c>
      <c r="R67" s="24">
        <v>28705.439999999999</v>
      </c>
      <c r="S67" s="24">
        <v>315113355.27999997</v>
      </c>
      <c r="T67" s="24">
        <v>851974.02</v>
      </c>
      <c r="U67" s="24">
        <v>0</v>
      </c>
      <c r="V67" s="24">
        <v>0</v>
      </c>
      <c r="W67" s="24">
        <v>25124197.539999999</v>
      </c>
      <c r="X67" s="24">
        <v>479727.69</v>
      </c>
      <c r="Y67" s="24">
        <v>57522117.57</v>
      </c>
      <c r="Z67" s="24">
        <v>9424795.9600000009</v>
      </c>
      <c r="AA67" s="59" t="s">
        <v>23</v>
      </c>
    </row>
    <row r="68" spans="1:27" x14ac:dyDescent="0.2">
      <c r="A68" s="59" t="s">
        <v>154</v>
      </c>
      <c r="B68" s="26" t="s">
        <v>108</v>
      </c>
      <c r="C68" s="30">
        <v>672007133.96999991</v>
      </c>
      <c r="D68" s="30">
        <v>40919471.399999999</v>
      </c>
      <c r="E68" s="24">
        <v>1552829.66</v>
      </c>
      <c r="F68" s="24">
        <v>0</v>
      </c>
      <c r="G68" s="24">
        <v>31015616.149999999</v>
      </c>
      <c r="H68" s="24">
        <v>317110.90999999997</v>
      </c>
      <c r="I68" s="24">
        <v>623013.94999999995</v>
      </c>
      <c r="J68" s="24">
        <v>24841427.100000001</v>
      </c>
      <c r="K68" s="24">
        <v>2285152.91</v>
      </c>
      <c r="L68" s="24">
        <v>4915.3</v>
      </c>
      <c r="M68" s="24">
        <v>299126945.06999999</v>
      </c>
      <c r="N68" s="24">
        <v>14592825.859999999</v>
      </c>
      <c r="O68" s="24">
        <v>4724746.2400000002</v>
      </c>
      <c r="P68" s="24">
        <v>0</v>
      </c>
      <c r="Q68" s="24">
        <v>13117652.439999999</v>
      </c>
      <c r="R68" s="24">
        <v>0</v>
      </c>
      <c r="S68" s="24">
        <v>199627963.90000001</v>
      </c>
      <c r="T68" s="24">
        <v>1158541.47</v>
      </c>
      <c r="U68" s="24">
        <v>0</v>
      </c>
      <c r="V68" s="24">
        <v>0</v>
      </c>
      <c r="W68" s="24">
        <v>32058960</v>
      </c>
      <c r="X68" s="24">
        <v>4650.75</v>
      </c>
      <c r="Y68" s="24">
        <v>87874253.650000006</v>
      </c>
      <c r="Z68" s="24">
        <v>0.01</v>
      </c>
      <c r="AA68" s="59" t="s">
        <v>23</v>
      </c>
    </row>
    <row r="69" spans="1:27" x14ac:dyDescent="0.2">
      <c r="A69" s="59" t="s">
        <v>155</v>
      </c>
      <c r="B69" s="26" t="s">
        <v>91</v>
      </c>
      <c r="C69" s="30">
        <v>294336326.69</v>
      </c>
      <c r="D69" s="30">
        <v>258249140.40000001</v>
      </c>
      <c r="E69" s="24">
        <v>284157.07</v>
      </c>
      <c r="F69" s="24">
        <v>0</v>
      </c>
      <c r="G69" s="24">
        <v>39816659.299999997</v>
      </c>
      <c r="H69" s="24">
        <v>249732851.74000001</v>
      </c>
      <c r="I69" s="24">
        <v>0</v>
      </c>
      <c r="J69" s="24">
        <v>0</v>
      </c>
      <c r="K69" s="24">
        <v>49392340.310000002</v>
      </c>
      <c r="L69" s="24">
        <v>8410698.0899999999</v>
      </c>
      <c r="M69" s="24">
        <v>126730295.40000001</v>
      </c>
      <c r="N69" s="24">
        <v>0</v>
      </c>
      <c r="O69" s="24">
        <v>1178822.5</v>
      </c>
      <c r="P69" s="24">
        <v>0</v>
      </c>
      <c r="Q69" s="24">
        <v>2632471.7000000002</v>
      </c>
      <c r="R69" s="24">
        <v>50755.7</v>
      </c>
      <c r="S69" s="24">
        <v>56940390.789999999</v>
      </c>
      <c r="T69" s="24">
        <v>54834.87</v>
      </c>
      <c r="U69" s="24">
        <v>0</v>
      </c>
      <c r="V69" s="24">
        <v>0</v>
      </c>
      <c r="W69" s="24">
        <v>7206812.6699999999</v>
      </c>
      <c r="X69" s="24">
        <v>0</v>
      </c>
      <c r="Y69" s="24">
        <v>10154376.949999999</v>
      </c>
      <c r="Z69" s="24">
        <v>0</v>
      </c>
      <c r="AA69" s="59" t="s">
        <v>23</v>
      </c>
    </row>
    <row r="70" spans="1:27" x14ac:dyDescent="0.2">
      <c r="A70" s="59" t="s">
        <v>157</v>
      </c>
      <c r="B70" s="26" t="s">
        <v>109</v>
      </c>
      <c r="C70" s="30">
        <v>17279123.52</v>
      </c>
      <c r="D70" s="30">
        <v>354512795.73000002</v>
      </c>
      <c r="E70" s="24">
        <v>16761977.98</v>
      </c>
      <c r="F70" s="24">
        <v>0</v>
      </c>
      <c r="G70" s="24">
        <v>517145.54</v>
      </c>
      <c r="H70" s="24">
        <v>235137.31</v>
      </c>
      <c r="I70" s="24">
        <v>0</v>
      </c>
      <c r="J70" s="24">
        <v>354277658.42000002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59" t="s">
        <v>23</v>
      </c>
    </row>
    <row r="71" spans="1:27" x14ac:dyDescent="0.2">
      <c r="A71" s="59" t="s">
        <v>156</v>
      </c>
      <c r="B71" s="26" t="s">
        <v>76</v>
      </c>
      <c r="C71" s="30">
        <v>51004329.189999998</v>
      </c>
      <c r="D71" s="30">
        <v>239997353.28000003</v>
      </c>
      <c r="E71" s="24">
        <v>630812.53</v>
      </c>
      <c r="F71" s="24">
        <v>84273543.260000005</v>
      </c>
      <c r="G71" s="24">
        <v>2589282.0099999998</v>
      </c>
      <c r="H71" s="24">
        <v>112764160.25</v>
      </c>
      <c r="I71" s="24">
        <v>0</v>
      </c>
      <c r="J71" s="24">
        <v>9991.0499999999993</v>
      </c>
      <c r="K71" s="24">
        <v>27277.57</v>
      </c>
      <c r="L71" s="24">
        <v>144802.4</v>
      </c>
      <c r="M71" s="24">
        <v>6299124.3499999996</v>
      </c>
      <c r="N71" s="24">
        <v>0</v>
      </c>
      <c r="O71" s="24">
        <v>5297823.47</v>
      </c>
      <c r="P71" s="24">
        <v>462238.05</v>
      </c>
      <c r="Q71" s="24">
        <v>92784.15</v>
      </c>
      <c r="R71" s="24">
        <v>0</v>
      </c>
      <c r="S71" s="24">
        <v>18150351.100000001</v>
      </c>
      <c r="T71" s="24">
        <v>7871</v>
      </c>
      <c r="U71" s="24">
        <v>0</v>
      </c>
      <c r="V71" s="24">
        <v>0</v>
      </c>
      <c r="W71" s="24">
        <v>14981573.220000001</v>
      </c>
      <c r="X71" s="24">
        <v>42334747.270000003</v>
      </c>
      <c r="Y71" s="24">
        <v>2935300.79</v>
      </c>
      <c r="Z71" s="24">
        <v>0</v>
      </c>
      <c r="AA71" s="59" t="s">
        <v>23</v>
      </c>
    </row>
    <row r="72" spans="1:27" x14ac:dyDescent="0.2">
      <c r="A72" s="59" t="s">
        <v>158</v>
      </c>
      <c r="B72" s="26" t="s">
        <v>110</v>
      </c>
      <c r="C72" s="30">
        <v>196136093.98999998</v>
      </c>
      <c r="D72" s="30">
        <v>75434.73</v>
      </c>
      <c r="E72" s="24">
        <v>127879.31</v>
      </c>
      <c r="F72" s="24">
        <v>0</v>
      </c>
      <c r="G72" s="24">
        <v>548586.31999999995</v>
      </c>
      <c r="H72" s="24">
        <v>0</v>
      </c>
      <c r="I72" s="24">
        <v>0</v>
      </c>
      <c r="J72" s="24">
        <v>0</v>
      </c>
      <c r="K72" s="24">
        <v>141777.70000000001</v>
      </c>
      <c r="L72" s="24">
        <v>0</v>
      </c>
      <c r="M72" s="24">
        <v>478049.34</v>
      </c>
      <c r="N72" s="24">
        <v>0</v>
      </c>
      <c r="O72" s="24">
        <v>81773.240000000005</v>
      </c>
      <c r="P72" s="24">
        <v>0</v>
      </c>
      <c r="Q72" s="24">
        <v>4511327.6100000003</v>
      </c>
      <c r="R72" s="24">
        <v>0</v>
      </c>
      <c r="S72" s="24">
        <v>189232573.56999999</v>
      </c>
      <c r="T72" s="24">
        <v>75434.73</v>
      </c>
      <c r="U72" s="24">
        <v>0</v>
      </c>
      <c r="V72" s="24">
        <v>0</v>
      </c>
      <c r="W72" s="24">
        <v>566555.12</v>
      </c>
      <c r="X72" s="24">
        <v>0</v>
      </c>
      <c r="Y72" s="24">
        <v>447571.78</v>
      </c>
      <c r="Z72" s="24">
        <v>0</v>
      </c>
      <c r="AA72" s="59" t="s">
        <v>23</v>
      </c>
    </row>
    <row r="73" spans="1:27" x14ac:dyDescent="0.2">
      <c r="A73" s="59" t="s">
        <v>159</v>
      </c>
      <c r="B73" s="26" t="s">
        <v>84</v>
      </c>
      <c r="C73" s="30">
        <v>142817633.20000002</v>
      </c>
      <c r="D73" s="30">
        <v>3555535.23</v>
      </c>
      <c r="E73" s="24">
        <v>0</v>
      </c>
      <c r="F73" s="24">
        <v>0</v>
      </c>
      <c r="G73" s="24">
        <v>381207.53</v>
      </c>
      <c r="H73" s="24">
        <v>0</v>
      </c>
      <c r="I73" s="24">
        <v>0</v>
      </c>
      <c r="J73" s="24">
        <v>7047.3</v>
      </c>
      <c r="K73" s="24">
        <v>957.97</v>
      </c>
      <c r="L73" s="24">
        <v>0</v>
      </c>
      <c r="M73" s="24">
        <v>16523528.609999999</v>
      </c>
      <c r="N73" s="24">
        <v>3282207.58</v>
      </c>
      <c r="O73" s="24">
        <v>148992.71</v>
      </c>
      <c r="P73" s="24">
        <v>0</v>
      </c>
      <c r="Q73" s="24">
        <v>102017.28</v>
      </c>
      <c r="R73" s="24">
        <v>49.68</v>
      </c>
      <c r="S73" s="24">
        <v>117814448.98</v>
      </c>
      <c r="T73" s="24">
        <v>47419.63</v>
      </c>
      <c r="U73" s="24">
        <v>0</v>
      </c>
      <c r="V73" s="24">
        <v>0</v>
      </c>
      <c r="W73" s="24">
        <v>1466566.03</v>
      </c>
      <c r="X73" s="24">
        <v>33664.58</v>
      </c>
      <c r="Y73" s="24">
        <v>6379914.0899999999</v>
      </c>
      <c r="Z73" s="24">
        <v>185146.46</v>
      </c>
      <c r="AA73" s="59" t="s">
        <v>23</v>
      </c>
    </row>
    <row r="74" spans="1:27" x14ac:dyDescent="0.2">
      <c r="A74" s="59" t="s">
        <v>362</v>
      </c>
      <c r="B74" s="26" t="s">
        <v>112</v>
      </c>
      <c r="C74" s="30">
        <v>109916732.54000001</v>
      </c>
      <c r="D74" s="30">
        <v>0</v>
      </c>
      <c r="E74" s="24">
        <v>0</v>
      </c>
      <c r="F74" s="24">
        <v>0</v>
      </c>
      <c r="G74" s="24">
        <v>12886.19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329652.27</v>
      </c>
      <c r="N74" s="24">
        <v>0</v>
      </c>
      <c r="O74" s="24">
        <v>0</v>
      </c>
      <c r="P74" s="24">
        <v>0</v>
      </c>
      <c r="Q74" s="24">
        <v>502529.9</v>
      </c>
      <c r="R74" s="24">
        <v>0</v>
      </c>
      <c r="S74" s="24">
        <v>105644174.92</v>
      </c>
      <c r="T74" s="24">
        <v>0</v>
      </c>
      <c r="U74" s="24">
        <v>0</v>
      </c>
      <c r="V74" s="24">
        <v>0</v>
      </c>
      <c r="W74" s="24">
        <v>2941102.94</v>
      </c>
      <c r="X74" s="24">
        <v>0</v>
      </c>
      <c r="Y74" s="24">
        <v>486386.32</v>
      </c>
      <c r="Z74" s="24">
        <v>0</v>
      </c>
      <c r="AA74" s="59" t="s">
        <v>23</v>
      </c>
    </row>
    <row r="75" spans="1:27" x14ac:dyDescent="0.2">
      <c r="A75" s="59" t="s">
        <v>160</v>
      </c>
      <c r="B75" s="26" t="s">
        <v>115</v>
      </c>
      <c r="C75" s="30">
        <v>103645493.32000001</v>
      </c>
      <c r="D75" s="30">
        <v>126660.64</v>
      </c>
      <c r="E75" s="24">
        <v>0</v>
      </c>
      <c r="F75" s="24">
        <v>0</v>
      </c>
      <c r="G75" s="24">
        <v>24758866.239999998</v>
      </c>
      <c r="H75" s="24">
        <v>126668.84</v>
      </c>
      <c r="I75" s="24">
        <v>0</v>
      </c>
      <c r="J75" s="24">
        <v>0</v>
      </c>
      <c r="K75" s="24">
        <v>0</v>
      </c>
      <c r="L75" s="24">
        <v>0</v>
      </c>
      <c r="M75" s="24">
        <v>15617248.529999999</v>
      </c>
      <c r="N75" s="24">
        <v>0</v>
      </c>
      <c r="O75" s="24">
        <v>68000</v>
      </c>
      <c r="P75" s="24">
        <v>0</v>
      </c>
      <c r="Q75" s="24">
        <v>137101.4</v>
      </c>
      <c r="R75" s="24">
        <v>0</v>
      </c>
      <c r="S75" s="24">
        <v>58613414.170000002</v>
      </c>
      <c r="T75" s="24">
        <v>0</v>
      </c>
      <c r="U75" s="24">
        <v>0</v>
      </c>
      <c r="V75" s="24">
        <v>0</v>
      </c>
      <c r="W75" s="24">
        <v>2683635.7000000002</v>
      </c>
      <c r="X75" s="24">
        <v>-8.1999999999999993</v>
      </c>
      <c r="Y75" s="24">
        <v>1767227.28</v>
      </c>
      <c r="Z75" s="24">
        <v>0</v>
      </c>
      <c r="AA75" s="59" t="s">
        <v>23</v>
      </c>
    </row>
    <row r="76" spans="1:27" x14ac:dyDescent="0.2">
      <c r="A76" s="59" t="s">
        <v>169</v>
      </c>
      <c r="B76" s="26" t="s">
        <v>361</v>
      </c>
      <c r="C76" s="30">
        <v>88401598.319999993</v>
      </c>
      <c r="D76" s="30">
        <v>0</v>
      </c>
      <c r="E76" s="24">
        <v>171672.78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150387.35</v>
      </c>
      <c r="L76" s="24">
        <v>0</v>
      </c>
      <c r="M76" s="24">
        <v>815843.52</v>
      </c>
      <c r="N76" s="24">
        <v>0</v>
      </c>
      <c r="O76" s="24">
        <v>35190</v>
      </c>
      <c r="P76" s="24">
        <v>0</v>
      </c>
      <c r="Q76" s="24">
        <v>0</v>
      </c>
      <c r="R76" s="24">
        <v>0</v>
      </c>
      <c r="S76" s="24">
        <v>59274244.939999998</v>
      </c>
      <c r="T76" s="24">
        <v>0</v>
      </c>
      <c r="U76" s="24">
        <v>0</v>
      </c>
      <c r="V76" s="24">
        <v>0</v>
      </c>
      <c r="W76" s="24">
        <v>26237500.109999999</v>
      </c>
      <c r="X76" s="24">
        <v>0</v>
      </c>
      <c r="Y76" s="24">
        <v>1716759.62</v>
      </c>
      <c r="Z76" s="24">
        <v>0</v>
      </c>
      <c r="AA76" s="59" t="s">
        <v>23</v>
      </c>
    </row>
    <row r="77" spans="1:27" x14ac:dyDescent="0.2">
      <c r="A77" s="59" t="s">
        <v>172</v>
      </c>
      <c r="B77" s="26" t="s">
        <v>114</v>
      </c>
      <c r="C77" s="30">
        <v>85387782.020000011</v>
      </c>
      <c r="D77" s="30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391938.01</v>
      </c>
      <c r="N77" s="24">
        <v>0</v>
      </c>
      <c r="O77" s="24">
        <v>0</v>
      </c>
      <c r="P77" s="24">
        <v>0</v>
      </c>
      <c r="Q77" s="24">
        <v>47250</v>
      </c>
      <c r="R77" s="24">
        <v>0</v>
      </c>
      <c r="S77" s="24">
        <v>84868610.859999999</v>
      </c>
      <c r="T77" s="24">
        <v>0</v>
      </c>
      <c r="U77" s="24">
        <v>0</v>
      </c>
      <c r="V77" s="24">
        <v>0</v>
      </c>
      <c r="W77" s="24">
        <v>5700</v>
      </c>
      <c r="X77" s="24">
        <v>0</v>
      </c>
      <c r="Y77" s="24">
        <v>74283.149999999994</v>
      </c>
      <c r="Z77" s="24">
        <v>0</v>
      </c>
      <c r="AA77" s="59" t="s">
        <v>23</v>
      </c>
    </row>
    <row r="78" spans="1:27" x14ac:dyDescent="0.2">
      <c r="A78" s="59" t="s">
        <v>162</v>
      </c>
      <c r="B78" s="26" t="s">
        <v>355</v>
      </c>
      <c r="C78" s="30">
        <v>64751021.519999996</v>
      </c>
      <c r="D78" s="30">
        <v>16483082.66</v>
      </c>
      <c r="E78" s="24">
        <v>0</v>
      </c>
      <c r="F78" s="24">
        <v>0</v>
      </c>
      <c r="G78" s="24">
        <v>0</v>
      </c>
      <c r="H78" s="24">
        <v>16402303.66</v>
      </c>
      <c r="I78" s="24">
        <v>289400.78000000003</v>
      </c>
      <c r="J78" s="24">
        <v>80779</v>
      </c>
      <c r="K78" s="24">
        <v>0</v>
      </c>
      <c r="L78" s="24">
        <v>0</v>
      </c>
      <c r="M78" s="24">
        <v>80524.14</v>
      </c>
      <c r="N78" s="24">
        <v>0</v>
      </c>
      <c r="O78" s="24">
        <v>0</v>
      </c>
      <c r="P78" s="24">
        <v>0</v>
      </c>
      <c r="Q78" s="24">
        <v>8672.59</v>
      </c>
      <c r="R78" s="24">
        <v>0</v>
      </c>
      <c r="S78" s="24">
        <v>2040410.18</v>
      </c>
      <c r="T78" s="24">
        <v>0</v>
      </c>
      <c r="U78" s="24">
        <v>0</v>
      </c>
      <c r="V78" s="24">
        <v>0</v>
      </c>
      <c r="W78" s="24">
        <v>60945297.009999998</v>
      </c>
      <c r="X78" s="24">
        <v>0</v>
      </c>
      <c r="Y78" s="24">
        <v>1386716.82</v>
      </c>
      <c r="Z78" s="24">
        <v>0</v>
      </c>
      <c r="AA78" s="59" t="s">
        <v>23</v>
      </c>
    </row>
    <row r="79" spans="1:27" x14ac:dyDescent="0.2">
      <c r="A79" s="59" t="s">
        <v>165</v>
      </c>
      <c r="B79" s="26" t="s">
        <v>116</v>
      </c>
      <c r="C79" s="30">
        <v>74628545.819999993</v>
      </c>
      <c r="D79" s="30">
        <v>0</v>
      </c>
      <c r="E79" s="24">
        <v>0</v>
      </c>
      <c r="F79" s="24">
        <v>0</v>
      </c>
      <c r="G79" s="24">
        <v>69305192.609999999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5323353.21</v>
      </c>
      <c r="X79" s="24">
        <v>0</v>
      </c>
      <c r="Y79" s="24">
        <v>0</v>
      </c>
      <c r="Z79" s="24">
        <v>0</v>
      </c>
      <c r="AA79" s="59" t="s">
        <v>23</v>
      </c>
    </row>
    <row r="80" spans="1:27" x14ac:dyDescent="0.2">
      <c r="A80" s="59" t="s">
        <v>161</v>
      </c>
      <c r="B80" s="26" t="s">
        <v>77</v>
      </c>
      <c r="C80" s="30">
        <v>71937407.230000004</v>
      </c>
      <c r="D80" s="30">
        <v>0</v>
      </c>
      <c r="E80" s="24">
        <v>7586.2</v>
      </c>
      <c r="F80" s="24">
        <v>0</v>
      </c>
      <c r="G80" s="24">
        <v>2753883.72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14931485.74</v>
      </c>
      <c r="N80" s="24">
        <v>0</v>
      </c>
      <c r="O80" s="24">
        <v>534929.18000000005</v>
      </c>
      <c r="P80" s="24">
        <v>0</v>
      </c>
      <c r="Q80" s="24">
        <v>17241.37</v>
      </c>
      <c r="R80" s="24">
        <v>0</v>
      </c>
      <c r="S80" s="24">
        <v>41933687.420000002</v>
      </c>
      <c r="T80" s="24">
        <v>0</v>
      </c>
      <c r="U80" s="24">
        <v>0</v>
      </c>
      <c r="V80" s="24">
        <v>0</v>
      </c>
      <c r="W80" s="24">
        <v>6375491.1200000001</v>
      </c>
      <c r="X80" s="24">
        <v>0</v>
      </c>
      <c r="Y80" s="24">
        <v>5383102.4800000004</v>
      </c>
      <c r="Z80" s="24">
        <v>0</v>
      </c>
      <c r="AA80" s="59" t="s">
        <v>23</v>
      </c>
    </row>
    <row r="81" spans="1:27" x14ac:dyDescent="0.2">
      <c r="A81" s="59" t="s">
        <v>166</v>
      </c>
      <c r="B81" s="26" t="s">
        <v>127</v>
      </c>
      <c r="C81" s="30">
        <v>64523435.450000003</v>
      </c>
      <c r="D81" s="30">
        <v>4272336.71</v>
      </c>
      <c r="E81" s="24">
        <v>113870.17</v>
      </c>
      <c r="F81" s="24">
        <v>0</v>
      </c>
      <c r="G81" s="24">
        <v>362529.95</v>
      </c>
      <c r="H81" s="24">
        <v>0</v>
      </c>
      <c r="I81" s="24">
        <v>0</v>
      </c>
      <c r="J81" s="24">
        <v>4169985.67</v>
      </c>
      <c r="K81" s="24">
        <v>20374.45</v>
      </c>
      <c r="L81" s="24">
        <v>0</v>
      </c>
      <c r="M81" s="24">
        <v>7284605.8499999996</v>
      </c>
      <c r="N81" s="24">
        <v>43811.040000000001</v>
      </c>
      <c r="O81" s="24">
        <v>3346896.31</v>
      </c>
      <c r="P81" s="24">
        <v>0</v>
      </c>
      <c r="Q81" s="24">
        <v>672364.89</v>
      </c>
      <c r="R81" s="24">
        <v>0</v>
      </c>
      <c r="S81" s="24">
        <v>42628562.909999996</v>
      </c>
      <c r="T81" s="24">
        <v>56800</v>
      </c>
      <c r="U81" s="24">
        <v>0</v>
      </c>
      <c r="V81" s="24">
        <v>0</v>
      </c>
      <c r="W81" s="24">
        <v>5457263.2199999997</v>
      </c>
      <c r="X81" s="24">
        <v>0</v>
      </c>
      <c r="Y81" s="24">
        <v>4636967.7</v>
      </c>
      <c r="Z81" s="24">
        <v>1740</v>
      </c>
      <c r="AA81" s="59" t="s">
        <v>23</v>
      </c>
    </row>
    <row r="82" spans="1:27" x14ac:dyDescent="0.2">
      <c r="A82" s="59" t="s">
        <v>163</v>
      </c>
      <c r="B82" s="26" t="s">
        <v>79</v>
      </c>
      <c r="C82" s="30">
        <v>60917519.409999996</v>
      </c>
      <c r="D82" s="30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60917519.409999996</v>
      </c>
      <c r="T82" s="24">
        <v>0</v>
      </c>
      <c r="U82" s="24">
        <v>0</v>
      </c>
      <c r="V82" s="24">
        <v>0</v>
      </c>
      <c r="W82" s="24">
        <v>0</v>
      </c>
      <c r="X82" s="24">
        <v>0</v>
      </c>
      <c r="Y82" s="24">
        <v>0</v>
      </c>
      <c r="Z82" s="24">
        <v>0</v>
      </c>
      <c r="AA82" s="59" t="s">
        <v>23</v>
      </c>
    </row>
    <row r="83" spans="1:27" x14ac:dyDescent="0.2">
      <c r="A83" s="59" t="s">
        <v>164</v>
      </c>
      <c r="B83" s="26" t="s">
        <v>117</v>
      </c>
      <c r="C83" s="30">
        <v>0</v>
      </c>
      <c r="D83" s="30">
        <v>59319792.990000002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59319792.990000002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59" t="s">
        <v>23</v>
      </c>
    </row>
    <row r="84" spans="1:27" x14ac:dyDescent="0.2">
      <c r="A84" s="59" t="s">
        <v>168</v>
      </c>
      <c r="B84" s="26" t="s">
        <v>86</v>
      </c>
      <c r="C84" s="30">
        <v>936420.77</v>
      </c>
      <c r="D84" s="30">
        <v>55939524.380000003</v>
      </c>
      <c r="E84" s="24">
        <v>0</v>
      </c>
      <c r="F84" s="24">
        <v>0</v>
      </c>
      <c r="G84" s="24">
        <v>936420.77</v>
      </c>
      <c r="H84" s="24">
        <v>0</v>
      </c>
      <c r="I84" s="24">
        <v>0</v>
      </c>
      <c r="J84" s="24">
        <v>55939524.380000003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59" t="s">
        <v>23</v>
      </c>
    </row>
    <row r="85" spans="1:27" x14ac:dyDescent="0.2">
      <c r="A85" s="59" t="s">
        <v>167</v>
      </c>
      <c r="B85" s="26" t="s">
        <v>113</v>
      </c>
      <c r="C85" s="30">
        <v>3138382.74</v>
      </c>
      <c r="D85" s="30">
        <v>42333298.43</v>
      </c>
      <c r="E85" s="24">
        <v>0</v>
      </c>
      <c r="F85" s="24">
        <v>0</v>
      </c>
      <c r="G85" s="24">
        <v>2652955.62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42333298.43</v>
      </c>
      <c r="W85" s="24">
        <v>0</v>
      </c>
      <c r="X85" s="24">
        <v>0</v>
      </c>
      <c r="Y85" s="24">
        <v>485427.12</v>
      </c>
      <c r="Z85" s="24">
        <v>0</v>
      </c>
      <c r="AA85" s="59" t="s">
        <v>23</v>
      </c>
    </row>
    <row r="86" spans="1:27" x14ac:dyDescent="0.2">
      <c r="A86" s="59" t="s">
        <v>356</v>
      </c>
      <c r="B86" s="26" t="s">
        <v>120</v>
      </c>
      <c r="C86" s="30">
        <v>34458798.950000003</v>
      </c>
      <c r="D86" s="30">
        <v>485418.91000000003</v>
      </c>
      <c r="E86" s="24">
        <v>0</v>
      </c>
      <c r="F86" s="24">
        <v>0</v>
      </c>
      <c r="G86" s="24">
        <v>26254084.98</v>
      </c>
      <c r="H86" s="24">
        <v>0</v>
      </c>
      <c r="I86" s="24">
        <v>0</v>
      </c>
      <c r="J86" s="24">
        <v>243960.34</v>
      </c>
      <c r="K86" s="24">
        <v>0</v>
      </c>
      <c r="L86" s="24">
        <v>0</v>
      </c>
      <c r="M86" s="24">
        <v>7509034.1100000003</v>
      </c>
      <c r="N86" s="24">
        <v>227568.64000000001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13889.93</v>
      </c>
      <c r="U86" s="24">
        <v>0</v>
      </c>
      <c r="V86" s="24">
        <v>0</v>
      </c>
      <c r="W86" s="24">
        <v>0</v>
      </c>
      <c r="X86" s="24">
        <v>0</v>
      </c>
      <c r="Y86" s="24">
        <v>695679.86</v>
      </c>
      <c r="Z86" s="24">
        <v>0</v>
      </c>
      <c r="AA86" s="59" t="s">
        <v>23</v>
      </c>
    </row>
    <row r="87" spans="1:27" x14ac:dyDescent="0.2">
      <c r="A87" s="59" t="s">
        <v>171</v>
      </c>
      <c r="B87" s="26" t="s">
        <v>119</v>
      </c>
      <c r="C87" s="30">
        <v>28367390.52</v>
      </c>
      <c r="D87" s="30">
        <v>0</v>
      </c>
      <c r="E87" s="24">
        <v>0</v>
      </c>
      <c r="F87" s="24">
        <v>0</v>
      </c>
      <c r="G87" s="24">
        <v>1422.41</v>
      </c>
      <c r="H87" s="24">
        <v>0</v>
      </c>
      <c r="I87" s="24">
        <v>0</v>
      </c>
      <c r="J87" s="24">
        <v>0</v>
      </c>
      <c r="K87" s="24">
        <v>36508.379999999997</v>
      </c>
      <c r="L87" s="24">
        <v>0</v>
      </c>
      <c r="M87" s="24">
        <v>1151689.24</v>
      </c>
      <c r="N87" s="24">
        <v>0</v>
      </c>
      <c r="O87" s="24">
        <v>387879.71</v>
      </c>
      <c r="P87" s="24">
        <v>0</v>
      </c>
      <c r="Q87" s="24">
        <v>17204.3</v>
      </c>
      <c r="R87" s="24">
        <v>0</v>
      </c>
      <c r="S87" s="24">
        <v>16491752.27</v>
      </c>
      <c r="T87" s="24">
        <v>0</v>
      </c>
      <c r="U87" s="24">
        <v>0</v>
      </c>
      <c r="V87" s="24">
        <v>0</v>
      </c>
      <c r="W87" s="24">
        <v>8153758.46</v>
      </c>
      <c r="X87" s="24">
        <v>0</v>
      </c>
      <c r="Y87" s="24">
        <v>2127175.75</v>
      </c>
      <c r="Z87" s="24">
        <v>0</v>
      </c>
      <c r="AA87" s="59" t="s">
        <v>23</v>
      </c>
    </row>
    <row r="88" spans="1:27" x14ac:dyDescent="0.2">
      <c r="A88" s="59" t="s">
        <v>173</v>
      </c>
      <c r="B88" s="26" t="s">
        <v>105</v>
      </c>
      <c r="C88" s="30">
        <v>21795378.430000003</v>
      </c>
      <c r="D88" s="30">
        <v>980314.96</v>
      </c>
      <c r="E88" s="24">
        <v>57328.31</v>
      </c>
      <c r="F88" s="24">
        <v>0</v>
      </c>
      <c r="G88" s="24">
        <v>597053.37</v>
      </c>
      <c r="H88" s="24">
        <v>0</v>
      </c>
      <c r="I88" s="24">
        <v>0</v>
      </c>
      <c r="J88" s="24">
        <v>980314.96</v>
      </c>
      <c r="K88" s="24">
        <v>0</v>
      </c>
      <c r="L88" s="24">
        <v>0</v>
      </c>
      <c r="M88" s="24">
        <v>1039005.17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19172743.75</v>
      </c>
      <c r="T88" s="24">
        <v>0</v>
      </c>
      <c r="U88" s="24">
        <v>0</v>
      </c>
      <c r="V88" s="24">
        <v>0</v>
      </c>
      <c r="W88" s="24">
        <v>803086.8</v>
      </c>
      <c r="X88" s="24">
        <v>0</v>
      </c>
      <c r="Y88" s="24">
        <v>126161.03</v>
      </c>
      <c r="Z88" s="24">
        <v>0</v>
      </c>
      <c r="AA88" s="59" t="s">
        <v>23</v>
      </c>
    </row>
    <row r="89" spans="1:27" x14ac:dyDescent="0.2">
      <c r="A89" s="59" t="s">
        <v>170</v>
      </c>
      <c r="B89" s="26" t="s">
        <v>125</v>
      </c>
      <c r="C89" s="30">
        <v>17365465.279999997</v>
      </c>
      <c r="D89" s="30">
        <v>33433</v>
      </c>
      <c r="E89" s="24">
        <v>86652.65</v>
      </c>
      <c r="F89" s="24">
        <v>0</v>
      </c>
      <c r="G89" s="24">
        <v>3199484.66</v>
      </c>
      <c r="H89" s="24">
        <v>0</v>
      </c>
      <c r="I89" s="24">
        <v>0</v>
      </c>
      <c r="J89" s="24">
        <v>33433</v>
      </c>
      <c r="K89" s="24">
        <v>8864.48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13298842.779999999</v>
      </c>
      <c r="T89" s="24">
        <v>0</v>
      </c>
      <c r="U89" s="24">
        <v>0</v>
      </c>
      <c r="V89" s="24">
        <v>0</v>
      </c>
      <c r="W89" s="24">
        <v>0</v>
      </c>
      <c r="X89" s="24">
        <v>0</v>
      </c>
      <c r="Y89" s="24">
        <v>771620.71</v>
      </c>
      <c r="Z89" s="24">
        <v>0</v>
      </c>
      <c r="AA89" s="59" t="s">
        <v>23</v>
      </c>
    </row>
    <row r="90" spans="1:27" x14ac:dyDescent="0.2">
      <c r="A90" s="59" t="s">
        <v>175</v>
      </c>
      <c r="B90" s="26" t="s">
        <v>124</v>
      </c>
      <c r="C90" s="30">
        <v>12186759.279999999</v>
      </c>
      <c r="D90" s="30">
        <v>3222629.83</v>
      </c>
      <c r="E90" s="24">
        <v>0</v>
      </c>
      <c r="F90" s="24">
        <v>0</v>
      </c>
      <c r="G90" s="24">
        <v>749071.57</v>
      </c>
      <c r="H90" s="24">
        <v>3222629.83</v>
      </c>
      <c r="I90" s="24">
        <v>0</v>
      </c>
      <c r="J90" s="24">
        <v>0</v>
      </c>
      <c r="K90" s="24">
        <v>20620.689999999999</v>
      </c>
      <c r="L90" s="24">
        <v>0</v>
      </c>
      <c r="M90" s="24">
        <v>202325.34</v>
      </c>
      <c r="N90" s="24">
        <v>0</v>
      </c>
      <c r="O90" s="24">
        <v>0</v>
      </c>
      <c r="P90" s="24">
        <v>0</v>
      </c>
      <c r="Q90" s="24">
        <v>-4686.21</v>
      </c>
      <c r="R90" s="24">
        <v>0</v>
      </c>
      <c r="S90" s="24">
        <v>3006468.98</v>
      </c>
      <c r="T90" s="24">
        <v>0</v>
      </c>
      <c r="U90" s="24">
        <v>0</v>
      </c>
      <c r="V90" s="24">
        <v>0</v>
      </c>
      <c r="W90" s="24">
        <v>8015922.2199999997</v>
      </c>
      <c r="X90" s="24">
        <v>0</v>
      </c>
      <c r="Y90" s="24">
        <v>197036.69</v>
      </c>
      <c r="Z90" s="24">
        <v>0</v>
      </c>
      <c r="AA90" s="59" t="s">
        <v>23</v>
      </c>
    </row>
    <row r="91" spans="1:27" x14ac:dyDescent="0.2">
      <c r="A91" s="59" t="s">
        <v>177</v>
      </c>
      <c r="B91" s="26" t="s">
        <v>121</v>
      </c>
      <c r="C91" s="30">
        <v>8267491.6800000006</v>
      </c>
      <c r="D91" s="30">
        <v>0</v>
      </c>
      <c r="E91" s="24">
        <v>5250</v>
      </c>
      <c r="F91" s="24">
        <v>0</v>
      </c>
      <c r="G91" s="24">
        <v>980.69</v>
      </c>
      <c r="H91" s="24">
        <v>0</v>
      </c>
      <c r="I91" s="24">
        <v>0</v>
      </c>
      <c r="J91" s="24">
        <v>0</v>
      </c>
      <c r="K91" s="24">
        <v>14605.15</v>
      </c>
      <c r="L91" s="24">
        <v>0</v>
      </c>
      <c r="M91" s="24">
        <v>3588686.65</v>
      </c>
      <c r="N91" s="24">
        <v>0</v>
      </c>
      <c r="O91" s="24">
        <v>338362.07</v>
      </c>
      <c r="P91" s="24">
        <v>0</v>
      </c>
      <c r="Q91" s="24">
        <v>70014.05</v>
      </c>
      <c r="R91" s="24">
        <v>0</v>
      </c>
      <c r="S91" s="24">
        <v>3531330.81</v>
      </c>
      <c r="T91" s="24">
        <v>0</v>
      </c>
      <c r="U91" s="24">
        <v>0</v>
      </c>
      <c r="V91" s="24">
        <v>0</v>
      </c>
      <c r="W91" s="24">
        <v>123150.43</v>
      </c>
      <c r="X91" s="24">
        <v>0</v>
      </c>
      <c r="Y91" s="24">
        <v>595111.82999999996</v>
      </c>
      <c r="Z91" s="24">
        <v>0</v>
      </c>
      <c r="AA91" s="59" t="s">
        <v>23</v>
      </c>
    </row>
    <row r="92" spans="1:27" x14ac:dyDescent="0.2">
      <c r="A92" s="59" t="s">
        <v>178</v>
      </c>
      <c r="B92" s="26" t="s">
        <v>78</v>
      </c>
      <c r="C92" s="30">
        <v>7980764.5899999999</v>
      </c>
      <c r="D92" s="30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7980764.5899999999</v>
      </c>
      <c r="T92" s="24">
        <v>0</v>
      </c>
      <c r="U92" s="24">
        <v>0</v>
      </c>
      <c r="V92" s="24">
        <v>0</v>
      </c>
      <c r="W92" s="24">
        <v>0</v>
      </c>
      <c r="X92" s="24">
        <v>0</v>
      </c>
      <c r="Y92" s="24">
        <v>0</v>
      </c>
      <c r="Z92" s="24">
        <v>0</v>
      </c>
      <c r="AA92" s="59" t="s">
        <v>23</v>
      </c>
    </row>
    <row r="93" spans="1:27" x14ac:dyDescent="0.2">
      <c r="A93" s="59" t="s">
        <v>179</v>
      </c>
      <c r="B93" s="26" t="s">
        <v>122</v>
      </c>
      <c r="C93" s="30">
        <v>0</v>
      </c>
      <c r="D93" s="30">
        <v>4234383.6900000004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v>4234383.6900000004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v>0</v>
      </c>
      <c r="AA93" s="59" t="s">
        <v>23</v>
      </c>
    </row>
    <row r="94" spans="1:27" x14ac:dyDescent="0.2">
      <c r="A94" s="59" t="s">
        <v>176</v>
      </c>
      <c r="B94" s="26" t="s">
        <v>123</v>
      </c>
      <c r="C94" s="30">
        <v>2613356.2000000002</v>
      </c>
      <c r="D94" s="30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1952570.28</v>
      </c>
      <c r="T94" s="24">
        <v>0</v>
      </c>
      <c r="U94" s="24">
        <v>0</v>
      </c>
      <c r="V94" s="24">
        <v>0</v>
      </c>
      <c r="W94" s="24">
        <v>643565.26</v>
      </c>
      <c r="X94" s="24">
        <v>0</v>
      </c>
      <c r="Y94" s="24">
        <v>17220.66</v>
      </c>
      <c r="Z94" s="24">
        <v>0</v>
      </c>
      <c r="AA94" s="59" t="s">
        <v>23</v>
      </c>
    </row>
    <row r="95" spans="1:27" x14ac:dyDescent="0.2">
      <c r="A95" s="59" t="s">
        <v>174</v>
      </c>
      <c r="B95" s="26" t="s">
        <v>128</v>
      </c>
      <c r="C95" s="30">
        <v>1260253.25</v>
      </c>
      <c r="D95" s="30">
        <v>0</v>
      </c>
      <c r="E95" s="24">
        <v>0</v>
      </c>
      <c r="F95" s="24">
        <v>0</v>
      </c>
      <c r="G95" s="24">
        <v>489755.63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345808.5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380449.31</v>
      </c>
      <c r="T95" s="24">
        <v>0</v>
      </c>
      <c r="U95" s="24">
        <v>0</v>
      </c>
      <c r="V95" s="24">
        <v>0</v>
      </c>
      <c r="W95" s="24">
        <v>0</v>
      </c>
      <c r="X95" s="24">
        <v>0</v>
      </c>
      <c r="Y95" s="24">
        <v>44239.81</v>
      </c>
      <c r="Z95" s="24">
        <v>0</v>
      </c>
      <c r="AA95" s="59" t="s">
        <v>23</v>
      </c>
    </row>
    <row r="96" spans="1:27" x14ac:dyDescent="0.2">
      <c r="A96" s="59" t="s">
        <v>21</v>
      </c>
      <c r="B96" s="94" t="s">
        <v>0</v>
      </c>
      <c r="C96" s="95">
        <v>7137186920.7799997</v>
      </c>
      <c r="D96" s="95">
        <v>4031292997.4500003</v>
      </c>
      <c r="E96" s="95">
        <v>42791851.149999999</v>
      </c>
      <c r="F96" s="95">
        <v>84399273.520000011</v>
      </c>
      <c r="G96" s="95">
        <v>551105692.9000001</v>
      </c>
      <c r="H96" s="95">
        <v>893968220.06000006</v>
      </c>
      <c r="I96" s="95">
        <v>2216200.4500000002</v>
      </c>
      <c r="J96" s="95">
        <v>2843508429.5700002</v>
      </c>
      <c r="K96" s="95">
        <v>378764722.75</v>
      </c>
      <c r="L96" s="95">
        <v>9145122.1999999993</v>
      </c>
      <c r="M96" s="95">
        <v>2193045981.3899999</v>
      </c>
      <c r="N96" s="95">
        <v>90864658.399999991</v>
      </c>
      <c r="O96" s="95">
        <v>163192367.17000005</v>
      </c>
      <c r="P96" s="95">
        <v>462238.05</v>
      </c>
      <c r="Q96" s="95">
        <v>109503304.86</v>
      </c>
      <c r="R96" s="95">
        <v>5014269.870000001</v>
      </c>
      <c r="S96" s="95">
        <v>2621815957.1199999</v>
      </c>
      <c r="T96" s="95">
        <v>5475963.7300000004</v>
      </c>
      <c r="U96" s="95">
        <v>0</v>
      </c>
      <c r="V96" s="95">
        <v>42333298.43</v>
      </c>
      <c r="W96" s="95">
        <v>370785567.92000002</v>
      </c>
      <c r="X96" s="95">
        <v>43244406.739999995</v>
      </c>
      <c r="Y96" s="95">
        <v>703965275.07000005</v>
      </c>
      <c r="Z96" s="95">
        <v>12877116.880000001</v>
      </c>
    </row>
    <row r="97" spans="1:26" x14ac:dyDescent="0.2">
      <c r="A97" s="59" t="s">
        <v>147</v>
      </c>
      <c r="B97" s="48"/>
      <c r="C97" s="6"/>
      <c r="D97" s="7"/>
      <c r="E97" s="6"/>
      <c r="F97" s="7"/>
      <c r="G97" s="6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">
      <c r="A98" s="59" t="s">
        <v>98</v>
      </c>
      <c r="B98" s="16" t="s">
        <v>38</v>
      </c>
      <c r="C98" s="156">
        <v>36.095270143879041</v>
      </c>
      <c r="D98" s="157"/>
      <c r="E98" s="156">
        <v>66.356260107751737</v>
      </c>
      <c r="F98" s="157"/>
      <c r="G98" s="156">
        <v>61.86314845507458</v>
      </c>
      <c r="H98" s="157"/>
      <c r="I98" s="156">
        <v>99.922121753221631</v>
      </c>
      <c r="J98" s="157"/>
      <c r="K98" s="156">
        <v>2.3575380514456317</v>
      </c>
      <c r="L98" s="157"/>
      <c r="M98" s="156">
        <v>3.97846819472564</v>
      </c>
      <c r="N98" s="157"/>
      <c r="O98" s="156">
        <v>0.2824473221383631</v>
      </c>
      <c r="P98" s="157"/>
      <c r="Q98" s="156">
        <v>4.3786029190910023</v>
      </c>
      <c r="R98" s="157"/>
      <c r="S98" s="156">
        <v>0.20842616256469804</v>
      </c>
      <c r="T98" s="157"/>
      <c r="U98" s="156">
        <v>100</v>
      </c>
      <c r="V98" s="157"/>
      <c r="W98" s="156">
        <v>10.444752647561851</v>
      </c>
      <c r="X98" s="157"/>
      <c r="Y98" s="156">
        <v>1.7963665409032035</v>
      </c>
      <c r="Z98" s="157"/>
    </row>
    <row r="99" spans="1:26" x14ac:dyDescent="0.2">
      <c r="A99" s="59" t="s">
        <v>99</v>
      </c>
      <c r="B99" s="4" t="s">
        <v>39</v>
      </c>
      <c r="C99" s="154">
        <v>11168479918.23</v>
      </c>
      <c r="D99" s="155"/>
      <c r="E99" s="154">
        <v>127191124.67000002</v>
      </c>
      <c r="F99" s="155"/>
      <c r="G99" s="154">
        <v>1445073912.96</v>
      </c>
      <c r="H99" s="155"/>
      <c r="I99" s="154">
        <v>2845724630.0200005</v>
      </c>
      <c r="J99" s="155"/>
      <c r="K99" s="154">
        <v>387909844.94999999</v>
      </c>
      <c r="L99" s="155"/>
      <c r="M99" s="154">
        <v>2283910639.7899995</v>
      </c>
      <c r="N99" s="155"/>
      <c r="O99" s="154">
        <v>163654605.22000006</v>
      </c>
      <c r="P99" s="155"/>
      <c r="Q99" s="154">
        <v>114517574.73000003</v>
      </c>
      <c r="R99" s="155"/>
      <c r="S99" s="154">
        <v>2627291920.8500004</v>
      </c>
      <c r="T99" s="155"/>
      <c r="U99" s="154">
        <v>42333298.43</v>
      </c>
      <c r="V99" s="155"/>
      <c r="W99" s="154">
        <v>414029974.65999997</v>
      </c>
      <c r="X99" s="155"/>
      <c r="Y99" s="154">
        <v>716842391.95000017</v>
      </c>
      <c r="Z99" s="155"/>
    </row>
    <row r="100" spans="1:26" x14ac:dyDescent="0.2">
      <c r="A100" s="59" t="s">
        <v>100</v>
      </c>
      <c r="B100" s="4" t="s">
        <v>40</v>
      </c>
      <c r="C100" s="156">
        <v>100</v>
      </c>
      <c r="D100" s="157"/>
      <c r="E100" s="156">
        <v>1.1388400713546476</v>
      </c>
      <c r="F100" s="157"/>
      <c r="G100" s="156">
        <v>12.93885939304279</v>
      </c>
      <c r="H100" s="157"/>
      <c r="I100" s="156">
        <v>25.479963709072024</v>
      </c>
      <c r="J100" s="157"/>
      <c r="K100" s="156">
        <v>3.4732555172241977</v>
      </c>
      <c r="L100" s="157"/>
      <c r="M100" s="156">
        <v>20.449610479775636</v>
      </c>
      <c r="N100" s="157"/>
      <c r="O100" s="156">
        <v>1.4653256881706094</v>
      </c>
      <c r="P100" s="157"/>
      <c r="Q100" s="156">
        <v>1.0253640206047752</v>
      </c>
      <c r="R100" s="157"/>
      <c r="S100" s="156">
        <v>23.524167479242585</v>
      </c>
      <c r="T100" s="157"/>
      <c r="U100" s="156">
        <v>0.37904261582545834</v>
      </c>
      <c r="V100" s="157"/>
      <c r="W100" s="156">
        <v>3.7071291499946231</v>
      </c>
      <c r="X100" s="157"/>
      <c r="Y100" s="156">
        <v>6.4184418756926656</v>
      </c>
      <c r="Z100" s="157"/>
    </row>
    <row r="101" spans="1:26" x14ac:dyDescent="0.2">
      <c r="A101" s="59" t="s">
        <v>104</v>
      </c>
      <c r="B101" s="35" t="s">
        <v>104</v>
      </c>
      <c r="E101" s="2"/>
    </row>
    <row r="102" spans="1:26" x14ac:dyDescent="0.2">
      <c r="A102" s="59" t="s">
        <v>147</v>
      </c>
      <c r="B102" s="49"/>
      <c r="C102" s="49"/>
      <c r="D102" s="53"/>
      <c r="E102" s="49"/>
      <c r="F102" s="49"/>
      <c r="G102" s="49"/>
    </row>
    <row r="103" spans="1:26" x14ac:dyDescent="0.2">
      <c r="A103" s="59" t="s">
        <v>147</v>
      </c>
      <c r="B103" s="49"/>
      <c r="C103" s="49"/>
      <c r="D103" s="2"/>
    </row>
    <row r="104" spans="1:26" x14ac:dyDescent="0.2">
      <c r="A104" s="59" t="s">
        <v>147</v>
      </c>
      <c r="B104" s="35"/>
      <c r="E104" s="2"/>
    </row>
    <row r="105" spans="1:26" x14ac:dyDescent="0.2">
      <c r="A105" s="59" t="s">
        <v>147</v>
      </c>
      <c r="B105" s="35"/>
      <c r="E105" s="2"/>
    </row>
    <row r="106" spans="1:26" x14ac:dyDescent="0.2">
      <c r="A106" s="59" t="s">
        <v>147</v>
      </c>
      <c r="B106" s="35"/>
      <c r="E106" s="2"/>
    </row>
    <row r="107" spans="1:26" x14ac:dyDescent="0.2">
      <c r="A107" s="59" t="s">
        <v>147</v>
      </c>
      <c r="B107" s="35"/>
      <c r="E107" s="2"/>
    </row>
    <row r="108" spans="1:26" x14ac:dyDescent="0.2">
      <c r="A108" s="59" t="s">
        <v>147</v>
      </c>
    </row>
    <row r="109" spans="1:26" ht="20.25" customHeight="1" x14ac:dyDescent="0.3">
      <c r="A109" s="59" t="s">
        <v>42</v>
      </c>
      <c r="B109" s="140" t="s">
        <v>42</v>
      </c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</row>
    <row r="110" spans="1:26" ht="12.75" customHeight="1" x14ac:dyDescent="0.2">
      <c r="A110" s="59" t="s">
        <v>55</v>
      </c>
      <c r="B110" s="141" t="s">
        <v>55</v>
      </c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</row>
    <row r="111" spans="1:26" ht="12.75" customHeight="1" x14ac:dyDescent="0.2">
      <c r="A111" s="59" t="s">
        <v>134</v>
      </c>
      <c r="B111" s="149" t="s">
        <v>134</v>
      </c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</row>
    <row r="112" spans="1:26" ht="12.75" customHeight="1" x14ac:dyDescent="0.2">
      <c r="A112" s="59" t="s">
        <v>88</v>
      </c>
      <c r="B112" s="141" t="s">
        <v>88</v>
      </c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</row>
    <row r="113" spans="1:27" x14ac:dyDescent="0.2">
      <c r="A113" s="59" t="s">
        <v>147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7" x14ac:dyDescent="0.2">
      <c r="A114" s="59" t="s">
        <v>147</v>
      </c>
    </row>
    <row r="115" spans="1:27" x14ac:dyDescent="0.2">
      <c r="A115" s="59" t="s">
        <v>33</v>
      </c>
      <c r="B115" s="142" t="s">
        <v>33</v>
      </c>
      <c r="C115" s="151" t="s">
        <v>0</v>
      </c>
      <c r="D115" s="151"/>
      <c r="E115" s="151" t="s">
        <v>12</v>
      </c>
      <c r="F115" s="151"/>
      <c r="G115" s="151" t="s">
        <v>13</v>
      </c>
      <c r="H115" s="151"/>
      <c r="I115" s="151" t="s">
        <v>14</v>
      </c>
      <c r="J115" s="151"/>
      <c r="K115" s="151" t="s">
        <v>15</v>
      </c>
      <c r="L115" s="151"/>
      <c r="M115" s="151" t="s">
        <v>27</v>
      </c>
      <c r="N115" s="151"/>
      <c r="O115" s="151" t="s">
        <v>35</v>
      </c>
      <c r="P115" s="151"/>
      <c r="Q115" s="151" t="s">
        <v>16</v>
      </c>
      <c r="R115" s="151"/>
      <c r="S115" s="151" t="s">
        <v>66</v>
      </c>
      <c r="T115" s="151"/>
      <c r="U115" s="152" t="s">
        <v>34</v>
      </c>
      <c r="V115" s="153"/>
      <c r="W115" s="151" t="s">
        <v>17</v>
      </c>
      <c r="X115" s="151"/>
      <c r="Y115" s="151" t="s">
        <v>18</v>
      </c>
      <c r="Z115" s="151"/>
    </row>
    <row r="116" spans="1:27" ht="20.25" customHeight="1" x14ac:dyDescent="0.2">
      <c r="A116" s="59" t="s">
        <v>147</v>
      </c>
      <c r="B116" s="150"/>
      <c r="C116" s="108" t="s">
        <v>28</v>
      </c>
      <c r="D116" s="108" t="s">
        <v>25</v>
      </c>
      <c r="E116" s="108" t="s">
        <v>28</v>
      </c>
      <c r="F116" s="108" t="s">
        <v>25</v>
      </c>
      <c r="G116" s="108" t="s">
        <v>28</v>
      </c>
      <c r="H116" s="108" t="s">
        <v>25</v>
      </c>
      <c r="I116" s="108" t="s">
        <v>28</v>
      </c>
      <c r="J116" s="108" t="s">
        <v>25</v>
      </c>
      <c r="K116" s="108" t="s">
        <v>28</v>
      </c>
      <c r="L116" s="108" t="s">
        <v>25</v>
      </c>
      <c r="M116" s="108" t="s">
        <v>28</v>
      </c>
      <c r="N116" s="108" t="s">
        <v>25</v>
      </c>
      <c r="O116" s="108" t="s">
        <v>28</v>
      </c>
      <c r="P116" s="108" t="s">
        <v>25</v>
      </c>
      <c r="Q116" s="108" t="s">
        <v>28</v>
      </c>
      <c r="R116" s="108" t="s">
        <v>25</v>
      </c>
      <c r="S116" s="108" t="s">
        <v>28</v>
      </c>
      <c r="T116" s="108" t="s">
        <v>25</v>
      </c>
      <c r="U116" s="108" t="s">
        <v>28</v>
      </c>
      <c r="V116" s="108" t="s">
        <v>25</v>
      </c>
      <c r="W116" s="108" t="s">
        <v>28</v>
      </c>
      <c r="X116" s="108" t="s">
        <v>25</v>
      </c>
      <c r="Y116" s="108" t="s">
        <v>28</v>
      </c>
      <c r="Z116" s="108" t="s">
        <v>25</v>
      </c>
    </row>
    <row r="117" spans="1:27" x14ac:dyDescent="0.2">
      <c r="A117" s="59" t="s">
        <v>180</v>
      </c>
      <c r="B117" s="24" t="s">
        <v>90</v>
      </c>
      <c r="C117" s="30">
        <v>1757118826.9099998</v>
      </c>
      <c r="D117" s="30">
        <v>296053699.71000004</v>
      </c>
      <c r="E117" s="24">
        <v>13817100.609999999</v>
      </c>
      <c r="F117" s="24">
        <v>0</v>
      </c>
      <c r="G117" s="24">
        <v>277568205.30000001</v>
      </c>
      <c r="H117" s="24">
        <v>99762307.939999998</v>
      </c>
      <c r="I117" s="24">
        <v>97</v>
      </c>
      <c r="J117" s="24">
        <v>184697703.34</v>
      </c>
      <c r="K117" s="24">
        <v>4329236.57</v>
      </c>
      <c r="L117" s="24">
        <v>0</v>
      </c>
      <c r="M117" s="24">
        <v>666065705.27999997</v>
      </c>
      <c r="N117" s="24">
        <v>5571886.9299999997</v>
      </c>
      <c r="O117" s="24">
        <v>54933583.960000001</v>
      </c>
      <c r="P117" s="24">
        <v>0</v>
      </c>
      <c r="Q117" s="24">
        <v>12525649.300000001</v>
      </c>
      <c r="R117" s="24">
        <v>0</v>
      </c>
      <c r="S117" s="24">
        <v>530203423.61000001</v>
      </c>
      <c r="T117" s="24">
        <v>358805.17</v>
      </c>
      <c r="U117" s="24">
        <v>0</v>
      </c>
      <c r="V117" s="24">
        <v>0</v>
      </c>
      <c r="W117" s="24">
        <v>15747066.98</v>
      </c>
      <c r="X117" s="24">
        <v>0</v>
      </c>
      <c r="Y117" s="24">
        <v>181928758.30000001</v>
      </c>
      <c r="Z117" s="24">
        <v>5662996.3300000001</v>
      </c>
      <c r="AA117" s="59" t="s">
        <v>1</v>
      </c>
    </row>
    <row r="118" spans="1:27" x14ac:dyDescent="0.2">
      <c r="A118" s="59" t="s">
        <v>182</v>
      </c>
      <c r="B118" s="26" t="s">
        <v>89</v>
      </c>
      <c r="C118" s="30">
        <v>269663825.92000002</v>
      </c>
      <c r="D118" s="30">
        <v>1695522878.53</v>
      </c>
      <c r="E118" s="24">
        <v>4861572.46</v>
      </c>
      <c r="F118" s="24">
        <v>161850.01</v>
      </c>
      <c r="G118" s="24">
        <v>38347550.840000004</v>
      </c>
      <c r="H118" s="24">
        <v>5040.08</v>
      </c>
      <c r="I118" s="24">
        <v>0</v>
      </c>
      <c r="J118" s="24">
        <v>1694206888.75</v>
      </c>
      <c r="K118" s="24">
        <v>1560713.03</v>
      </c>
      <c r="L118" s="24">
        <v>0.01</v>
      </c>
      <c r="M118" s="24">
        <v>73919587.909999996</v>
      </c>
      <c r="N118" s="24">
        <v>889473.07</v>
      </c>
      <c r="O118" s="24">
        <v>124666.87</v>
      </c>
      <c r="P118" s="24">
        <v>0</v>
      </c>
      <c r="Q118" s="24">
        <v>1912798.69</v>
      </c>
      <c r="R118" s="24">
        <v>0</v>
      </c>
      <c r="S118" s="24">
        <v>129172018.02</v>
      </c>
      <c r="T118" s="24">
        <v>133847.16</v>
      </c>
      <c r="U118" s="24">
        <v>0</v>
      </c>
      <c r="V118" s="24">
        <v>0</v>
      </c>
      <c r="W118" s="24">
        <v>5339408.09</v>
      </c>
      <c r="X118" s="24">
        <v>0.01</v>
      </c>
      <c r="Y118" s="24">
        <v>14425510.01</v>
      </c>
      <c r="Z118" s="24">
        <v>125779.44</v>
      </c>
      <c r="AA118" s="59" t="s">
        <v>1</v>
      </c>
    </row>
    <row r="119" spans="1:27" x14ac:dyDescent="0.2">
      <c r="A119" s="59" t="s">
        <v>181</v>
      </c>
      <c r="B119" s="26" t="s">
        <v>83</v>
      </c>
      <c r="C119" s="30">
        <v>1154328956.6899998</v>
      </c>
      <c r="D119" s="30">
        <v>776140803.98000002</v>
      </c>
      <c r="E119" s="24">
        <v>4270722.62</v>
      </c>
      <c r="F119" s="24">
        <v>1111987.55</v>
      </c>
      <c r="G119" s="24">
        <v>113221744.37</v>
      </c>
      <c r="H119" s="24">
        <v>264718245.63</v>
      </c>
      <c r="I119" s="24">
        <v>0</v>
      </c>
      <c r="J119" s="24">
        <v>467829673.30000001</v>
      </c>
      <c r="K119" s="24">
        <v>17316718.98</v>
      </c>
      <c r="L119" s="24">
        <v>0</v>
      </c>
      <c r="M119" s="24">
        <v>492254903.63999999</v>
      </c>
      <c r="N119" s="24">
        <v>18771873.030000001</v>
      </c>
      <c r="O119" s="24">
        <v>3362639.31</v>
      </c>
      <c r="P119" s="24">
        <v>0</v>
      </c>
      <c r="Q119" s="24">
        <v>46635219.049999997</v>
      </c>
      <c r="R119" s="24">
        <v>597914.01</v>
      </c>
      <c r="S119" s="24">
        <v>299180788.51999998</v>
      </c>
      <c r="T119" s="24">
        <v>80359.210000000006</v>
      </c>
      <c r="U119" s="24">
        <v>0</v>
      </c>
      <c r="V119" s="24">
        <v>0</v>
      </c>
      <c r="W119" s="24">
        <v>18603424.43</v>
      </c>
      <c r="X119" s="24">
        <v>61938.239999999998</v>
      </c>
      <c r="Y119" s="24">
        <v>159482795.77000001</v>
      </c>
      <c r="Z119" s="24">
        <v>22968813.010000002</v>
      </c>
      <c r="AA119" s="59" t="s">
        <v>1</v>
      </c>
    </row>
    <row r="120" spans="1:27" x14ac:dyDescent="0.2">
      <c r="A120" s="59" t="s">
        <v>183</v>
      </c>
      <c r="B120" s="26" t="s">
        <v>106</v>
      </c>
      <c r="C120" s="30">
        <v>897940486.88000011</v>
      </c>
      <c r="D120" s="30">
        <v>223736530.12999997</v>
      </c>
      <c r="E120" s="24">
        <v>5165882.6399999997</v>
      </c>
      <c r="F120" s="24">
        <v>0</v>
      </c>
      <c r="G120" s="24">
        <v>131532999.86</v>
      </c>
      <c r="H120" s="24">
        <v>136380204.78</v>
      </c>
      <c r="I120" s="24">
        <v>0</v>
      </c>
      <c r="J120" s="24">
        <v>29447241.48</v>
      </c>
      <c r="K120" s="24">
        <v>23833843.82</v>
      </c>
      <c r="L120" s="24">
        <v>773877.51</v>
      </c>
      <c r="M120" s="24">
        <v>397486253.79000002</v>
      </c>
      <c r="N120" s="24">
        <v>55824054.890000001</v>
      </c>
      <c r="O120" s="24">
        <v>735481.14</v>
      </c>
      <c r="P120" s="24">
        <v>0</v>
      </c>
      <c r="Q120" s="24">
        <v>20350678.940000001</v>
      </c>
      <c r="R120" s="24">
        <v>15780.52</v>
      </c>
      <c r="S120" s="24">
        <v>244852534.12</v>
      </c>
      <c r="T120" s="24">
        <v>1118179.31</v>
      </c>
      <c r="U120" s="24">
        <v>0</v>
      </c>
      <c r="V120" s="24">
        <v>0</v>
      </c>
      <c r="W120" s="24">
        <v>10753147.34</v>
      </c>
      <c r="X120" s="24">
        <v>116343.03999999999</v>
      </c>
      <c r="Y120" s="24">
        <v>63229665.229999997</v>
      </c>
      <c r="Z120" s="24">
        <v>60848.6</v>
      </c>
      <c r="AA120" s="59" t="s">
        <v>1</v>
      </c>
    </row>
    <row r="121" spans="1:27" x14ac:dyDescent="0.2">
      <c r="A121" s="59" t="s">
        <v>185</v>
      </c>
      <c r="B121" s="26" t="s">
        <v>107</v>
      </c>
      <c r="C121" s="30">
        <v>840773250.14999998</v>
      </c>
      <c r="D121" s="30">
        <v>102171896.84999999</v>
      </c>
      <c r="E121" s="24">
        <v>209603.65</v>
      </c>
      <c r="F121" s="24">
        <v>0</v>
      </c>
      <c r="G121" s="24">
        <v>19431026.510000002</v>
      </c>
      <c r="H121" s="24">
        <v>1999254.89</v>
      </c>
      <c r="I121" s="24">
        <v>786086.57</v>
      </c>
      <c r="J121" s="24">
        <v>84890352.5</v>
      </c>
      <c r="K121" s="24">
        <v>950772.09</v>
      </c>
      <c r="L121" s="24">
        <v>0</v>
      </c>
      <c r="M121" s="24">
        <v>329157130.54000002</v>
      </c>
      <c r="N121" s="24">
        <v>10224581</v>
      </c>
      <c r="O121" s="24">
        <v>22684353.809999999</v>
      </c>
      <c r="P121" s="24">
        <v>0</v>
      </c>
      <c r="Q121" s="24">
        <v>27223985.489999998</v>
      </c>
      <c r="R121" s="24">
        <v>15615.95</v>
      </c>
      <c r="S121" s="24">
        <v>313818850.05000001</v>
      </c>
      <c r="T121" s="24">
        <v>60153.82</v>
      </c>
      <c r="U121" s="24">
        <v>0</v>
      </c>
      <c r="V121" s="24">
        <v>0</v>
      </c>
      <c r="W121" s="24">
        <v>9251772.4399999995</v>
      </c>
      <c r="X121" s="24">
        <v>35224.559999999998</v>
      </c>
      <c r="Y121" s="24">
        <v>117259669</v>
      </c>
      <c r="Z121" s="24">
        <v>4946714.13</v>
      </c>
      <c r="AA121" s="59" t="s">
        <v>1</v>
      </c>
    </row>
    <row r="122" spans="1:27" x14ac:dyDescent="0.2">
      <c r="A122" s="59" t="s">
        <v>184</v>
      </c>
      <c r="B122" s="26" t="s">
        <v>108</v>
      </c>
      <c r="C122" s="30">
        <v>754740861.76000011</v>
      </c>
      <c r="D122" s="30">
        <v>32682865.32</v>
      </c>
      <c r="E122" s="24">
        <v>1264479.58</v>
      </c>
      <c r="F122" s="24">
        <v>0</v>
      </c>
      <c r="G122" s="24">
        <v>29823052.809999999</v>
      </c>
      <c r="H122" s="24">
        <v>615718.40000000002</v>
      </c>
      <c r="I122" s="24">
        <v>795046.79</v>
      </c>
      <c r="J122" s="24">
        <v>23225915.949999999</v>
      </c>
      <c r="K122" s="24">
        <v>5669423.9400000004</v>
      </c>
      <c r="L122" s="24">
        <v>0</v>
      </c>
      <c r="M122" s="24">
        <v>359942463.51999998</v>
      </c>
      <c r="N122" s="24">
        <v>7593201.1100000003</v>
      </c>
      <c r="O122" s="24">
        <v>9166178.0500000007</v>
      </c>
      <c r="P122" s="24">
        <v>0</v>
      </c>
      <c r="Q122" s="24">
        <v>11513716.310000001</v>
      </c>
      <c r="R122" s="24">
        <v>33413.589999999997</v>
      </c>
      <c r="S122" s="24">
        <v>196304530.08000001</v>
      </c>
      <c r="T122" s="24">
        <v>1097942.8999999999</v>
      </c>
      <c r="U122" s="24">
        <v>0</v>
      </c>
      <c r="V122" s="24">
        <v>0</v>
      </c>
      <c r="W122" s="24">
        <v>18401777.550000001</v>
      </c>
      <c r="X122" s="24">
        <v>0.01</v>
      </c>
      <c r="Y122" s="24">
        <v>121860193.13</v>
      </c>
      <c r="Z122" s="24">
        <v>116673.36</v>
      </c>
      <c r="AA122" s="59" t="s">
        <v>1</v>
      </c>
    </row>
    <row r="123" spans="1:27" x14ac:dyDescent="0.2">
      <c r="A123" s="59" t="s">
        <v>186</v>
      </c>
      <c r="B123" s="26" t="s">
        <v>91</v>
      </c>
      <c r="C123" s="30">
        <v>260493356.28999999</v>
      </c>
      <c r="D123" s="30">
        <v>276609128.41000003</v>
      </c>
      <c r="E123" s="24">
        <v>61327.22</v>
      </c>
      <c r="F123" s="24">
        <v>0</v>
      </c>
      <c r="G123" s="24">
        <v>34154847.909999996</v>
      </c>
      <c r="H123" s="24">
        <v>251024704.63</v>
      </c>
      <c r="I123" s="24">
        <v>0</v>
      </c>
      <c r="J123" s="24">
        <v>0</v>
      </c>
      <c r="K123" s="24">
        <v>52909397.880000003</v>
      </c>
      <c r="L123" s="24">
        <v>13331571.460000001</v>
      </c>
      <c r="M123" s="24">
        <v>87158559.700000003</v>
      </c>
      <c r="N123" s="24">
        <v>12257554.68</v>
      </c>
      <c r="O123" s="24">
        <v>502810.43</v>
      </c>
      <c r="P123" s="24">
        <v>0</v>
      </c>
      <c r="Q123" s="24">
        <v>1625762.97</v>
      </c>
      <c r="R123" s="24">
        <v>-50986.71</v>
      </c>
      <c r="S123" s="24">
        <v>49326139.490000002</v>
      </c>
      <c r="T123" s="24">
        <v>13564.14</v>
      </c>
      <c r="U123" s="24">
        <v>0</v>
      </c>
      <c r="V123" s="24">
        <v>0</v>
      </c>
      <c r="W123" s="24">
        <v>1713087.62</v>
      </c>
      <c r="X123" s="24">
        <v>11967.15</v>
      </c>
      <c r="Y123" s="24">
        <v>33041423.07</v>
      </c>
      <c r="Z123" s="24">
        <v>20753.060000000001</v>
      </c>
      <c r="AA123" s="59" t="s">
        <v>1</v>
      </c>
    </row>
    <row r="124" spans="1:27" x14ac:dyDescent="0.2">
      <c r="A124" s="59" t="s">
        <v>187</v>
      </c>
      <c r="B124" s="26" t="s">
        <v>109</v>
      </c>
      <c r="C124" s="30">
        <v>20591047.690000001</v>
      </c>
      <c r="D124" s="30">
        <v>326239699.83999997</v>
      </c>
      <c r="E124" s="24">
        <v>13303024.890000001</v>
      </c>
      <c r="F124" s="24">
        <v>0</v>
      </c>
      <c r="G124" s="24">
        <v>7288022.7999999998</v>
      </c>
      <c r="H124" s="24">
        <v>217100.46</v>
      </c>
      <c r="I124" s="24">
        <v>0</v>
      </c>
      <c r="J124" s="24">
        <v>326022599.38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  <c r="V124" s="24">
        <v>0</v>
      </c>
      <c r="W124" s="24">
        <v>0</v>
      </c>
      <c r="X124" s="24">
        <v>0</v>
      </c>
      <c r="Y124" s="24">
        <v>0</v>
      </c>
      <c r="Z124" s="24">
        <v>0</v>
      </c>
      <c r="AA124" s="59" t="s">
        <v>1</v>
      </c>
    </row>
    <row r="125" spans="1:27" x14ac:dyDescent="0.2">
      <c r="A125" s="59" t="s">
        <v>188</v>
      </c>
      <c r="B125" s="26" t="s">
        <v>76</v>
      </c>
      <c r="C125" s="30">
        <v>43662904.319999993</v>
      </c>
      <c r="D125" s="30">
        <v>294994990.64999998</v>
      </c>
      <c r="E125" s="24">
        <v>934734.05</v>
      </c>
      <c r="F125" s="24">
        <v>140025474.72999999</v>
      </c>
      <c r="G125" s="24">
        <v>2627618.41</v>
      </c>
      <c r="H125" s="24">
        <v>151792684.59</v>
      </c>
      <c r="I125" s="24">
        <v>0</v>
      </c>
      <c r="J125" s="24">
        <v>21243.360000000001</v>
      </c>
      <c r="K125" s="24">
        <v>4815.43</v>
      </c>
      <c r="L125" s="24">
        <v>75718.399999999994</v>
      </c>
      <c r="M125" s="24">
        <v>8468930.2599999998</v>
      </c>
      <c r="N125" s="24">
        <v>315423.87</v>
      </c>
      <c r="O125" s="24">
        <v>7934750.2999999998</v>
      </c>
      <c r="P125" s="24">
        <v>0</v>
      </c>
      <c r="Q125" s="24">
        <v>110594.14</v>
      </c>
      <c r="R125" s="24">
        <v>0</v>
      </c>
      <c r="S125" s="24">
        <v>14949750.279999999</v>
      </c>
      <c r="T125" s="24">
        <v>8960.36</v>
      </c>
      <c r="U125" s="24">
        <v>0</v>
      </c>
      <c r="V125" s="24">
        <v>0</v>
      </c>
      <c r="W125" s="24">
        <v>4367768.47</v>
      </c>
      <c r="X125" s="24">
        <v>750</v>
      </c>
      <c r="Y125" s="24">
        <v>4263942.9800000004</v>
      </c>
      <c r="Z125" s="24">
        <v>2754735.34</v>
      </c>
      <c r="AA125" s="59" t="s">
        <v>1</v>
      </c>
    </row>
    <row r="126" spans="1:27" x14ac:dyDescent="0.2">
      <c r="A126" s="59" t="s">
        <v>189</v>
      </c>
      <c r="B126" s="26" t="s">
        <v>110</v>
      </c>
      <c r="C126" s="30">
        <v>163595241.03999999</v>
      </c>
      <c r="D126" s="30">
        <v>26351.279999999999</v>
      </c>
      <c r="E126" s="24">
        <v>99677.41</v>
      </c>
      <c r="F126" s="24">
        <v>0</v>
      </c>
      <c r="G126" s="24">
        <v>316261.48</v>
      </c>
      <c r="H126" s="24">
        <v>0</v>
      </c>
      <c r="I126" s="24">
        <v>0</v>
      </c>
      <c r="J126" s="24">
        <v>0</v>
      </c>
      <c r="K126" s="24">
        <v>113561.46</v>
      </c>
      <c r="L126" s="24">
        <v>0</v>
      </c>
      <c r="M126" s="24">
        <v>245208.01</v>
      </c>
      <c r="N126" s="24">
        <v>0</v>
      </c>
      <c r="O126" s="24">
        <v>311446.15999999997</v>
      </c>
      <c r="P126" s="24">
        <v>0</v>
      </c>
      <c r="Q126" s="24">
        <v>5896912.21</v>
      </c>
      <c r="R126" s="24">
        <v>0</v>
      </c>
      <c r="S126" s="24">
        <v>155631899.75999999</v>
      </c>
      <c r="T126" s="24">
        <v>26351.279999999999</v>
      </c>
      <c r="U126" s="24">
        <v>0</v>
      </c>
      <c r="V126" s="24">
        <v>0</v>
      </c>
      <c r="W126" s="24">
        <v>769509.27</v>
      </c>
      <c r="X126" s="24">
        <v>0</v>
      </c>
      <c r="Y126" s="24">
        <v>210765.28</v>
      </c>
      <c r="Z126" s="24">
        <v>0</v>
      </c>
      <c r="AA126" s="59" t="s">
        <v>1</v>
      </c>
    </row>
    <row r="127" spans="1:27" x14ac:dyDescent="0.2">
      <c r="A127" s="59" t="s">
        <v>190</v>
      </c>
      <c r="B127" s="26" t="s">
        <v>84</v>
      </c>
      <c r="C127" s="30">
        <v>126074743.58000001</v>
      </c>
      <c r="D127" s="30">
        <v>1089620.05</v>
      </c>
      <c r="E127" s="24">
        <v>0</v>
      </c>
      <c r="F127" s="24">
        <v>0</v>
      </c>
      <c r="G127" s="24">
        <v>1480134.24</v>
      </c>
      <c r="H127" s="24">
        <v>0</v>
      </c>
      <c r="I127" s="24">
        <v>0</v>
      </c>
      <c r="J127" s="24">
        <v>17162.7</v>
      </c>
      <c r="K127" s="24">
        <v>5194.9399999999996</v>
      </c>
      <c r="L127" s="24">
        <v>0</v>
      </c>
      <c r="M127" s="24">
        <v>11828344.880000001</v>
      </c>
      <c r="N127" s="24">
        <v>1051675.51</v>
      </c>
      <c r="O127" s="24">
        <v>305873.45</v>
      </c>
      <c r="P127" s="24">
        <v>0</v>
      </c>
      <c r="Q127" s="24">
        <v>115811.97</v>
      </c>
      <c r="R127" s="24">
        <v>781.84</v>
      </c>
      <c r="S127" s="24">
        <v>104868968.37</v>
      </c>
      <c r="T127" s="24">
        <v>19000</v>
      </c>
      <c r="U127" s="24">
        <v>0</v>
      </c>
      <c r="V127" s="24">
        <v>0</v>
      </c>
      <c r="W127" s="24">
        <v>1206458.3500000001</v>
      </c>
      <c r="X127" s="24">
        <v>0</v>
      </c>
      <c r="Y127" s="24">
        <v>6263957.3799999999</v>
      </c>
      <c r="Z127" s="24">
        <v>1000</v>
      </c>
      <c r="AA127" s="59" t="s">
        <v>1</v>
      </c>
    </row>
    <row r="128" spans="1:27" x14ac:dyDescent="0.2">
      <c r="A128" s="59" t="s">
        <v>363</v>
      </c>
      <c r="B128" s="26" t="s">
        <v>115</v>
      </c>
      <c r="C128" s="30">
        <v>100111390.84</v>
      </c>
      <c r="D128" s="30">
        <v>127035.16</v>
      </c>
      <c r="E128" s="24">
        <v>0</v>
      </c>
      <c r="F128" s="24">
        <v>0</v>
      </c>
      <c r="G128" s="24">
        <v>30357517.91</v>
      </c>
      <c r="H128" s="24">
        <v>47747.82</v>
      </c>
      <c r="I128" s="24">
        <v>0</v>
      </c>
      <c r="J128" s="24">
        <v>0</v>
      </c>
      <c r="K128" s="24">
        <v>0</v>
      </c>
      <c r="L128" s="24">
        <v>0</v>
      </c>
      <c r="M128" s="24">
        <v>10391146.35</v>
      </c>
      <c r="N128" s="24">
        <v>0</v>
      </c>
      <c r="O128" s="24">
        <v>0</v>
      </c>
      <c r="P128" s="24">
        <v>0</v>
      </c>
      <c r="Q128" s="24">
        <v>199717.65</v>
      </c>
      <c r="R128" s="24">
        <v>0</v>
      </c>
      <c r="S128" s="24">
        <v>54723670.630000003</v>
      </c>
      <c r="T128" s="24">
        <v>79287.34</v>
      </c>
      <c r="U128" s="24">
        <v>0</v>
      </c>
      <c r="V128" s="24">
        <v>0</v>
      </c>
      <c r="W128" s="24">
        <v>2430760.2200000002</v>
      </c>
      <c r="X128" s="24">
        <v>0</v>
      </c>
      <c r="Y128" s="24">
        <v>2008578.08</v>
      </c>
      <c r="Z128" s="24">
        <v>0</v>
      </c>
      <c r="AA128" s="59" t="s">
        <v>1</v>
      </c>
    </row>
    <row r="129" spans="1:27" x14ac:dyDescent="0.2">
      <c r="A129" s="59" t="s">
        <v>192</v>
      </c>
      <c r="B129" s="26" t="s">
        <v>361</v>
      </c>
      <c r="C129" s="30">
        <v>92186890.519999981</v>
      </c>
      <c r="D129" s="30">
        <v>6436086.2000000002</v>
      </c>
      <c r="E129" s="24">
        <v>282111.46999999997</v>
      </c>
      <c r="F129" s="24">
        <v>3996000</v>
      </c>
      <c r="G129" s="24">
        <v>0</v>
      </c>
      <c r="H129" s="24">
        <v>0</v>
      </c>
      <c r="I129" s="24">
        <v>0</v>
      </c>
      <c r="J129" s="24">
        <v>0</v>
      </c>
      <c r="K129" s="24">
        <v>198535.21</v>
      </c>
      <c r="L129" s="24">
        <v>0</v>
      </c>
      <c r="M129" s="24">
        <v>1478383.63</v>
      </c>
      <c r="N129" s="24">
        <v>2440086.2000000002</v>
      </c>
      <c r="O129" s="24">
        <v>36281.25</v>
      </c>
      <c r="P129" s="24">
        <v>0</v>
      </c>
      <c r="Q129" s="24">
        <v>0</v>
      </c>
      <c r="R129" s="24">
        <v>0</v>
      </c>
      <c r="S129" s="24">
        <v>43889581.890000001</v>
      </c>
      <c r="T129" s="24">
        <v>0</v>
      </c>
      <c r="U129" s="24">
        <v>0</v>
      </c>
      <c r="V129" s="24">
        <v>0</v>
      </c>
      <c r="W129" s="24">
        <v>33610320.969999999</v>
      </c>
      <c r="X129" s="24">
        <v>0</v>
      </c>
      <c r="Y129" s="24">
        <v>12691676.1</v>
      </c>
      <c r="Z129" s="24">
        <v>0</v>
      </c>
      <c r="AA129" s="59" t="s">
        <v>1</v>
      </c>
    </row>
    <row r="130" spans="1:27" x14ac:dyDescent="0.2">
      <c r="A130" s="59" t="s">
        <v>198</v>
      </c>
      <c r="B130" s="26" t="s">
        <v>112</v>
      </c>
      <c r="C130" s="30">
        <v>94887695.61999999</v>
      </c>
      <c r="D130" s="30">
        <v>0</v>
      </c>
      <c r="E130" s="24">
        <v>0</v>
      </c>
      <c r="F130" s="24">
        <v>0</v>
      </c>
      <c r="G130" s="24">
        <v>12772.41</v>
      </c>
      <c r="H130" s="24">
        <v>0</v>
      </c>
      <c r="I130" s="24">
        <v>0</v>
      </c>
      <c r="J130" s="24">
        <v>0</v>
      </c>
      <c r="K130" s="24">
        <v>0</v>
      </c>
      <c r="L130" s="24">
        <v>0</v>
      </c>
      <c r="M130" s="24">
        <v>167965.64</v>
      </c>
      <c r="N130" s="24">
        <v>0</v>
      </c>
      <c r="O130" s="24">
        <v>0</v>
      </c>
      <c r="P130" s="24">
        <v>0</v>
      </c>
      <c r="Q130" s="24">
        <v>675803.87</v>
      </c>
      <c r="R130" s="24">
        <v>0</v>
      </c>
      <c r="S130" s="24">
        <v>85910995.560000002</v>
      </c>
      <c r="T130" s="24">
        <v>0</v>
      </c>
      <c r="U130" s="24">
        <v>0</v>
      </c>
      <c r="V130" s="24">
        <v>0</v>
      </c>
      <c r="W130" s="24">
        <v>7769415.2699999996</v>
      </c>
      <c r="X130" s="24">
        <v>0</v>
      </c>
      <c r="Y130" s="24">
        <v>350742.87</v>
      </c>
      <c r="Z130" s="24">
        <v>0</v>
      </c>
      <c r="AA130" s="59" t="s">
        <v>1</v>
      </c>
    </row>
    <row r="131" spans="1:27" x14ac:dyDescent="0.2">
      <c r="A131" s="59" t="s">
        <v>203</v>
      </c>
      <c r="B131" s="26" t="s">
        <v>114</v>
      </c>
      <c r="C131" s="30">
        <v>77372889.75</v>
      </c>
      <c r="D131" s="30">
        <v>0</v>
      </c>
      <c r="E131" s="24">
        <v>0</v>
      </c>
      <c r="F131" s="24">
        <v>0</v>
      </c>
      <c r="G131" s="24">
        <v>1538.91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527695.31000000006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76798850.840000004</v>
      </c>
      <c r="T131" s="24">
        <v>0</v>
      </c>
      <c r="U131" s="24">
        <v>0</v>
      </c>
      <c r="V131" s="24">
        <v>0</v>
      </c>
      <c r="W131" s="24">
        <v>6000</v>
      </c>
      <c r="X131" s="24">
        <v>0</v>
      </c>
      <c r="Y131" s="24">
        <v>38804.69</v>
      </c>
      <c r="Z131" s="24">
        <v>0</v>
      </c>
      <c r="AA131" s="59" t="s">
        <v>1</v>
      </c>
    </row>
    <row r="132" spans="1:27" x14ac:dyDescent="0.2">
      <c r="A132" s="59" t="s">
        <v>193</v>
      </c>
      <c r="B132" s="26" t="s">
        <v>77</v>
      </c>
      <c r="C132" s="30">
        <v>71258089.159999996</v>
      </c>
      <c r="D132" s="30">
        <v>0</v>
      </c>
      <c r="E132" s="24">
        <v>10518.61</v>
      </c>
      <c r="F132" s="24">
        <v>0</v>
      </c>
      <c r="G132" s="24">
        <v>4730202.95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7929533.9400000004</v>
      </c>
      <c r="N132" s="24">
        <v>0</v>
      </c>
      <c r="O132" s="24">
        <v>118925</v>
      </c>
      <c r="P132" s="24">
        <v>0</v>
      </c>
      <c r="Q132" s="24">
        <v>62551.28</v>
      </c>
      <c r="R132" s="24">
        <v>0</v>
      </c>
      <c r="S132" s="24">
        <v>39121992.189999998</v>
      </c>
      <c r="T132" s="24">
        <v>0</v>
      </c>
      <c r="U132" s="24">
        <v>0</v>
      </c>
      <c r="V132" s="24">
        <v>0</v>
      </c>
      <c r="W132" s="24">
        <v>2005657.23</v>
      </c>
      <c r="X132" s="24">
        <v>0</v>
      </c>
      <c r="Y132" s="24">
        <v>17278707.960000001</v>
      </c>
      <c r="Z132" s="24">
        <v>0</v>
      </c>
      <c r="AA132" s="59" t="s">
        <v>1</v>
      </c>
    </row>
    <row r="133" spans="1:27" x14ac:dyDescent="0.2">
      <c r="A133" s="59" t="s">
        <v>194</v>
      </c>
      <c r="B133" s="26" t="s">
        <v>127</v>
      </c>
      <c r="C133" s="30">
        <v>64316599.18</v>
      </c>
      <c r="D133" s="30">
        <v>2685456.43</v>
      </c>
      <c r="E133" s="24">
        <v>85422.55</v>
      </c>
      <c r="F133" s="24">
        <v>5603.45</v>
      </c>
      <c r="G133" s="24">
        <v>206502.7</v>
      </c>
      <c r="H133" s="24">
        <v>0</v>
      </c>
      <c r="I133" s="24">
        <v>0</v>
      </c>
      <c r="J133" s="24">
        <v>2636041.89</v>
      </c>
      <c r="K133" s="24">
        <v>259238.63</v>
      </c>
      <c r="L133" s="24">
        <v>0</v>
      </c>
      <c r="M133" s="24">
        <v>5693641.7999999998</v>
      </c>
      <c r="N133" s="24">
        <v>43811.040000000001</v>
      </c>
      <c r="O133" s="24">
        <v>4680387.33</v>
      </c>
      <c r="P133" s="24">
        <v>0</v>
      </c>
      <c r="Q133" s="24">
        <v>628075.38</v>
      </c>
      <c r="R133" s="24">
        <v>0</v>
      </c>
      <c r="S133" s="24">
        <v>37909888.890000001</v>
      </c>
      <c r="T133" s="24">
        <v>0.05</v>
      </c>
      <c r="U133" s="24">
        <v>0</v>
      </c>
      <c r="V133" s="24">
        <v>0</v>
      </c>
      <c r="W133" s="24">
        <v>7362236.8600000003</v>
      </c>
      <c r="X133" s="24">
        <v>0</v>
      </c>
      <c r="Y133" s="24">
        <v>7491205.04</v>
      </c>
      <c r="Z133" s="24">
        <v>0</v>
      </c>
      <c r="AA133" s="59" t="s">
        <v>1</v>
      </c>
    </row>
    <row r="134" spans="1:27" x14ac:dyDescent="0.2">
      <c r="A134" s="59" t="s">
        <v>191</v>
      </c>
      <c r="B134" s="26" t="s">
        <v>117</v>
      </c>
      <c r="C134" s="30">
        <v>0</v>
      </c>
      <c r="D134" s="30">
        <v>65578863.530000001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65578863.530000001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  <c r="AA134" s="59" t="s">
        <v>1</v>
      </c>
    </row>
    <row r="135" spans="1:27" x14ac:dyDescent="0.2">
      <c r="A135" s="59" t="s">
        <v>197</v>
      </c>
      <c r="B135" s="26" t="s">
        <v>116</v>
      </c>
      <c r="C135" s="30">
        <v>60020664.370000005</v>
      </c>
      <c r="D135" s="30">
        <v>0</v>
      </c>
      <c r="E135" s="24">
        <v>0</v>
      </c>
      <c r="F135" s="24">
        <v>0</v>
      </c>
      <c r="G135" s="24">
        <v>56483377.490000002</v>
      </c>
      <c r="H135" s="24">
        <v>0</v>
      </c>
      <c r="I135" s="24">
        <v>0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3537286.88</v>
      </c>
      <c r="X135" s="24">
        <v>0</v>
      </c>
      <c r="Y135" s="24">
        <v>0</v>
      </c>
      <c r="Z135" s="24">
        <v>0</v>
      </c>
      <c r="AA135" s="59" t="s">
        <v>1</v>
      </c>
    </row>
    <row r="136" spans="1:27" x14ac:dyDescent="0.2">
      <c r="A136" s="59" t="s">
        <v>324</v>
      </c>
      <c r="B136" s="26" t="s">
        <v>79</v>
      </c>
      <c r="C136" s="30">
        <v>58030447.719999999</v>
      </c>
      <c r="D136" s="30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30172.41</v>
      </c>
      <c r="R136" s="24">
        <v>0</v>
      </c>
      <c r="S136" s="24">
        <v>58000275.310000002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  <c r="AA136" s="59" t="s">
        <v>1</v>
      </c>
    </row>
    <row r="137" spans="1:27" x14ac:dyDescent="0.2">
      <c r="A137" s="59" t="s">
        <v>195</v>
      </c>
      <c r="B137" s="26" t="s">
        <v>86</v>
      </c>
      <c r="C137" s="30">
        <v>483237.46</v>
      </c>
      <c r="D137" s="30">
        <v>47475747.369999997</v>
      </c>
      <c r="E137" s="24">
        <v>0</v>
      </c>
      <c r="F137" s="24">
        <v>0</v>
      </c>
      <c r="G137" s="24">
        <v>483237.46</v>
      </c>
      <c r="H137" s="24">
        <v>0</v>
      </c>
      <c r="I137" s="24">
        <v>0</v>
      </c>
      <c r="J137" s="24">
        <v>47475747.369999997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59" t="s">
        <v>1</v>
      </c>
    </row>
    <row r="138" spans="1:27" x14ac:dyDescent="0.2">
      <c r="A138" s="59" t="s">
        <v>196</v>
      </c>
      <c r="B138" s="26" t="s">
        <v>355</v>
      </c>
      <c r="C138" s="30">
        <v>24490473.279999997</v>
      </c>
      <c r="D138" s="30">
        <v>18183220.949999999</v>
      </c>
      <c r="E138" s="24">
        <v>0</v>
      </c>
      <c r="F138" s="24">
        <v>0</v>
      </c>
      <c r="G138" s="24">
        <v>0</v>
      </c>
      <c r="H138" s="24">
        <v>18161193.75</v>
      </c>
      <c r="I138" s="24">
        <v>399912.12</v>
      </c>
      <c r="J138" s="24">
        <v>2400</v>
      </c>
      <c r="K138" s="24">
        <v>0</v>
      </c>
      <c r="L138" s="24">
        <v>0</v>
      </c>
      <c r="M138" s="24">
        <v>274690.81</v>
      </c>
      <c r="N138" s="24">
        <v>0</v>
      </c>
      <c r="O138" s="24">
        <v>2140.5</v>
      </c>
      <c r="P138" s="24">
        <v>0</v>
      </c>
      <c r="Q138" s="24">
        <v>24729.22</v>
      </c>
      <c r="R138" s="24">
        <v>0</v>
      </c>
      <c r="S138" s="24">
        <v>1633439.65</v>
      </c>
      <c r="T138" s="24">
        <v>0</v>
      </c>
      <c r="U138" s="24">
        <v>0</v>
      </c>
      <c r="V138" s="24">
        <v>0</v>
      </c>
      <c r="W138" s="24">
        <v>20924029.899999999</v>
      </c>
      <c r="X138" s="24">
        <v>19627.2</v>
      </c>
      <c r="Y138" s="24">
        <v>1231531.08</v>
      </c>
      <c r="Z138" s="24">
        <v>0</v>
      </c>
      <c r="AA138" s="59" t="s">
        <v>1</v>
      </c>
    </row>
    <row r="139" spans="1:27" x14ac:dyDescent="0.2">
      <c r="A139" s="59" t="s">
        <v>325</v>
      </c>
      <c r="B139" s="26" t="s">
        <v>120</v>
      </c>
      <c r="C139" s="30">
        <v>33536247.399999999</v>
      </c>
      <c r="D139" s="30">
        <v>1042194.67</v>
      </c>
      <c r="E139" s="24">
        <v>0</v>
      </c>
      <c r="F139" s="24">
        <v>0</v>
      </c>
      <c r="G139" s="24">
        <v>25878399.32</v>
      </c>
      <c r="H139" s="24">
        <v>0</v>
      </c>
      <c r="I139" s="24">
        <v>0</v>
      </c>
      <c r="J139" s="24">
        <v>506334.84</v>
      </c>
      <c r="K139" s="24">
        <v>0</v>
      </c>
      <c r="L139" s="24">
        <v>0</v>
      </c>
      <c r="M139" s="24">
        <v>7007843.8600000003</v>
      </c>
      <c r="N139" s="24">
        <v>468605.27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60466.91</v>
      </c>
      <c r="U139" s="24">
        <v>0</v>
      </c>
      <c r="V139" s="24">
        <v>0</v>
      </c>
      <c r="W139" s="24">
        <v>0</v>
      </c>
      <c r="X139" s="24">
        <v>0</v>
      </c>
      <c r="Y139" s="24">
        <v>650004.22</v>
      </c>
      <c r="Z139" s="24">
        <v>6787.65</v>
      </c>
      <c r="AA139" s="59" t="s">
        <v>1</v>
      </c>
    </row>
    <row r="140" spans="1:27" x14ac:dyDescent="0.2">
      <c r="A140" s="59" t="s">
        <v>357</v>
      </c>
      <c r="B140" s="26" t="s">
        <v>113</v>
      </c>
      <c r="C140" s="30">
        <v>2326026.25</v>
      </c>
      <c r="D140" s="30">
        <v>25720884.030000001</v>
      </c>
      <c r="E140" s="24">
        <v>0</v>
      </c>
      <c r="F140" s="24">
        <v>0</v>
      </c>
      <c r="G140" s="24">
        <v>2326026.25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25720884.030000001</v>
      </c>
      <c r="W140" s="24">
        <v>0</v>
      </c>
      <c r="X140" s="24">
        <v>0</v>
      </c>
      <c r="Y140" s="24">
        <v>0</v>
      </c>
      <c r="Z140" s="24">
        <v>0</v>
      </c>
      <c r="AA140" s="59" t="s">
        <v>1</v>
      </c>
    </row>
    <row r="141" spans="1:27" x14ac:dyDescent="0.2">
      <c r="A141" s="59" t="s">
        <v>202</v>
      </c>
      <c r="B141" s="26" t="s">
        <v>119</v>
      </c>
      <c r="C141" s="30">
        <v>22978644.859999999</v>
      </c>
      <c r="D141" s="30">
        <v>0</v>
      </c>
      <c r="E141" s="24">
        <v>0</v>
      </c>
      <c r="F141" s="24">
        <v>0</v>
      </c>
      <c r="G141" s="24">
        <v>2844.82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915088.94</v>
      </c>
      <c r="N141" s="24">
        <v>0</v>
      </c>
      <c r="O141" s="24">
        <v>124712.62</v>
      </c>
      <c r="P141" s="24">
        <v>0</v>
      </c>
      <c r="Q141" s="24">
        <v>12975.09</v>
      </c>
      <c r="R141" s="24">
        <v>0</v>
      </c>
      <c r="S141" s="24">
        <v>14645901.529999999</v>
      </c>
      <c r="T141" s="24">
        <v>0</v>
      </c>
      <c r="U141" s="24">
        <v>0</v>
      </c>
      <c r="V141" s="24">
        <v>0</v>
      </c>
      <c r="W141" s="24">
        <v>5606177.3399999999</v>
      </c>
      <c r="X141" s="24">
        <v>0</v>
      </c>
      <c r="Y141" s="24">
        <v>1670944.52</v>
      </c>
      <c r="Z141" s="24">
        <v>0</v>
      </c>
      <c r="AA141" s="59" t="s">
        <v>1</v>
      </c>
    </row>
    <row r="142" spans="1:27" x14ac:dyDescent="0.2">
      <c r="A142" s="59" t="s">
        <v>199</v>
      </c>
      <c r="B142" s="26" t="s">
        <v>105</v>
      </c>
      <c r="C142" s="30">
        <v>18158891.659999996</v>
      </c>
      <c r="D142" s="30">
        <v>2000000</v>
      </c>
      <c r="E142" s="24">
        <v>91163.69</v>
      </c>
      <c r="F142" s="24">
        <v>0</v>
      </c>
      <c r="G142" s="24">
        <v>164060.03</v>
      </c>
      <c r="H142" s="24">
        <v>0</v>
      </c>
      <c r="I142" s="24">
        <v>0</v>
      </c>
      <c r="J142" s="24">
        <v>2000000</v>
      </c>
      <c r="K142" s="24">
        <v>0</v>
      </c>
      <c r="L142" s="24">
        <v>0</v>
      </c>
      <c r="M142" s="24">
        <v>67917.67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14479944.609999999</v>
      </c>
      <c r="T142" s="24">
        <v>0</v>
      </c>
      <c r="U142" s="24">
        <v>0</v>
      </c>
      <c r="V142" s="24">
        <v>0</v>
      </c>
      <c r="W142" s="24">
        <v>3355805.66</v>
      </c>
      <c r="X142" s="24">
        <v>0</v>
      </c>
      <c r="Y142" s="24">
        <v>0</v>
      </c>
      <c r="Z142" s="24">
        <v>0</v>
      </c>
      <c r="AA142" s="59" t="s">
        <v>1</v>
      </c>
    </row>
    <row r="143" spans="1:27" x14ac:dyDescent="0.2">
      <c r="A143" s="59" t="s">
        <v>200</v>
      </c>
      <c r="B143" s="26" t="s">
        <v>124</v>
      </c>
      <c r="C143" s="30">
        <v>10316123.180000002</v>
      </c>
      <c r="D143" s="30">
        <v>3976491.25</v>
      </c>
      <c r="E143" s="24">
        <v>0</v>
      </c>
      <c r="F143" s="24">
        <v>0</v>
      </c>
      <c r="G143" s="24">
        <v>776932.2</v>
      </c>
      <c r="H143" s="24">
        <v>3976491.25</v>
      </c>
      <c r="I143" s="24">
        <v>0</v>
      </c>
      <c r="J143" s="24">
        <v>0</v>
      </c>
      <c r="K143" s="24">
        <v>24379.31</v>
      </c>
      <c r="L143" s="24">
        <v>0</v>
      </c>
      <c r="M143" s="24">
        <v>32836.910000000003</v>
      </c>
      <c r="N143" s="24">
        <v>0</v>
      </c>
      <c r="O143" s="24">
        <v>0</v>
      </c>
      <c r="P143" s="24">
        <v>0</v>
      </c>
      <c r="Q143" s="24">
        <v>10237.07</v>
      </c>
      <c r="R143" s="24">
        <v>0</v>
      </c>
      <c r="S143" s="24">
        <v>3391445.1</v>
      </c>
      <c r="T143" s="24">
        <v>0</v>
      </c>
      <c r="U143" s="24">
        <v>0</v>
      </c>
      <c r="V143" s="24">
        <v>0</v>
      </c>
      <c r="W143" s="24">
        <v>5941731.4500000002</v>
      </c>
      <c r="X143" s="24">
        <v>0</v>
      </c>
      <c r="Y143" s="24">
        <v>138561.14000000001</v>
      </c>
      <c r="Z143" s="24">
        <v>0</v>
      </c>
      <c r="AA143" s="59" t="s">
        <v>1</v>
      </c>
    </row>
    <row r="144" spans="1:27" x14ac:dyDescent="0.2">
      <c r="A144" s="59" t="s">
        <v>204</v>
      </c>
      <c r="B144" s="26" t="s">
        <v>125</v>
      </c>
      <c r="C144" s="30">
        <v>11765455.780000001</v>
      </c>
      <c r="D144" s="30">
        <v>34880</v>
      </c>
      <c r="E144" s="24">
        <v>93290.55</v>
      </c>
      <c r="F144" s="24">
        <v>0</v>
      </c>
      <c r="G144" s="24">
        <v>763994.61</v>
      </c>
      <c r="H144" s="24">
        <v>0</v>
      </c>
      <c r="I144" s="24">
        <v>0</v>
      </c>
      <c r="J144" s="24">
        <v>34880</v>
      </c>
      <c r="K144" s="24">
        <v>10151.56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10166813.07</v>
      </c>
      <c r="T144" s="24">
        <v>0</v>
      </c>
      <c r="U144" s="24">
        <v>0</v>
      </c>
      <c r="V144" s="24">
        <v>0</v>
      </c>
      <c r="W144" s="24">
        <v>0</v>
      </c>
      <c r="X144" s="24">
        <v>0</v>
      </c>
      <c r="Y144" s="24">
        <v>731205.99</v>
      </c>
      <c r="Z144" s="24">
        <v>0</v>
      </c>
      <c r="AA144" s="59" t="s">
        <v>1</v>
      </c>
    </row>
    <row r="145" spans="1:28" x14ac:dyDescent="0.2">
      <c r="A145" s="59" t="s">
        <v>207</v>
      </c>
      <c r="B145" s="26" t="s">
        <v>121</v>
      </c>
      <c r="C145" s="30">
        <v>10187513.380000003</v>
      </c>
      <c r="D145" s="30">
        <v>0</v>
      </c>
      <c r="E145" s="24">
        <v>11538.64</v>
      </c>
      <c r="F145" s="24">
        <v>0</v>
      </c>
      <c r="G145" s="24">
        <v>6212.4</v>
      </c>
      <c r="H145" s="24">
        <v>0</v>
      </c>
      <c r="I145" s="24">
        <v>0</v>
      </c>
      <c r="J145" s="24">
        <v>0</v>
      </c>
      <c r="K145" s="24">
        <v>7849.13</v>
      </c>
      <c r="L145" s="24">
        <v>0</v>
      </c>
      <c r="M145" s="24">
        <v>3897526.18</v>
      </c>
      <c r="N145" s="24">
        <v>0</v>
      </c>
      <c r="O145" s="24">
        <v>338362.07</v>
      </c>
      <c r="P145" s="24">
        <v>0</v>
      </c>
      <c r="Q145" s="24">
        <v>205767.58</v>
      </c>
      <c r="R145" s="24">
        <v>0</v>
      </c>
      <c r="S145" s="24">
        <v>3884173.61</v>
      </c>
      <c r="T145" s="24">
        <v>0</v>
      </c>
      <c r="U145" s="24">
        <v>0</v>
      </c>
      <c r="V145" s="24">
        <v>0</v>
      </c>
      <c r="W145" s="24">
        <v>718343.72</v>
      </c>
      <c r="X145" s="24">
        <v>0</v>
      </c>
      <c r="Y145" s="24">
        <v>1117740.05</v>
      </c>
      <c r="Z145" s="24">
        <v>0</v>
      </c>
      <c r="AA145" s="59" t="s">
        <v>1</v>
      </c>
    </row>
    <row r="146" spans="1:28" x14ac:dyDescent="0.2">
      <c r="A146" s="59" t="s">
        <v>206</v>
      </c>
      <c r="B146" s="26" t="s">
        <v>78</v>
      </c>
      <c r="C146" s="30">
        <v>5763790.5300000003</v>
      </c>
      <c r="D146" s="30">
        <v>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5763790.5300000003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  <c r="AA146" s="59" t="s">
        <v>1</v>
      </c>
    </row>
    <row r="147" spans="1:28" x14ac:dyDescent="0.2">
      <c r="A147" s="59" t="s">
        <v>208</v>
      </c>
      <c r="B147" s="26" t="s">
        <v>122</v>
      </c>
      <c r="C147" s="30">
        <v>23152.92</v>
      </c>
      <c r="D147" s="30">
        <v>2995749.85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2995749.85</v>
      </c>
      <c r="K147" s="24">
        <v>23152.92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  <c r="AA147" s="59" t="s">
        <v>1</v>
      </c>
    </row>
    <row r="148" spans="1:28" x14ac:dyDescent="0.2">
      <c r="A148" s="59" t="s">
        <v>201</v>
      </c>
      <c r="B148" s="26" t="s">
        <v>123</v>
      </c>
      <c r="C148" s="30">
        <v>2112327.35</v>
      </c>
      <c r="D148" s="30">
        <v>0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1740313.29</v>
      </c>
      <c r="T148" s="24">
        <v>0</v>
      </c>
      <c r="U148" s="24">
        <v>0</v>
      </c>
      <c r="V148" s="24">
        <v>0</v>
      </c>
      <c r="W148" s="24">
        <v>344426.76</v>
      </c>
      <c r="X148" s="24">
        <v>0</v>
      </c>
      <c r="Y148" s="24">
        <v>27587.3</v>
      </c>
      <c r="Z148" s="24">
        <v>0</v>
      </c>
      <c r="AA148" s="59" t="s">
        <v>1</v>
      </c>
    </row>
    <row r="149" spans="1:28" s="22" customFormat="1" x14ac:dyDescent="0.2">
      <c r="A149" s="59" t="s">
        <v>205</v>
      </c>
      <c r="B149" s="26" t="s">
        <v>128</v>
      </c>
      <c r="C149" s="30">
        <v>286759.63</v>
      </c>
      <c r="D149" s="30">
        <v>0</v>
      </c>
      <c r="E149" s="24">
        <v>0</v>
      </c>
      <c r="F149" s="24">
        <v>0</v>
      </c>
      <c r="G149" s="24">
        <v>110207.19</v>
      </c>
      <c r="H149" s="24">
        <v>0</v>
      </c>
      <c r="I149" s="24">
        <v>0</v>
      </c>
      <c r="J149" s="24">
        <v>0</v>
      </c>
      <c r="K149" s="24">
        <v>645.13</v>
      </c>
      <c r="L149" s="24">
        <v>0</v>
      </c>
      <c r="M149" s="24">
        <v>175907.31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59" t="s">
        <v>1</v>
      </c>
      <c r="AB149"/>
    </row>
    <row r="150" spans="1:28" x14ac:dyDescent="0.2">
      <c r="A150" s="59" t="s">
        <v>19</v>
      </c>
      <c r="B150" s="94" t="s">
        <v>0</v>
      </c>
      <c r="C150" s="95">
        <v>7049596812.0699997</v>
      </c>
      <c r="D150" s="95">
        <v>4201525074.1899996</v>
      </c>
      <c r="E150" s="95">
        <v>44562170.640000001</v>
      </c>
      <c r="F150" s="95">
        <v>145300915.73999998</v>
      </c>
      <c r="G150" s="95">
        <v>778095291.18000007</v>
      </c>
      <c r="H150" s="95">
        <v>928700694.22000003</v>
      </c>
      <c r="I150" s="95">
        <v>1981142.48</v>
      </c>
      <c r="J150" s="95">
        <v>2931588798.2399993</v>
      </c>
      <c r="K150" s="95">
        <v>107217630.03000003</v>
      </c>
      <c r="L150" s="95">
        <v>14181167.380000001</v>
      </c>
      <c r="M150" s="95">
        <v>2465087265.8799992</v>
      </c>
      <c r="N150" s="95">
        <v>115452226.59999999</v>
      </c>
      <c r="O150" s="95">
        <v>105362592.25</v>
      </c>
      <c r="P150" s="95">
        <v>0</v>
      </c>
      <c r="Q150" s="95">
        <v>129761158.61999997</v>
      </c>
      <c r="R150" s="95">
        <v>612519.19999999995</v>
      </c>
      <c r="S150" s="95">
        <v>2490369979</v>
      </c>
      <c r="T150" s="95">
        <v>3056917.65</v>
      </c>
      <c r="U150" s="95">
        <v>0</v>
      </c>
      <c r="V150" s="95">
        <v>25720884.030000001</v>
      </c>
      <c r="W150" s="95">
        <v>179765612.80000001</v>
      </c>
      <c r="X150" s="95">
        <v>245850.21</v>
      </c>
      <c r="Y150" s="95">
        <v>747393969.19000018</v>
      </c>
      <c r="Z150" s="95">
        <v>36665100.920000002</v>
      </c>
    </row>
    <row r="151" spans="1:28" x14ac:dyDescent="0.2">
      <c r="A151" s="59" t="s">
        <v>147</v>
      </c>
      <c r="B151" s="48"/>
      <c r="C151" s="6"/>
      <c r="D151" s="7"/>
      <c r="E151" s="6"/>
      <c r="F151" s="7"/>
      <c r="G151" s="6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8" x14ac:dyDescent="0.2">
      <c r="A152" s="59" t="s">
        <v>38</v>
      </c>
      <c r="B152" s="4" t="s">
        <v>38</v>
      </c>
      <c r="C152" s="146">
        <v>37.343165567523997</v>
      </c>
      <c r="D152" s="146"/>
      <c r="E152" s="146">
        <v>76.529313048871757</v>
      </c>
      <c r="F152" s="146"/>
      <c r="G152" s="146">
        <v>54.411933363105035</v>
      </c>
      <c r="H152" s="146"/>
      <c r="I152" s="146">
        <v>99.932466499179029</v>
      </c>
      <c r="J152" s="146"/>
      <c r="K152" s="146">
        <v>11.681472701995526</v>
      </c>
      <c r="L152" s="146"/>
      <c r="M152" s="146">
        <v>4.4739569743629808</v>
      </c>
      <c r="N152" s="146"/>
      <c r="O152" s="146">
        <v>0</v>
      </c>
      <c r="P152" s="146"/>
      <c r="Q152" s="146">
        <v>0.46981814906355002</v>
      </c>
      <c r="R152" s="146"/>
      <c r="S152" s="146">
        <v>0.12259904848652538</v>
      </c>
      <c r="T152" s="146"/>
      <c r="U152" s="156">
        <v>100</v>
      </c>
      <c r="V152" s="157"/>
      <c r="W152" s="146">
        <v>0.13657475245692691</v>
      </c>
      <c r="X152" s="146"/>
      <c r="Y152" s="146">
        <v>4.6763187006887188</v>
      </c>
      <c r="Z152" s="146"/>
    </row>
    <row r="153" spans="1:28" x14ac:dyDescent="0.2">
      <c r="A153" s="59" t="s">
        <v>101</v>
      </c>
      <c r="B153" s="4" t="s">
        <v>39</v>
      </c>
      <c r="C153" s="148">
        <v>11251121886.26</v>
      </c>
      <c r="D153" s="147"/>
      <c r="E153" s="148">
        <v>189863086.37999997</v>
      </c>
      <c r="F153" s="147"/>
      <c r="G153" s="148">
        <v>1706795985.4000001</v>
      </c>
      <c r="H153" s="147"/>
      <c r="I153" s="148">
        <v>2933569940.7200003</v>
      </c>
      <c r="J153" s="147"/>
      <c r="K153" s="148">
        <v>121398797.40999998</v>
      </c>
      <c r="L153" s="147"/>
      <c r="M153" s="148">
        <v>2580539492.48</v>
      </c>
      <c r="N153" s="147"/>
      <c r="O153" s="148">
        <v>105362592.25</v>
      </c>
      <c r="P153" s="147"/>
      <c r="Q153" s="148">
        <v>130373677.81999998</v>
      </c>
      <c r="R153" s="147"/>
      <c r="S153" s="148">
        <v>2493426896.650001</v>
      </c>
      <c r="T153" s="147"/>
      <c r="U153" s="154">
        <v>25720884.030000001</v>
      </c>
      <c r="V153" s="155"/>
      <c r="W153" s="148">
        <v>180011463.00999999</v>
      </c>
      <c r="X153" s="147"/>
      <c r="Y153" s="148">
        <v>784059070.11000013</v>
      </c>
      <c r="Z153" s="147"/>
    </row>
    <row r="154" spans="1:28" x14ac:dyDescent="0.2">
      <c r="A154" s="59" t="s">
        <v>102</v>
      </c>
      <c r="B154" s="4" t="s">
        <v>40</v>
      </c>
      <c r="C154" s="146">
        <v>100.00000000000003</v>
      </c>
      <c r="D154" s="147"/>
      <c r="E154" s="146">
        <v>1.6875035956357647</v>
      </c>
      <c r="F154" s="146"/>
      <c r="G154" s="146">
        <v>15.170007068222761</v>
      </c>
      <c r="H154" s="146"/>
      <c r="I154" s="146">
        <v>26.073577109697034</v>
      </c>
      <c r="J154" s="146"/>
      <c r="K154" s="146">
        <v>1.07899282078042</v>
      </c>
      <c r="L154" s="146"/>
      <c r="M154" s="146">
        <v>22.935841585996723</v>
      </c>
      <c r="N154" s="146"/>
      <c r="O154" s="146">
        <v>0.93646298844802334</v>
      </c>
      <c r="P154" s="146"/>
      <c r="Q154" s="146">
        <v>1.1587615807381291</v>
      </c>
      <c r="R154" s="146"/>
      <c r="S154" s="146">
        <v>22.161584612242116</v>
      </c>
      <c r="T154" s="146"/>
      <c r="U154" s="156">
        <v>0.22860728281159803</v>
      </c>
      <c r="V154" s="157"/>
      <c r="W154" s="146">
        <v>1.5999423420150842</v>
      </c>
      <c r="X154" s="146"/>
      <c r="Y154" s="146">
        <v>6.9687190134123611</v>
      </c>
      <c r="Z154" s="146"/>
    </row>
    <row r="155" spans="1:28" x14ac:dyDescent="0.2">
      <c r="A155" s="59" t="s">
        <v>104</v>
      </c>
      <c r="B155" s="35" t="s">
        <v>104</v>
      </c>
      <c r="E155" s="2"/>
    </row>
    <row r="156" spans="1:28" x14ac:dyDescent="0.2">
      <c r="A156" s="59" t="s">
        <v>147</v>
      </c>
      <c r="B156" s="54"/>
      <c r="C156" s="7"/>
      <c r="D156" s="7"/>
      <c r="E156" s="2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 spans="1:28" x14ac:dyDescent="0.2">
      <c r="A157" s="59" t="s">
        <v>147</v>
      </c>
      <c r="B157" s="35"/>
      <c r="E157" s="2"/>
    </row>
    <row r="158" spans="1:28" x14ac:dyDescent="0.2">
      <c r="A158" s="59" t="s">
        <v>147</v>
      </c>
      <c r="B158" s="35"/>
      <c r="E158" s="2"/>
    </row>
    <row r="159" spans="1:28" x14ac:dyDescent="0.2">
      <c r="A159" s="59" t="s">
        <v>147</v>
      </c>
      <c r="B159" s="35"/>
      <c r="E159" s="2"/>
    </row>
    <row r="160" spans="1:28" x14ac:dyDescent="0.2">
      <c r="A160" s="59" t="s">
        <v>147</v>
      </c>
      <c r="B160" s="35"/>
      <c r="E160" s="2"/>
    </row>
    <row r="161" spans="1:27" x14ac:dyDescent="0.2">
      <c r="A161" s="59" t="s">
        <v>147</v>
      </c>
      <c r="C161" s="21"/>
    </row>
    <row r="162" spans="1:27" x14ac:dyDescent="0.2">
      <c r="A162" s="59" t="s">
        <v>147</v>
      </c>
      <c r="C162" s="21"/>
    </row>
    <row r="163" spans="1:27" ht="20.25" customHeight="1" x14ac:dyDescent="0.3">
      <c r="A163" s="59" t="s">
        <v>42</v>
      </c>
      <c r="B163" s="140" t="s">
        <v>42</v>
      </c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</row>
    <row r="164" spans="1:27" ht="12.75" customHeight="1" x14ac:dyDescent="0.2">
      <c r="A164" s="59" t="s">
        <v>55</v>
      </c>
      <c r="B164" s="141" t="s">
        <v>55</v>
      </c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</row>
    <row r="165" spans="1:27" ht="12.75" customHeight="1" x14ac:dyDescent="0.2">
      <c r="A165" s="59" t="s">
        <v>135</v>
      </c>
      <c r="B165" s="149" t="s">
        <v>135</v>
      </c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</row>
    <row r="166" spans="1:27" ht="12.75" customHeight="1" x14ac:dyDescent="0.2">
      <c r="A166" s="59" t="s">
        <v>88</v>
      </c>
      <c r="B166" s="141" t="s">
        <v>88</v>
      </c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</row>
    <row r="167" spans="1:27" x14ac:dyDescent="0.2">
      <c r="A167" s="59" t="s">
        <v>147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7" x14ac:dyDescent="0.2">
      <c r="A168" s="59" t="s">
        <v>147</v>
      </c>
    </row>
    <row r="169" spans="1:27" x14ac:dyDescent="0.2">
      <c r="A169" s="59" t="s">
        <v>33</v>
      </c>
      <c r="B169" s="142" t="s">
        <v>33</v>
      </c>
      <c r="C169" s="151" t="s">
        <v>0</v>
      </c>
      <c r="D169" s="151"/>
      <c r="E169" s="151" t="s">
        <v>12</v>
      </c>
      <c r="F169" s="151"/>
      <c r="G169" s="151" t="s">
        <v>13</v>
      </c>
      <c r="H169" s="151"/>
      <c r="I169" s="151" t="s">
        <v>14</v>
      </c>
      <c r="J169" s="151"/>
      <c r="K169" s="151" t="s">
        <v>15</v>
      </c>
      <c r="L169" s="151"/>
      <c r="M169" s="151" t="s">
        <v>27</v>
      </c>
      <c r="N169" s="151"/>
      <c r="O169" s="151" t="s">
        <v>35</v>
      </c>
      <c r="P169" s="151"/>
      <c r="Q169" s="151" t="s">
        <v>16</v>
      </c>
      <c r="R169" s="151"/>
      <c r="S169" s="151" t="s">
        <v>66</v>
      </c>
      <c r="T169" s="151"/>
      <c r="U169" s="152" t="s">
        <v>34</v>
      </c>
      <c r="V169" s="153"/>
      <c r="W169" s="151" t="s">
        <v>17</v>
      </c>
      <c r="X169" s="151"/>
      <c r="Y169" s="151" t="s">
        <v>18</v>
      </c>
      <c r="Z169" s="151"/>
    </row>
    <row r="170" spans="1:27" x14ac:dyDescent="0.2">
      <c r="A170" s="59" t="s">
        <v>147</v>
      </c>
      <c r="B170" s="150"/>
      <c r="C170" s="108" t="s">
        <v>28</v>
      </c>
      <c r="D170" s="108" t="s">
        <v>25</v>
      </c>
      <c r="E170" s="108" t="s">
        <v>28</v>
      </c>
      <c r="F170" s="108" t="s">
        <v>25</v>
      </c>
      <c r="G170" s="108" t="s">
        <v>28</v>
      </c>
      <c r="H170" s="108" t="s">
        <v>25</v>
      </c>
      <c r="I170" s="108" t="s">
        <v>28</v>
      </c>
      <c r="J170" s="108" t="s">
        <v>25</v>
      </c>
      <c r="K170" s="108" t="s">
        <v>28</v>
      </c>
      <c r="L170" s="108" t="s">
        <v>25</v>
      </c>
      <c r="M170" s="108" t="s">
        <v>28</v>
      </c>
      <c r="N170" s="108" t="s">
        <v>25</v>
      </c>
      <c r="O170" s="108" t="s">
        <v>28</v>
      </c>
      <c r="P170" s="108" t="s">
        <v>25</v>
      </c>
      <c r="Q170" s="108" t="s">
        <v>28</v>
      </c>
      <c r="R170" s="108" t="s">
        <v>25</v>
      </c>
      <c r="S170" s="108" t="s">
        <v>28</v>
      </c>
      <c r="T170" s="108" t="s">
        <v>25</v>
      </c>
      <c r="U170" s="108" t="s">
        <v>28</v>
      </c>
      <c r="V170" s="108" t="s">
        <v>25</v>
      </c>
      <c r="W170" s="108" t="s">
        <v>28</v>
      </c>
      <c r="X170" s="108" t="s">
        <v>25</v>
      </c>
      <c r="Y170" s="108" t="s">
        <v>28</v>
      </c>
      <c r="Z170" s="108" t="s">
        <v>25</v>
      </c>
    </row>
    <row r="171" spans="1:27" x14ac:dyDescent="0.2">
      <c r="A171" s="59" t="s">
        <v>209</v>
      </c>
      <c r="B171" s="24" t="s">
        <v>83</v>
      </c>
      <c r="C171" s="30">
        <v>1898556263.71</v>
      </c>
      <c r="D171" s="30">
        <v>945882315.69999993</v>
      </c>
      <c r="E171" s="24">
        <v>6797939.4000000004</v>
      </c>
      <c r="F171" s="24">
        <v>582687.24</v>
      </c>
      <c r="G171" s="24">
        <v>148001192.06</v>
      </c>
      <c r="H171" s="24">
        <v>278396113</v>
      </c>
      <c r="I171" s="24">
        <v>0</v>
      </c>
      <c r="J171" s="24">
        <v>565119329.38999999</v>
      </c>
      <c r="K171" s="24">
        <v>15719597.17</v>
      </c>
      <c r="L171" s="24">
        <v>0</v>
      </c>
      <c r="M171" s="24">
        <v>1130027043.04</v>
      </c>
      <c r="N171" s="24">
        <v>94909505.989999995</v>
      </c>
      <c r="O171" s="24">
        <v>6378643.0599999996</v>
      </c>
      <c r="P171" s="24">
        <v>0</v>
      </c>
      <c r="Q171" s="24">
        <v>50235701.07</v>
      </c>
      <c r="R171" s="24">
        <v>93631.74</v>
      </c>
      <c r="S171" s="24">
        <v>356253690.19999999</v>
      </c>
      <c r="T171" s="24">
        <v>1933438.42</v>
      </c>
      <c r="U171" s="24">
        <v>0</v>
      </c>
      <c r="V171" s="24">
        <v>0</v>
      </c>
      <c r="W171" s="24">
        <v>13367252.210000001</v>
      </c>
      <c r="X171" s="24">
        <v>99969.14</v>
      </c>
      <c r="Y171" s="24">
        <v>171775205.5</v>
      </c>
      <c r="Z171" s="24">
        <v>4747640.78</v>
      </c>
      <c r="AA171" s="59" t="s">
        <v>2</v>
      </c>
    </row>
    <row r="172" spans="1:27" x14ac:dyDescent="0.2">
      <c r="A172" s="59" t="s">
        <v>211</v>
      </c>
      <c r="B172" s="26" t="s">
        <v>90</v>
      </c>
      <c r="C172" s="30">
        <v>1905802017.8800001</v>
      </c>
      <c r="D172" s="30">
        <v>343422287.12999994</v>
      </c>
      <c r="E172" s="24">
        <v>17441377.850000001</v>
      </c>
      <c r="F172" s="24">
        <v>0</v>
      </c>
      <c r="G172" s="24">
        <v>250193052.58000001</v>
      </c>
      <c r="H172" s="24">
        <v>111430176.56</v>
      </c>
      <c r="I172" s="24">
        <v>2197</v>
      </c>
      <c r="J172" s="24">
        <v>217367121.44</v>
      </c>
      <c r="K172" s="24">
        <v>2561002.62</v>
      </c>
      <c r="L172" s="24">
        <v>0</v>
      </c>
      <c r="M172" s="24">
        <v>828955589.85000002</v>
      </c>
      <c r="N172" s="24">
        <v>11993682.58</v>
      </c>
      <c r="O172" s="24">
        <v>41745231.810000002</v>
      </c>
      <c r="P172" s="24">
        <v>0</v>
      </c>
      <c r="Q172" s="24">
        <v>21798446.530000001</v>
      </c>
      <c r="R172" s="24">
        <v>135454.18</v>
      </c>
      <c r="S172" s="24">
        <v>524602464.41000003</v>
      </c>
      <c r="T172" s="24">
        <v>1420607.09</v>
      </c>
      <c r="U172" s="24">
        <v>0</v>
      </c>
      <c r="V172" s="24">
        <v>0</v>
      </c>
      <c r="W172" s="24">
        <v>5807803.6500000004</v>
      </c>
      <c r="X172" s="24">
        <v>0</v>
      </c>
      <c r="Y172" s="24">
        <v>212694851.58000001</v>
      </c>
      <c r="Z172" s="24">
        <v>1075245.28</v>
      </c>
      <c r="AA172" s="59" t="s">
        <v>2</v>
      </c>
    </row>
    <row r="173" spans="1:27" x14ac:dyDescent="0.2">
      <c r="A173" s="59" t="s">
        <v>210</v>
      </c>
      <c r="B173" s="26" t="s">
        <v>89</v>
      </c>
      <c r="C173" s="30">
        <v>281805373.47000003</v>
      </c>
      <c r="D173" s="30">
        <v>1619715639.75</v>
      </c>
      <c r="E173" s="24">
        <v>4662081.66</v>
      </c>
      <c r="F173" s="24">
        <v>163950.04</v>
      </c>
      <c r="G173" s="24">
        <v>36613419.789999999</v>
      </c>
      <c r="H173" s="24">
        <v>2639145.11</v>
      </c>
      <c r="I173" s="24">
        <v>0</v>
      </c>
      <c r="J173" s="24">
        <v>1616899557.99</v>
      </c>
      <c r="K173" s="24">
        <v>3415326.08</v>
      </c>
      <c r="L173" s="24">
        <v>0.01</v>
      </c>
      <c r="M173" s="24">
        <v>65831318.619999997</v>
      </c>
      <c r="N173" s="24">
        <v>12980.9</v>
      </c>
      <c r="O173" s="24">
        <v>1226.81</v>
      </c>
      <c r="P173" s="24">
        <v>0</v>
      </c>
      <c r="Q173" s="24">
        <v>1304567.76</v>
      </c>
      <c r="R173" s="24">
        <v>0</v>
      </c>
      <c r="S173" s="24">
        <v>155777560.16</v>
      </c>
      <c r="T173" s="24">
        <v>3.39</v>
      </c>
      <c r="U173" s="24">
        <v>0</v>
      </c>
      <c r="V173" s="24">
        <v>0</v>
      </c>
      <c r="W173" s="24">
        <v>5695139.8099999996</v>
      </c>
      <c r="X173" s="24">
        <v>1.31</v>
      </c>
      <c r="Y173" s="24">
        <v>8504732.7799999993</v>
      </c>
      <c r="Z173" s="24">
        <v>1</v>
      </c>
      <c r="AA173" s="59" t="s">
        <v>2</v>
      </c>
    </row>
    <row r="174" spans="1:27" x14ac:dyDescent="0.2">
      <c r="A174" s="59" t="s">
        <v>212</v>
      </c>
      <c r="B174" s="26" t="s">
        <v>106</v>
      </c>
      <c r="C174" s="30">
        <v>1165305751.9099998</v>
      </c>
      <c r="D174" s="30">
        <v>255469852.89000002</v>
      </c>
      <c r="E174" s="24">
        <v>4658039.68</v>
      </c>
      <c r="F174" s="24">
        <v>0</v>
      </c>
      <c r="G174" s="24">
        <v>132755067.08</v>
      </c>
      <c r="H174" s="24">
        <v>141675172.87</v>
      </c>
      <c r="I174" s="24">
        <v>0</v>
      </c>
      <c r="J174" s="24">
        <v>26435378.5</v>
      </c>
      <c r="K174" s="24">
        <v>22273871.789999999</v>
      </c>
      <c r="L174" s="24">
        <v>1194088.8999999999</v>
      </c>
      <c r="M174" s="24">
        <v>571256588.50999999</v>
      </c>
      <c r="N174" s="24">
        <v>83174188.299999997</v>
      </c>
      <c r="O174" s="24">
        <v>537709.69999999995</v>
      </c>
      <c r="P174" s="24">
        <v>0</v>
      </c>
      <c r="Q174" s="24">
        <v>20035746.629999999</v>
      </c>
      <c r="R174" s="24">
        <v>65500</v>
      </c>
      <c r="S174" s="24">
        <v>279007537.31</v>
      </c>
      <c r="T174" s="24">
        <v>1178580.03</v>
      </c>
      <c r="U174" s="24">
        <v>0</v>
      </c>
      <c r="V174" s="24">
        <v>0</v>
      </c>
      <c r="W174" s="24">
        <v>51105623.670000002</v>
      </c>
      <c r="X174" s="24">
        <v>78635.48</v>
      </c>
      <c r="Y174" s="24">
        <v>83675567.540000007</v>
      </c>
      <c r="Z174" s="24">
        <v>1668308.81</v>
      </c>
      <c r="AA174" s="59" t="s">
        <v>2</v>
      </c>
    </row>
    <row r="175" spans="1:27" x14ac:dyDescent="0.2">
      <c r="A175" s="59" t="s">
        <v>213</v>
      </c>
      <c r="B175" s="26" t="s">
        <v>107</v>
      </c>
      <c r="C175" s="30">
        <v>1061762505.92</v>
      </c>
      <c r="D175" s="30">
        <v>137762552.05000001</v>
      </c>
      <c r="E175" s="24">
        <v>233175.26</v>
      </c>
      <c r="F175" s="24">
        <v>0</v>
      </c>
      <c r="G175" s="24">
        <v>19741786.489999998</v>
      </c>
      <c r="H175" s="24">
        <v>1793227.73</v>
      </c>
      <c r="I175" s="24">
        <v>915232.08</v>
      </c>
      <c r="J175" s="24">
        <v>84122669.5</v>
      </c>
      <c r="K175" s="24">
        <v>1274457.69</v>
      </c>
      <c r="L175" s="24">
        <v>0</v>
      </c>
      <c r="M175" s="24">
        <v>509430447.38999999</v>
      </c>
      <c r="N175" s="24">
        <v>43472440.960000001</v>
      </c>
      <c r="O175" s="24">
        <v>17482317.68</v>
      </c>
      <c r="P175" s="24">
        <v>0</v>
      </c>
      <c r="Q175" s="24">
        <v>21753590.489999998</v>
      </c>
      <c r="R175" s="24">
        <v>3487595.96</v>
      </c>
      <c r="S175" s="24">
        <v>396288075.30000001</v>
      </c>
      <c r="T175" s="24">
        <v>903788.05</v>
      </c>
      <c r="U175" s="24">
        <v>0</v>
      </c>
      <c r="V175" s="24">
        <v>0</v>
      </c>
      <c r="W175" s="24">
        <v>20340774.739999998</v>
      </c>
      <c r="X175" s="24">
        <v>615255.78</v>
      </c>
      <c r="Y175" s="24">
        <v>74302648.799999997</v>
      </c>
      <c r="Z175" s="24">
        <v>3367574.07</v>
      </c>
      <c r="AA175" s="59" t="s">
        <v>2</v>
      </c>
    </row>
    <row r="176" spans="1:27" x14ac:dyDescent="0.2">
      <c r="A176" s="59" t="s">
        <v>214</v>
      </c>
      <c r="B176" s="26" t="s">
        <v>108</v>
      </c>
      <c r="C176" s="30">
        <v>1009692726.89</v>
      </c>
      <c r="D176" s="30">
        <v>32060716.850000001</v>
      </c>
      <c r="E176" s="24">
        <v>1572212.62</v>
      </c>
      <c r="F176" s="24">
        <v>0</v>
      </c>
      <c r="G176" s="24">
        <v>31975727.98</v>
      </c>
      <c r="H176" s="24">
        <v>466656.05</v>
      </c>
      <c r="I176" s="24">
        <v>843850.75</v>
      </c>
      <c r="J176" s="24">
        <v>18664883.149999999</v>
      </c>
      <c r="K176" s="24">
        <v>2732792.23</v>
      </c>
      <c r="L176" s="24">
        <v>4048.76</v>
      </c>
      <c r="M176" s="24">
        <v>506335770.5</v>
      </c>
      <c r="N176" s="24">
        <v>11932626.220000001</v>
      </c>
      <c r="O176" s="24">
        <v>13325770.58</v>
      </c>
      <c r="P176" s="24">
        <v>0</v>
      </c>
      <c r="Q176" s="24">
        <v>53184646.130000003</v>
      </c>
      <c r="R176" s="24">
        <v>62052.92</v>
      </c>
      <c r="S176" s="24">
        <v>257938889.46000001</v>
      </c>
      <c r="T176" s="24">
        <v>735014.66</v>
      </c>
      <c r="U176" s="24">
        <v>0</v>
      </c>
      <c r="V176" s="24">
        <v>0</v>
      </c>
      <c r="W176" s="24">
        <v>26042245.289999999</v>
      </c>
      <c r="X176" s="24">
        <v>0</v>
      </c>
      <c r="Y176" s="24">
        <v>115740821.34999999</v>
      </c>
      <c r="Z176" s="24">
        <v>195435.09</v>
      </c>
      <c r="AA176" s="59" t="s">
        <v>2</v>
      </c>
    </row>
    <row r="177" spans="1:27" x14ac:dyDescent="0.2">
      <c r="A177" s="59" t="s">
        <v>215</v>
      </c>
      <c r="B177" s="26" t="s">
        <v>91</v>
      </c>
      <c r="C177" s="30">
        <v>301066734.34000003</v>
      </c>
      <c r="D177" s="30">
        <v>432216351.41000003</v>
      </c>
      <c r="E177" s="24">
        <v>23842.49</v>
      </c>
      <c r="F177" s="24">
        <v>0</v>
      </c>
      <c r="G177" s="24">
        <v>40172538.43</v>
      </c>
      <c r="H177" s="24">
        <v>414628530.22000003</v>
      </c>
      <c r="I177" s="24">
        <v>0</v>
      </c>
      <c r="J177" s="24">
        <v>0</v>
      </c>
      <c r="K177" s="24">
        <v>40160917.640000001</v>
      </c>
      <c r="L177" s="24">
        <v>14345490.779999999</v>
      </c>
      <c r="M177" s="24">
        <v>106618407.34</v>
      </c>
      <c r="N177" s="24">
        <v>2839203.9</v>
      </c>
      <c r="O177" s="24">
        <v>626327.06999999995</v>
      </c>
      <c r="P177" s="24">
        <v>0</v>
      </c>
      <c r="Q177" s="24">
        <v>604358.37</v>
      </c>
      <c r="R177" s="24">
        <v>164773.87</v>
      </c>
      <c r="S177" s="24">
        <v>65269722.219999999</v>
      </c>
      <c r="T177" s="24">
        <v>0.64</v>
      </c>
      <c r="U177" s="24">
        <v>0</v>
      </c>
      <c r="V177" s="24">
        <v>0</v>
      </c>
      <c r="W177" s="24">
        <v>20541347.41</v>
      </c>
      <c r="X177" s="24">
        <v>153788.95000000001</v>
      </c>
      <c r="Y177" s="24">
        <v>27049273.370000001</v>
      </c>
      <c r="Z177" s="24">
        <v>84563.05</v>
      </c>
      <c r="AA177" s="59" t="s">
        <v>2</v>
      </c>
    </row>
    <row r="178" spans="1:27" x14ac:dyDescent="0.2">
      <c r="A178" s="59" t="s">
        <v>216</v>
      </c>
      <c r="B178" s="26" t="s">
        <v>109</v>
      </c>
      <c r="C178" s="30">
        <v>25194002.350000001</v>
      </c>
      <c r="D178" s="30">
        <v>402280107.15000004</v>
      </c>
      <c r="E178" s="24">
        <v>24086716.870000001</v>
      </c>
      <c r="F178" s="24">
        <v>0</v>
      </c>
      <c r="G178" s="24">
        <v>1107285.48</v>
      </c>
      <c r="H178" s="24">
        <v>1641968.23</v>
      </c>
      <c r="I178" s="24">
        <v>0</v>
      </c>
      <c r="J178" s="24">
        <v>400638138.92000002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59" t="s">
        <v>2</v>
      </c>
    </row>
    <row r="179" spans="1:27" x14ac:dyDescent="0.2">
      <c r="A179" s="59" t="s">
        <v>217</v>
      </c>
      <c r="B179" s="26" t="s">
        <v>76</v>
      </c>
      <c r="C179" s="30">
        <v>65398141.390000001</v>
      </c>
      <c r="D179" s="30">
        <v>312083223.46000004</v>
      </c>
      <c r="E179" s="24">
        <v>1632229.01</v>
      </c>
      <c r="F179" s="24">
        <v>159795310.19</v>
      </c>
      <c r="G179" s="24">
        <v>2697520.12</v>
      </c>
      <c r="H179" s="24">
        <v>152098562.05000001</v>
      </c>
      <c r="I179" s="24">
        <v>0</v>
      </c>
      <c r="J179" s="24">
        <v>49186.42</v>
      </c>
      <c r="K179" s="24">
        <v>4145</v>
      </c>
      <c r="L179" s="24">
        <v>75164.800000000003</v>
      </c>
      <c r="M179" s="24">
        <v>10796333.48</v>
      </c>
      <c r="N179" s="24">
        <v>65000</v>
      </c>
      <c r="O179" s="24">
        <v>24043344.43</v>
      </c>
      <c r="P179" s="24">
        <v>0</v>
      </c>
      <c r="Q179" s="24">
        <v>97430.14</v>
      </c>
      <c r="R179" s="24">
        <v>0</v>
      </c>
      <c r="S179" s="24">
        <v>15111836.970000001</v>
      </c>
      <c r="T179" s="24">
        <v>0</v>
      </c>
      <c r="U179" s="24">
        <v>0</v>
      </c>
      <c r="V179" s="24">
        <v>0</v>
      </c>
      <c r="W179" s="24">
        <v>7644335.5300000003</v>
      </c>
      <c r="X179" s="24">
        <v>0</v>
      </c>
      <c r="Y179" s="24">
        <v>3370966.71</v>
      </c>
      <c r="Z179" s="24">
        <v>0</v>
      </c>
      <c r="AA179" s="59" t="s">
        <v>2</v>
      </c>
    </row>
    <row r="180" spans="1:27" x14ac:dyDescent="0.2">
      <c r="A180" s="59" t="s">
        <v>218</v>
      </c>
      <c r="B180" s="26" t="s">
        <v>110</v>
      </c>
      <c r="C180" s="30">
        <v>187344876.09000003</v>
      </c>
      <c r="D180" s="30">
        <v>62194.8</v>
      </c>
      <c r="E180" s="24">
        <v>158136.26999999999</v>
      </c>
      <c r="F180" s="24">
        <v>0</v>
      </c>
      <c r="G180" s="24">
        <v>267693.96000000002</v>
      </c>
      <c r="H180" s="24">
        <v>0</v>
      </c>
      <c r="I180" s="24">
        <v>0</v>
      </c>
      <c r="J180" s="24">
        <v>0</v>
      </c>
      <c r="K180" s="24">
        <v>159158.9</v>
      </c>
      <c r="L180" s="24">
        <v>0</v>
      </c>
      <c r="M180" s="24">
        <v>534351.24</v>
      </c>
      <c r="N180" s="24">
        <v>0</v>
      </c>
      <c r="O180" s="24">
        <v>253824.72</v>
      </c>
      <c r="P180" s="24">
        <v>0</v>
      </c>
      <c r="Q180" s="24">
        <v>8547604.3399999999</v>
      </c>
      <c r="R180" s="24">
        <v>0</v>
      </c>
      <c r="S180" s="24">
        <v>175452924.93000001</v>
      </c>
      <c r="T180" s="24">
        <v>62194.8</v>
      </c>
      <c r="U180" s="24">
        <v>0</v>
      </c>
      <c r="V180" s="24">
        <v>0</v>
      </c>
      <c r="W180" s="24">
        <v>1049728.78</v>
      </c>
      <c r="X180" s="24">
        <v>0</v>
      </c>
      <c r="Y180" s="24">
        <v>921452.95</v>
      </c>
      <c r="Z180" s="24">
        <v>0</v>
      </c>
      <c r="AA180" s="59" t="s">
        <v>2</v>
      </c>
    </row>
    <row r="181" spans="1:27" x14ac:dyDescent="0.2">
      <c r="A181" s="59" t="s">
        <v>219</v>
      </c>
      <c r="B181" s="26" t="s">
        <v>84</v>
      </c>
      <c r="C181" s="30">
        <v>143885057.42000002</v>
      </c>
      <c r="D181" s="30">
        <v>1619954.41</v>
      </c>
      <c r="E181" s="24">
        <v>0</v>
      </c>
      <c r="F181" s="24">
        <v>0</v>
      </c>
      <c r="G181" s="24">
        <v>1271112.19</v>
      </c>
      <c r="H181" s="24">
        <v>0</v>
      </c>
      <c r="I181" s="24">
        <v>0</v>
      </c>
      <c r="J181" s="24">
        <v>103248.69</v>
      </c>
      <c r="K181" s="24">
        <v>6034.48</v>
      </c>
      <c r="L181" s="24">
        <v>0</v>
      </c>
      <c r="M181" s="24">
        <v>18273960.73</v>
      </c>
      <c r="N181" s="24">
        <v>1515860.96</v>
      </c>
      <c r="O181" s="24">
        <v>275493.26</v>
      </c>
      <c r="P181" s="24">
        <v>0</v>
      </c>
      <c r="Q181" s="24">
        <v>81346.86</v>
      </c>
      <c r="R181" s="24">
        <v>0</v>
      </c>
      <c r="S181" s="24">
        <v>113326897.28</v>
      </c>
      <c r="T181" s="24">
        <v>0</v>
      </c>
      <c r="U181" s="24">
        <v>0</v>
      </c>
      <c r="V181" s="24">
        <v>0</v>
      </c>
      <c r="W181" s="24">
        <v>5112572.84</v>
      </c>
      <c r="X181" s="24">
        <v>0</v>
      </c>
      <c r="Y181" s="24">
        <v>5537639.7800000003</v>
      </c>
      <c r="Z181" s="24">
        <v>844.76</v>
      </c>
      <c r="AA181" s="59" t="s">
        <v>2</v>
      </c>
    </row>
    <row r="182" spans="1:27" x14ac:dyDescent="0.2">
      <c r="A182" s="59" t="s">
        <v>364</v>
      </c>
      <c r="B182" s="26" t="s">
        <v>115</v>
      </c>
      <c r="C182" s="30">
        <v>111802783.95</v>
      </c>
      <c r="D182" s="30">
        <v>76273.3</v>
      </c>
      <c r="E182" s="24">
        <v>0</v>
      </c>
      <c r="F182" s="24">
        <v>0</v>
      </c>
      <c r="G182" s="24">
        <v>29521963.449999999</v>
      </c>
      <c r="H182" s="24">
        <v>76273.3</v>
      </c>
      <c r="I182" s="24">
        <v>0</v>
      </c>
      <c r="J182" s="24">
        <v>0</v>
      </c>
      <c r="K182" s="24">
        <v>0</v>
      </c>
      <c r="L182" s="24">
        <v>0</v>
      </c>
      <c r="M182" s="24">
        <v>13600642.85</v>
      </c>
      <c r="N182" s="24">
        <v>0</v>
      </c>
      <c r="O182" s="24">
        <v>0</v>
      </c>
      <c r="P182" s="24">
        <v>0</v>
      </c>
      <c r="Q182" s="24">
        <v>168230.95</v>
      </c>
      <c r="R182" s="24">
        <v>0</v>
      </c>
      <c r="S182" s="24">
        <v>62160311.850000001</v>
      </c>
      <c r="T182" s="24">
        <v>0</v>
      </c>
      <c r="U182" s="24">
        <v>0</v>
      </c>
      <c r="V182" s="24">
        <v>0</v>
      </c>
      <c r="W182" s="24">
        <v>3323728.69</v>
      </c>
      <c r="X182" s="24">
        <v>0</v>
      </c>
      <c r="Y182" s="24">
        <v>3027906.16</v>
      </c>
      <c r="Z182" s="24">
        <v>0</v>
      </c>
      <c r="AA182" s="59" t="s">
        <v>2</v>
      </c>
    </row>
    <row r="183" spans="1:27" x14ac:dyDescent="0.2">
      <c r="A183" s="59" t="s">
        <v>221</v>
      </c>
      <c r="B183" s="26" t="s">
        <v>112</v>
      </c>
      <c r="C183" s="30">
        <v>99965111.799999997</v>
      </c>
      <c r="D183" s="30">
        <v>0</v>
      </c>
      <c r="E183" s="24">
        <v>0</v>
      </c>
      <c r="F183" s="24">
        <v>0</v>
      </c>
      <c r="G183" s="24">
        <v>12680.16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99417.47</v>
      </c>
      <c r="N183" s="24">
        <v>0</v>
      </c>
      <c r="O183" s="24">
        <v>8479</v>
      </c>
      <c r="P183" s="24">
        <v>0</v>
      </c>
      <c r="Q183" s="24">
        <v>794634.56</v>
      </c>
      <c r="R183" s="24">
        <v>0</v>
      </c>
      <c r="S183" s="24">
        <v>97534862.370000005</v>
      </c>
      <c r="T183" s="24">
        <v>0</v>
      </c>
      <c r="U183" s="24">
        <v>0</v>
      </c>
      <c r="V183" s="24">
        <v>0</v>
      </c>
      <c r="W183" s="24">
        <v>-354690.27</v>
      </c>
      <c r="X183" s="24">
        <v>0</v>
      </c>
      <c r="Y183" s="24">
        <v>1869728.51</v>
      </c>
      <c r="Z183" s="24">
        <v>0</v>
      </c>
      <c r="AA183" s="59" t="s">
        <v>2</v>
      </c>
    </row>
    <row r="184" spans="1:27" x14ac:dyDescent="0.2">
      <c r="A184" s="59" t="s">
        <v>222</v>
      </c>
      <c r="B184" s="26" t="s">
        <v>361</v>
      </c>
      <c r="C184" s="30">
        <v>86316147.510000005</v>
      </c>
      <c r="D184" s="30">
        <v>7885655.1500000004</v>
      </c>
      <c r="E184" s="24">
        <v>292809.39</v>
      </c>
      <c r="F184" s="24">
        <v>5445568.9500000002</v>
      </c>
      <c r="G184" s="24">
        <v>0</v>
      </c>
      <c r="H184" s="24">
        <v>0</v>
      </c>
      <c r="I184" s="24">
        <v>0</v>
      </c>
      <c r="J184" s="24">
        <v>0</v>
      </c>
      <c r="K184" s="24">
        <v>225205.54</v>
      </c>
      <c r="L184" s="24">
        <v>0</v>
      </c>
      <c r="M184" s="24">
        <v>1322757.6599999999</v>
      </c>
      <c r="N184" s="24">
        <v>2440086.2000000002</v>
      </c>
      <c r="O184" s="24">
        <v>133900.26</v>
      </c>
      <c r="P184" s="24">
        <v>0</v>
      </c>
      <c r="Q184" s="24">
        <v>0</v>
      </c>
      <c r="R184" s="24">
        <v>0</v>
      </c>
      <c r="S184" s="24">
        <v>49350900.560000002</v>
      </c>
      <c r="T184" s="24">
        <v>0</v>
      </c>
      <c r="U184" s="24">
        <v>0</v>
      </c>
      <c r="V184" s="24">
        <v>0</v>
      </c>
      <c r="W184" s="24">
        <v>28962539.100000001</v>
      </c>
      <c r="X184" s="24">
        <v>0</v>
      </c>
      <c r="Y184" s="24">
        <v>6028035</v>
      </c>
      <c r="Z184" s="24">
        <v>0</v>
      </c>
      <c r="AA184" s="59" t="s">
        <v>2</v>
      </c>
    </row>
    <row r="185" spans="1:27" x14ac:dyDescent="0.2">
      <c r="A185" s="59" t="s">
        <v>234</v>
      </c>
      <c r="B185" s="26" t="s">
        <v>114</v>
      </c>
      <c r="C185" s="30">
        <v>91344649.510000005</v>
      </c>
      <c r="D185" s="30">
        <v>0</v>
      </c>
      <c r="E185" s="24">
        <v>0</v>
      </c>
      <c r="F185" s="24">
        <v>0</v>
      </c>
      <c r="G185" s="24">
        <v>673186.62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1108486.1499999999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89443520.590000004</v>
      </c>
      <c r="T185" s="24">
        <v>0</v>
      </c>
      <c r="U185" s="24">
        <v>0</v>
      </c>
      <c r="V185" s="24">
        <v>0</v>
      </c>
      <c r="W185" s="24">
        <v>48218.1</v>
      </c>
      <c r="X185" s="24">
        <v>0</v>
      </c>
      <c r="Y185" s="24">
        <v>71238.05</v>
      </c>
      <c r="Z185" s="24">
        <v>0</v>
      </c>
      <c r="AA185" s="59" t="s">
        <v>2</v>
      </c>
    </row>
    <row r="186" spans="1:27" x14ac:dyDescent="0.2">
      <c r="A186" s="59" t="s">
        <v>224</v>
      </c>
      <c r="B186" s="26" t="s">
        <v>113</v>
      </c>
      <c r="C186" s="30">
        <v>3313528.59</v>
      </c>
      <c r="D186" s="30">
        <v>85649856.459999993</v>
      </c>
      <c r="E186" s="24">
        <v>0</v>
      </c>
      <c r="F186" s="24">
        <v>0</v>
      </c>
      <c r="G186" s="24">
        <v>1982217.11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85649856.459999993</v>
      </c>
      <c r="W186" s="24">
        <v>0</v>
      </c>
      <c r="X186" s="24">
        <v>0</v>
      </c>
      <c r="Y186" s="24">
        <v>1331311.48</v>
      </c>
      <c r="Z186" s="24">
        <v>0</v>
      </c>
      <c r="AA186" s="59" t="s">
        <v>2</v>
      </c>
    </row>
    <row r="187" spans="1:27" x14ac:dyDescent="0.2">
      <c r="A187" s="59" t="s">
        <v>225</v>
      </c>
      <c r="B187" s="26" t="s">
        <v>127</v>
      </c>
      <c r="C187" s="30">
        <v>75325447.030000001</v>
      </c>
      <c r="D187" s="30">
        <v>1405145.09</v>
      </c>
      <c r="E187" s="24">
        <v>47291.79</v>
      </c>
      <c r="F187" s="24">
        <v>0</v>
      </c>
      <c r="G187" s="24">
        <v>345446.61</v>
      </c>
      <c r="H187" s="24">
        <v>0</v>
      </c>
      <c r="I187" s="24">
        <v>15277299.550000001</v>
      </c>
      <c r="J187" s="24">
        <v>1292046.8400000001</v>
      </c>
      <c r="K187" s="24">
        <v>352410.56</v>
      </c>
      <c r="L187" s="24">
        <v>0</v>
      </c>
      <c r="M187" s="24">
        <v>8894986.2899999991</v>
      </c>
      <c r="N187" s="24">
        <v>88753.43</v>
      </c>
      <c r="O187" s="24">
        <v>2050506.33</v>
      </c>
      <c r="P187" s="24">
        <v>0</v>
      </c>
      <c r="Q187" s="24">
        <v>649663.56000000006</v>
      </c>
      <c r="R187" s="24">
        <v>0</v>
      </c>
      <c r="S187" s="24">
        <v>30567061.510000002</v>
      </c>
      <c r="T187" s="24">
        <v>0</v>
      </c>
      <c r="U187" s="24">
        <v>0</v>
      </c>
      <c r="V187" s="24">
        <v>0</v>
      </c>
      <c r="W187" s="24">
        <v>8685568.7300000004</v>
      </c>
      <c r="X187" s="24">
        <v>0</v>
      </c>
      <c r="Y187" s="24">
        <v>8455212.0999999996</v>
      </c>
      <c r="Z187" s="24">
        <v>24344.82</v>
      </c>
      <c r="AA187" s="59" t="s">
        <v>2</v>
      </c>
    </row>
    <row r="188" spans="1:27" x14ac:dyDescent="0.2">
      <c r="A188" s="59" t="s">
        <v>220</v>
      </c>
      <c r="B188" s="26" t="s">
        <v>77</v>
      </c>
      <c r="C188" s="30">
        <v>72600824.019999981</v>
      </c>
      <c r="D188" s="30">
        <v>0</v>
      </c>
      <c r="E188" s="24">
        <v>10148.799999999999</v>
      </c>
      <c r="F188" s="24">
        <v>0</v>
      </c>
      <c r="G188" s="24">
        <v>4490403.28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6006986.0800000001</v>
      </c>
      <c r="N188" s="24">
        <v>0</v>
      </c>
      <c r="O188" s="24">
        <v>496313.76</v>
      </c>
      <c r="P188" s="24">
        <v>0</v>
      </c>
      <c r="Q188" s="24">
        <v>150670.69</v>
      </c>
      <c r="R188" s="24">
        <v>0</v>
      </c>
      <c r="S188" s="24">
        <v>49941617.649999999</v>
      </c>
      <c r="T188" s="24">
        <v>0</v>
      </c>
      <c r="U188" s="24">
        <v>0</v>
      </c>
      <c r="V188" s="24">
        <v>0</v>
      </c>
      <c r="W188" s="24">
        <v>2343353.64</v>
      </c>
      <c r="X188" s="24">
        <v>0</v>
      </c>
      <c r="Y188" s="24">
        <v>9161330.1199999992</v>
      </c>
      <c r="Z188" s="24">
        <v>0</v>
      </c>
      <c r="AA188" s="59" t="s">
        <v>2</v>
      </c>
    </row>
    <row r="189" spans="1:27" x14ac:dyDescent="0.2">
      <c r="A189" s="59" t="s">
        <v>227</v>
      </c>
      <c r="B189" s="26" t="s">
        <v>79</v>
      </c>
      <c r="C189" s="30">
        <v>63731437.590000004</v>
      </c>
      <c r="D189" s="30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21155.17</v>
      </c>
      <c r="R189" s="24">
        <v>0</v>
      </c>
      <c r="S189" s="24">
        <v>63710282.420000002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59" t="s">
        <v>2</v>
      </c>
    </row>
    <row r="190" spans="1:27" x14ac:dyDescent="0.2">
      <c r="A190" s="59" t="s">
        <v>223</v>
      </c>
      <c r="B190" s="26" t="s">
        <v>355</v>
      </c>
      <c r="C190" s="30">
        <v>30264626.259999998</v>
      </c>
      <c r="D190" s="30">
        <v>28757341.870000001</v>
      </c>
      <c r="E190" s="24">
        <v>0</v>
      </c>
      <c r="F190" s="24">
        <v>0</v>
      </c>
      <c r="G190" s="24">
        <v>0</v>
      </c>
      <c r="H190" s="24">
        <v>28696383.370000001</v>
      </c>
      <c r="I190" s="24">
        <v>313773.27</v>
      </c>
      <c r="J190" s="24">
        <v>60958.5</v>
      </c>
      <c r="K190" s="24">
        <v>3232.76</v>
      </c>
      <c r="L190" s="24">
        <v>0</v>
      </c>
      <c r="M190" s="24">
        <v>398573.59</v>
      </c>
      <c r="N190" s="24">
        <v>0</v>
      </c>
      <c r="O190" s="24">
        <v>0</v>
      </c>
      <c r="P190" s="24">
        <v>0</v>
      </c>
      <c r="Q190" s="24">
        <v>96672.68</v>
      </c>
      <c r="R190" s="24">
        <v>0</v>
      </c>
      <c r="S190" s="24">
        <v>1563715.1</v>
      </c>
      <c r="T190" s="24">
        <v>0</v>
      </c>
      <c r="U190" s="24">
        <v>0</v>
      </c>
      <c r="V190" s="24">
        <v>0</v>
      </c>
      <c r="W190" s="24">
        <v>27264359.539999999</v>
      </c>
      <c r="X190" s="24">
        <v>0</v>
      </c>
      <c r="Y190" s="24">
        <v>624299.31999999995</v>
      </c>
      <c r="Z190" s="24">
        <v>0</v>
      </c>
      <c r="AA190" s="59" t="s">
        <v>2</v>
      </c>
    </row>
    <row r="191" spans="1:27" x14ac:dyDescent="0.2">
      <c r="A191" s="59" t="s">
        <v>226</v>
      </c>
      <c r="B191" s="26" t="s">
        <v>117</v>
      </c>
      <c r="C191" s="30">
        <v>0</v>
      </c>
      <c r="D191" s="30">
        <v>58841308.789999999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58841308.789999999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59" t="s">
        <v>2</v>
      </c>
    </row>
    <row r="192" spans="1:27" x14ac:dyDescent="0.2">
      <c r="A192" s="59" t="s">
        <v>229</v>
      </c>
      <c r="B192" s="26" t="s">
        <v>116</v>
      </c>
      <c r="C192" s="30">
        <v>56543337.43</v>
      </c>
      <c r="D192" s="30">
        <v>0</v>
      </c>
      <c r="E192" s="24">
        <v>0</v>
      </c>
      <c r="F192" s="24">
        <v>0</v>
      </c>
      <c r="G192" s="24">
        <v>55775579.700000003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767757.73</v>
      </c>
      <c r="X192" s="24">
        <v>0</v>
      </c>
      <c r="Y192" s="24">
        <v>0</v>
      </c>
      <c r="Z192" s="24">
        <v>0</v>
      </c>
      <c r="AA192" s="59" t="s">
        <v>2</v>
      </c>
    </row>
    <row r="193" spans="1:27" x14ac:dyDescent="0.2">
      <c r="A193" s="59" t="s">
        <v>228</v>
      </c>
      <c r="B193" s="26" t="s">
        <v>86</v>
      </c>
      <c r="C193" s="30">
        <v>624388.96</v>
      </c>
      <c r="D193" s="30">
        <v>49833358.770000003</v>
      </c>
      <c r="E193" s="24">
        <v>0</v>
      </c>
      <c r="F193" s="24">
        <v>0</v>
      </c>
      <c r="G193" s="24">
        <v>624388.96</v>
      </c>
      <c r="H193" s="24">
        <v>0</v>
      </c>
      <c r="I193" s="24">
        <v>0</v>
      </c>
      <c r="J193" s="24">
        <v>49833358.770000003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59" t="s">
        <v>2</v>
      </c>
    </row>
    <row r="194" spans="1:27" x14ac:dyDescent="0.2">
      <c r="A194" s="59" t="s">
        <v>358</v>
      </c>
      <c r="B194" s="26" t="s">
        <v>120</v>
      </c>
      <c r="C194" s="30">
        <v>33374216.530000001</v>
      </c>
      <c r="D194" s="30">
        <v>515986.55000000005</v>
      </c>
      <c r="E194" s="24">
        <v>0</v>
      </c>
      <c r="F194" s="24">
        <v>0</v>
      </c>
      <c r="G194" s="24">
        <v>26387376.870000001</v>
      </c>
      <c r="H194" s="24">
        <v>0</v>
      </c>
      <c r="I194" s="24">
        <v>0</v>
      </c>
      <c r="J194" s="24">
        <v>495151.65</v>
      </c>
      <c r="K194" s="24">
        <v>0</v>
      </c>
      <c r="L194" s="24">
        <v>0</v>
      </c>
      <c r="M194" s="24">
        <v>6582788.6100000003</v>
      </c>
      <c r="N194" s="24">
        <v>0</v>
      </c>
      <c r="O194" s="24">
        <v>0</v>
      </c>
      <c r="P194" s="24">
        <v>0</v>
      </c>
      <c r="Q194" s="24">
        <v>562.5</v>
      </c>
      <c r="R194" s="24">
        <v>0</v>
      </c>
      <c r="S194" s="24">
        <v>0</v>
      </c>
      <c r="T194" s="24">
        <v>20834.900000000001</v>
      </c>
      <c r="U194" s="24">
        <v>0</v>
      </c>
      <c r="V194" s="24">
        <v>0</v>
      </c>
      <c r="W194" s="24">
        <v>0</v>
      </c>
      <c r="X194" s="24">
        <v>0</v>
      </c>
      <c r="Y194" s="24">
        <v>403488.55</v>
      </c>
      <c r="Z194" s="24">
        <v>0</v>
      </c>
      <c r="AA194" s="59" t="s">
        <v>2</v>
      </c>
    </row>
    <row r="195" spans="1:27" x14ac:dyDescent="0.2">
      <c r="A195" s="59" t="s">
        <v>232</v>
      </c>
      <c r="B195" s="26" t="s">
        <v>119</v>
      </c>
      <c r="C195" s="30">
        <v>28592557.619999997</v>
      </c>
      <c r="D195" s="30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55367.839999999997</v>
      </c>
      <c r="L195" s="24">
        <v>0</v>
      </c>
      <c r="M195" s="24">
        <v>1528973.44</v>
      </c>
      <c r="N195" s="24">
        <v>0</v>
      </c>
      <c r="O195" s="24">
        <v>375688.93</v>
      </c>
      <c r="P195" s="24">
        <v>0</v>
      </c>
      <c r="Q195" s="24">
        <v>34236.839999999997</v>
      </c>
      <c r="R195" s="24">
        <v>0</v>
      </c>
      <c r="S195" s="24">
        <v>17552698.93</v>
      </c>
      <c r="T195" s="24">
        <v>0</v>
      </c>
      <c r="U195" s="24">
        <v>0</v>
      </c>
      <c r="V195" s="24">
        <v>0</v>
      </c>
      <c r="W195" s="24">
        <v>7614218.25</v>
      </c>
      <c r="X195" s="24">
        <v>0</v>
      </c>
      <c r="Y195" s="24">
        <v>1431373.39</v>
      </c>
      <c r="Z195" s="24">
        <v>0</v>
      </c>
      <c r="AA195" s="59" t="s">
        <v>2</v>
      </c>
    </row>
    <row r="196" spans="1:27" x14ac:dyDescent="0.2">
      <c r="A196" s="59" t="s">
        <v>231</v>
      </c>
      <c r="B196" s="26" t="s">
        <v>105</v>
      </c>
      <c r="C196" s="30">
        <v>22629841.370000001</v>
      </c>
      <c r="D196" s="30">
        <v>5960629.9199999999</v>
      </c>
      <c r="E196" s="24">
        <v>48547.34</v>
      </c>
      <c r="F196" s="24">
        <v>0</v>
      </c>
      <c r="G196" s="24">
        <v>1242668.74</v>
      </c>
      <c r="H196" s="24">
        <v>0</v>
      </c>
      <c r="I196" s="24">
        <v>0</v>
      </c>
      <c r="J196" s="24">
        <v>5960629.9199999999</v>
      </c>
      <c r="K196" s="24">
        <v>0</v>
      </c>
      <c r="L196" s="24">
        <v>0</v>
      </c>
      <c r="M196" s="24">
        <v>216545.74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18792036.960000001</v>
      </c>
      <c r="T196" s="24">
        <v>0</v>
      </c>
      <c r="U196" s="24">
        <v>0</v>
      </c>
      <c r="V196" s="24">
        <v>0</v>
      </c>
      <c r="W196" s="24">
        <v>2307610.02</v>
      </c>
      <c r="X196" s="24">
        <v>0</v>
      </c>
      <c r="Y196" s="24">
        <v>22432.57</v>
      </c>
      <c r="Z196" s="24">
        <v>0</v>
      </c>
      <c r="AA196" s="59" t="s">
        <v>2</v>
      </c>
    </row>
    <row r="197" spans="1:27" x14ac:dyDescent="0.2">
      <c r="A197" s="59" t="s">
        <v>230</v>
      </c>
      <c r="B197" s="26" t="s">
        <v>124</v>
      </c>
      <c r="C197" s="30">
        <v>17970458.359999999</v>
      </c>
      <c r="D197" s="30">
        <v>3946294.49</v>
      </c>
      <c r="E197" s="24">
        <v>0</v>
      </c>
      <c r="F197" s="24">
        <v>0</v>
      </c>
      <c r="G197" s="24">
        <v>969277.96</v>
      </c>
      <c r="H197" s="24">
        <v>3946294.49</v>
      </c>
      <c r="I197" s="24">
        <v>0</v>
      </c>
      <c r="J197" s="24">
        <v>0</v>
      </c>
      <c r="K197" s="24">
        <v>38000</v>
      </c>
      <c r="L197" s="24">
        <v>0</v>
      </c>
      <c r="M197" s="24">
        <v>7236545.6799999997</v>
      </c>
      <c r="N197" s="24">
        <v>0</v>
      </c>
      <c r="O197" s="24">
        <v>13793.1</v>
      </c>
      <c r="P197" s="24">
        <v>0</v>
      </c>
      <c r="Q197" s="24">
        <v>0</v>
      </c>
      <c r="R197" s="24">
        <v>0</v>
      </c>
      <c r="S197" s="24">
        <v>3561759.19</v>
      </c>
      <c r="T197" s="24">
        <v>0</v>
      </c>
      <c r="U197" s="24">
        <v>0</v>
      </c>
      <c r="V197" s="24">
        <v>0</v>
      </c>
      <c r="W197" s="24">
        <v>5975450.8399999999</v>
      </c>
      <c r="X197" s="24">
        <v>0</v>
      </c>
      <c r="Y197" s="24">
        <v>175631.59</v>
      </c>
      <c r="Z197" s="24">
        <v>0</v>
      </c>
      <c r="AA197" s="59" t="s">
        <v>2</v>
      </c>
    </row>
    <row r="198" spans="1:27" x14ac:dyDescent="0.2">
      <c r="A198" s="59" t="s">
        <v>236</v>
      </c>
      <c r="B198" s="26" t="s">
        <v>125</v>
      </c>
      <c r="C198" s="30">
        <v>19576709.539999999</v>
      </c>
      <c r="D198" s="30">
        <v>45318</v>
      </c>
      <c r="E198" s="24">
        <v>102403.5</v>
      </c>
      <c r="F198" s="24">
        <v>0</v>
      </c>
      <c r="G198" s="24">
        <v>6091507.25</v>
      </c>
      <c r="H198" s="24">
        <v>0</v>
      </c>
      <c r="I198" s="24">
        <v>0</v>
      </c>
      <c r="J198" s="24">
        <v>45318</v>
      </c>
      <c r="K198" s="24">
        <v>5436.9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12625732.609999999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751629.28</v>
      </c>
      <c r="Z198" s="24">
        <v>0</v>
      </c>
      <c r="AA198" s="59" t="s">
        <v>2</v>
      </c>
    </row>
    <row r="199" spans="1:27" x14ac:dyDescent="0.2">
      <c r="A199" s="59" t="s">
        <v>237</v>
      </c>
      <c r="B199" s="26" t="s">
        <v>121</v>
      </c>
      <c r="C199" s="30">
        <v>10027969.640000001</v>
      </c>
      <c r="D199" s="30">
        <v>0</v>
      </c>
      <c r="E199" s="24">
        <v>9925</v>
      </c>
      <c r="F199" s="24">
        <v>0</v>
      </c>
      <c r="G199" s="24">
        <v>980</v>
      </c>
      <c r="H199" s="24">
        <v>0</v>
      </c>
      <c r="I199" s="24">
        <v>0</v>
      </c>
      <c r="J199" s="24">
        <v>0</v>
      </c>
      <c r="K199" s="24">
        <v>8295.66</v>
      </c>
      <c r="L199" s="24">
        <v>0</v>
      </c>
      <c r="M199" s="24">
        <v>4956558.03</v>
      </c>
      <c r="N199" s="24">
        <v>0</v>
      </c>
      <c r="O199" s="24">
        <v>0</v>
      </c>
      <c r="P199" s="24">
        <v>0</v>
      </c>
      <c r="Q199" s="24">
        <v>158473.57</v>
      </c>
      <c r="R199" s="24">
        <v>0</v>
      </c>
      <c r="S199" s="24">
        <v>3677211.09</v>
      </c>
      <c r="T199" s="24">
        <v>0</v>
      </c>
      <c r="U199" s="24">
        <v>0</v>
      </c>
      <c r="V199" s="24">
        <v>0</v>
      </c>
      <c r="W199" s="24">
        <v>101262.16</v>
      </c>
      <c r="X199" s="24">
        <v>0</v>
      </c>
      <c r="Y199" s="24">
        <v>1115264.1299999999</v>
      </c>
      <c r="Z199" s="24">
        <v>0</v>
      </c>
      <c r="AA199" s="59" t="s">
        <v>2</v>
      </c>
    </row>
    <row r="200" spans="1:27" x14ac:dyDescent="0.2">
      <c r="A200" s="59" t="s">
        <v>238</v>
      </c>
      <c r="B200" s="26" t="s">
        <v>123</v>
      </c>
      <c r="C200" s="30">
        <v>5998745.4900000002</v>
      </c>
      <c r="D200" s="30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1948398.86</v>
      </c>
      <c r="T200" s="24">
        <v>0</v>
      </c>
      <c r="U200" s="24">
        <v>0</v>
      </c>
      <c r="V200" s="24">
        <v>0</v>
      </c>
      <c r="W200" s="24">
        <v>3973100.08</v>
      </c>
      <c r="X200" s="24">
        <v>0</v>
      </c>
      <c r="Y200" s="24">
        <v>77246.55</v>
      </c>
      <c r="Z200" s="24">
        <v>0</v>
      </c>
      <c r="AA200" s="59" t="s">
        <v>2</v>
      </c>
    </row>
    <row r="201" spans="1:27" x14ac:dyDescent="0.2">
      <c r="A201" s="59" t="s">
        <v>239</v>
      </c>
      <c r="B201" s="26" t="s">
        <v>78</v>
      </c>
      <c r="C201" s="30">
        <v>5628431.3399999999</v>
      </c>
      <c r="D201" s="30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5628431.3399999999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59" t="s">
        <v>2</v>
      </c>
    </row>
    <row r="202" spans="1:27" x14ac:dyDescent="0.2">
      <c r="A202" s="59" t="s">
        <v>233</v>
      </c>
      <c r="B202" s="26" t="s">
        <v>122</v>
      </c>
      <c r="C202" s="30">
        <v>462.87</v>
      </c>
      <c r="D202" s="30">
        <v>4746150.25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4746150.25</v>
      </c>
      <c r="K202" s="24">
        <v>462.87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59" t="s">
        <v>2</v>
      </c>
    </row>
    <row r="203" spans="1:27" x14ac:dyDescent="0.2">
      <c r="A203" s="59" t="s">
        <v>235</v>
      </c>
      <c r="B203" s="26" t="s">
        <v>128</v>
      </c>
      <c r="C203" s="30">
        <v>719580.81</v>
      </c>
      <c r="D203" s="30">
        <v>0</v>
      </c>
      <c r="E203" s="24">
        <v>0</v>
      </c>
      <c r="F203" s="24">
        <v>0</v>
      </c>
      <c r="G203" s="24">
        <v>719580.81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0</v>
      </c>
      <c r="Z203" s="24">
        <v>0</v>
      </c>
      <c r="AA203" s="59" t="s">
        <v>2</v>
      </c>
    </row>
    <row r="204" spans="1:27" x14ac:dyDescent="0.2">
      <c r="A204" s="59" t="s">
        <v>19</v>
      </c>
      <c r="B204" s="94" t="s">
        <v>0</v>
      </c>
      <c r="C204" s="95">
        <v>8882164707.5900002</v>
      </c>
      <c r="D204" s="95">
        <v>4730238514.2399998</v>
      </c>
      <c r="E204" s="95">
        <v>61776876.930000015</v>
      </c>
      <c r="F204" s="95">
        <v>165987516.41999999</v>
      </c>
      <c r="G204" s="95">
        <v>793633653.67999995</v>
      </c>
      <c r="H204" s="95">
        <v>1137488502.98</v>
      </c>
      <c r="I204" s="95">
        <v>17352352.650000002</v>
      </c>
      <c r="J204" s="95">
        <v>3050674436.7199998</v>
      </c>
      <c r="K204" s="95">
        <v>88995715.729999974</v>
      </c>
      <c r="L204" s="95">
        <v>15618793.249999998</v>
      </c>
      <c r="M204" s="95">
        <v>3800013072.289999</v>
      </c>
      <c r="N204" s="95">
        <v>252444329.44</v>
      </c>
      <c r="O204" s="95">
        <v>107748570.50000003</v>
      </c>
      <c r="P204" s="95">
        <v>0</v>
      </c>
      <c r="Q204" s="95">
        <v>179717738.84000003</v>
      </c>
      <c r="R204" s="95">
        <v>4009008.67</v>
      </c>
      <c r="S204" s="95">
        <v>2847088139.2699995</v>
      </c>
      <c r="T204" s="95">
        <v>6254461.9799999995</v>
      </c>
      <c r="U204" s="95">
        <v>0</v>
      </c>
      <c r="V204" s="95">
        <v>85649856.459999993</v>
      </c>
      <c r="W204" s="95">
        <v>247719300.54000002</v>
      </c>
      <c r="X204" s="95">
        <v>947650.65999999992</v>
      </c>
      <c r="Y204" s="95">
        <v>738119287.16000009</v>
      </c>
      <c r="Z204" s="95">
        <v>11163957.66</v>
      </c>
    </row>
    <row r="205" spans="1:27" x14ac:dyDescent="0.2">
      <c r="A205" s="59" t="s">
        <v>147</v>
      </c>
      <c r="B205" s="48"/>
      <c r="C205" s="6"/>
      <c r="D205" s="7"/>
      <c r="E205" s="6"/>
      <c r="F205" s="7"/>
      <c r="G205" s="6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7" x14ac:dyDescent="0.2">
      <c r="A206" s="59" t="s">
        <v>38</v>
      </c>
      <c r="B206" s="4" t="s">
        <v>38</v>
      </c>
      <c r="C206" s="146">
        <v>34.75</v>
      </c>
      <c r="D206" s="146">
        <v>70.317897822694007</v>
      </c>
      <c r="E206" s="146">
        <v>72.88</v>
      </c>
      <c r="F206" s="146">
        <v>99.73805402557673</v>
      </c>
      <c r="G206" s="146">
        <v>58.902980272742525</v>
      </c>
      <c r="H206" s="146"/>
      <c r="I206" s="146">
        <v>99.434413261640287</v>
      </c>
      <c r="J206" s="146"/>
      <c r="K206" s="146">
        <v>14.929853805446783</v>
      </c>
      <c r="L206" s="146"/>
      <c r="M206" s="146">
        <v>6.2294135240565689</v>
      </c>
      <c r="N206" s="146"/>
      <c r="O206" s="146">
        <v>0</v>
      </c>
      <c r="P206" s="146"/>
      <c r="Q206" s="146">
        <v>2.1820495514850364</v>
      </c>
      <c r="R206" s="146"/>
      <c r="S206" s="146">
        <v>0.21919772190202558</v>
      </c>
      <c r="T206" s="146"/>
      <c r="U206" s="156">
        <v>100</v>
      </c>
      <c r="V206" s="157"/>
      <c r="W206" s="146">
        <v>0.38109232265361043</v>
      </c>
      <c r="X206" s="146"/>
      <c r="Y206" s="146">
        <v>1.4899515953652365</v>
      </c>
      <c r="Z206" s="146"/>
    </row>
    <row r="207" spans="1:27" x14ac:dyDescent="0.2">
      <c r="A207" s="59" t="s">
        <v>39</v>
      </c>
      <c r="B207" s="4" t="s">
        <v>39</v>
      </c>
      <c r="C207" s="148">
        <v>13612403221.83</v>
      </c>
      <c r="D207" s="147">
        <v>898795462.8900001</v>
      </c>
      <c r="E207" s="148">
        <v>227764393.34999999</v>
      </c>
      <c r="F207" s="147">
        <v>14711348065.130001</v>
      </c>
      <c r="G207" s="148">
        <v>1931122156.6600003</v>
      </c>
      <c r="H207" s="147"/>
      <c r="I207" s="148">
        <v>3068026789.3700008</v>
      </c>
      <c r="J207" s="147"/>
      <c r="K207" s="148">
        <v>104614508.98000003</v>
      </c>
      <c r="L207" s="147"/>
      <c r="M207" s="148">
        <v>4052457401.7299991</v>
      </c>
      <c r="N207" s="147"/>
      <c r="O207" s="148">
        <v>107748570.5</v>
      </c>
      <c r="P207" s="147"/>
      <c r="Q207" s="148">
        <v>183726747.50999996</v>
      </c>
      <c r="R207" s="147"/>
      <c r="S207" s="148">
        <v>2853342601.250001</v>
      </c>
      <c r="T207" s="147"/>
      <c r="U207" s="154">
        <v>85649856.459999993</v>
      </c>
      <c r="V207" s="155"/>
      <c r="W207" s="148">
        <v>248666951.19999996</v>
      </c>
      <c r="X207" s="147"/>
      <c r="Y207" s="148">
        <v>749283244.82000005</v>
      </c>
      <c r="Z207" s="147"/>
    </row>
    <row r="208" spans="1:27" x14ac:dyDescent="0.2">
      <c r="A208" s="59" t="s">
        <v>40</v>
      </c>
      <c r="B208" s="4" t="s">
        <v>40</v>
      </c>
      <c r="C208" s="146">
        <v>100</v>
      </c>
      <c r="D208" s="147">
        <v>1.4314167468793733</v>
      </c>
      <c r="E208" s="146">
        <v>1.67</v>
      </c>
      <c r="F208" s="146">
        <v>23.429212606267637</v>
      </c>
      <c r="G208" s="146">
        <v>14.186489521285178</v>
      </c>
      <c r="H208" s="146"/>
      <c r="I208" s="146">
        <v>22.538465393457134</v>
      </c>
      <c r="J208" s="146"/>
      <c r="K208" s="146">
        <v>0.76852343612795204</v>
      </c>
      <c r="L208" s="146"/>
      <c r="M208" s="146">
        <v>29.770330306048624</v>
      </c>
      <c r="N208" s="146"/>
      <c r="O208" s="146">
        <v>0.7915470085929075</v>
      </c>
      <c r="P208" s="146"/>
      <c r="Q208" s="146">
        <v>1.3497010374726492</v>
      </c>
      <c r="R208" s="146"/>
      <c r="S208" s="146">
        <v>20.961343524368552</v>
      </c>
      <c r="T208" s="146"/>
      <c r="U208" s="156">
        <v>0.62920452079060207</v>
      </c>
      <c r="V208" s="157"/>
      <c r="W208" s="146">
        <v>1.8267674498593784</v>
      </c>
      <c r="X208" s="146"/>
      <c r="Y208" s="146">
        <v>5.5044155878249743</v>
      </c>
      <c r="Z208" s="146"/>
    </row>
    <row r="209" spans="1:26" x14ac:dyDescent="0.2">
      <c r="A209" s="59" t="s">
        <v>104</v>
      </c>
      <c r="B209" s="35" t="s">
        <v>104</v>
      </c>
    </row>
    <row r="210" spans="1:26" x14ac:dyDescent="0.2">
      <c r="A210" s="59" t="s">
        <v>147</v>
      </c>
      <c r="I210" s="21"/>
    </row>
    <row r="211" spans="1:26" x14ac:dyDescent="0.2">
      <c r="A211" s="59" t="s">
        <v>147</v>
      </c>
      <c r="I211" s="21"/>
    </row>
    <row r="212" spans="1:26" x14ac:dyDescent="0.2">
      <c r="A212" s="59" t="s">
        <v>147</v>
      </c>
      <c r="I212" s="21"/>
    </row>
    <row r="213" spans="1:26" x14ac:dyDescent="0.2">
      <c r="A213" s="59" t="s">
        <v>147</v>
      </c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</row>
    <row r="214" spans="1:26" x14ac:dyDescent="0.2">
      <c r="A214" s="59" t="s">
        <v>147</v>
      </c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</row>
    <row r="215" spans="1:26" x14ac:dyDescent="0.2">
      <c r="A215" s="59" t="s">
        <v>147</v>
      </c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</row>
    <row r="216" spans="1:26" x14ac:dyDescent="0.2">
      <c r="A216" s="59" t="s">
        <v>147</v>
      </c>
      <c r="I216" s="21"/>
    </row>
    <row r="217" spans="1:26" ht="20.25" customHeight="1" x14ac:dyDescent="0.3">
      <c r="A217" s="59" t="s">
        <v>42</v>
      </c>
      <c r="B217" s="140" t="s">
        <v>42</v>
      </c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</row>
    <row r="218" spans="1:26" ht="12.75" customHeight="1" x14ac:dyDescent="0.2">
      <c r="A218" s="59" t="s">
        <v>55</v>
      </c>
      <c r="B218" s="141" t="s">
        <v>55</v>
      </c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</row>
    <row r="219" spans="1:26" ht="12.75" customHeight="1" x14ac:dyDescent="0.2">
      <c r="A219" s="59" t="s">
        <v>136</v>
      </c>
      <c r="B219" s="149" t="s">
        <v>136</v>
      </c>
      <c r="C219" s="141"/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</row>
    <row r="220" spans="1:26" ht="12.75" customHeight="1" x14ac:dyDescent="0.2">
      <c r="A220" s="59" t="s">
        <v>88</v>
      </c>
      <c r="B220" s="141" t="s">
        <v>88</v>
      </c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</row>
    <row r="221" spans="1:26" x14ac:dyDescent="0.2">
      <c r="A221" s="59" t="s">
        <v>147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59" t="s">
        <v>147</v>
      </c>
    </row>
    <row r="223" spans="1:26" x14ac:dyDescent="0.2">
      <c r="A223" s="59" t="s">
        <v>33</v>
      </c>
      <c r="B223" s="142" t="s">
        <v>33</v>
      </c>
      <c r="C223" s="151" t="s">
        <v>0</v>
      </c>
      <c r="D223" s="151"/>
      <c r="E223" s="151" t="s">
        <v>12</v>
      </c>
      <c r="F223" s="151"/>
      <c r="G223" s="151" t="s">
        <v>13</v>
      </c>
      <c r="H223" s="151"/>
      <c r="I223" s="151" t="s">
        <v>14</v>
      </c>
      <c r="J223" s="151"/>
      <c r="K223" s="151" t="s">
        <v>15</v>
      </c>
      <c r="L223" s="151"/>
      <c r="M223" s="151" t="s">
        <v>27</v>
      </c>
      <c r="N223" s="151"/>
      <c r="O223" s="151" t="s">
        <v>35</v>
      </c>
      <c r="P223" s="151"/>
      <c r="Q223" s="151" t="s">
        <v>16</v>
      </c>
      <c r="R223" s="151"/>
      <c r="S223" s="151" t="s">
        <v>66</v>
      </c>
      <c r="T223" s="151"/>
      <c r="U223" s="152" t="s">
        <v>34</v>
      </c>
      <c r="V223" s="153"/>
      <c r="W223" s="151" t="s">
        <v>17</v>
      </c>
      <c r="X223" s="151"/>
      <c r="Y223" s="151" t="s">
        <v>18</v>
      </c>
      <c r="Z223" s="151"/>
    </row>
    <row r="224" spans="1:26" x14ac:dyDescent="0.2">
      <c r="A224" s="59" t="s">
        <v>147</v>
      </c>
      <c r="B224" s="150"/>
      <c r="C224" s="108" t="s">
        <v>28</v>
      </c>
      <c r="D224" s="108" t="s">
        <v>25</v>
      </c>
      <c r="E224" s="108" t="s">
        <v>28</v>
      </c>
      <c r="F224" s="108" t="s">
        <v>25</v>
      </c>
      <c r="G224" s="108" t="s">
        <v>28</v>
      </c>
      <c r="H224" s="108" t="s">
        <v>25</v>
      </c>
      <c r="I224" s="108" t="s">
        <v>28</v>
      </c>
      <c r="J224" s="108" t="s">
        <v>25</v>
      </c>
      <c r="K224" s="108" t="s">
        <v>28</v>
      </c>
      <c r="L224" s="108" t="s">
        <v>25</v>
      </c>
      <c r="M224" s="108" t="s">
        <v>28</v>
      </c>
      <c r="N224" s="108" t="s">
        <v>25</v>
      </c>
      <c r="O224" s="108" t="s">
        <v>28</v>
      </c>
      <c r="P224" s="108" t="s">
        <v>25</v>
      </c>
      <c r="Q224" s="108" t="s">
        <v>28</v>
      </c>
      <c r="R224" s="108" t="s">
        <v>25</v>
      </c>
      <c r="S224" s="108" t="s">
        <v>28</v>
      </c>
      <c r="T224" s="108" t="s">
        <v>25</v>
      </c>
      <c r="U224" s="108" t="s">
        <v>28</v>
      </c>
      <c r="V224" s="108" t="s">
        <v>25</v>
      </c>
      <c r="W224" s="108" t="s">
        <v>28</v>
      </c>
      <c r="X224" s="108" t="s">
        <v>25</v>
      </c>
      <c r="Y224" s="108" t="s">
        <v>28</v>
      </c>
      <c r="Z224" s="108" t="s">
        <v>25</v>
      </c>
    </row>
    <row r="225" spans="1:27" x14ac:dyDescent="0.2">
      <c r="A225" s="59" t="s">
        <v>240</v>
      </c>
      <c r="B225" s="47" t="s">
        <v>83</v>
      </c>
      <c r="C225" s="30">
        <v>3254379911.96</v>
      </c>
      <c r="D225" s="30">
        <v>842369470.90999997</v>
      </c>
      <c r="E225" s="24">
        <v>6707471.3499999996</v>
      </c>
      <c r="F225" s="24">
        <v>119673.74</v>
      </c>
      <c r="G225" s="24">
        <v>122241646.34</v>
      </c>
      <c r="H225" s="24">
        <v>272315542.77999997</v>
      </c>
      <c r="I225" s="24">
        <v>0</v>
      </c>
      <c r="J225" s="24">
        <v>508735896.81</v>
      </c>
      <c r="K225" s="24">
        <v>19346246.02</v>
      </c>
      <c r="L225" s="24">
        <v>0</v>
      </c>
      <c r="M225" s="24">
        <v>2600427705.9400001</v>
      </c>
      <c r="N225" s="24">
        <v>46671080.210000001</v>
      </c>
      <c r="O225" s="24">
        <v>2939540.55</v>
      </c>
      <c r="P225" s="24">
        <v>0</v>
      </c>
      <c r="Q225" s="24">
        <v>37481652.890000001</v>
      </c>
      <c r="R225" s="24">
        <v>449175.34</v>
      </c>
      <c r="S225" s="24">
        <v>329302743.19</v>
      </c>
      <c r="T225" s="24">
        <v>261952.28</v>
      </c>
      <c r="U225" s="24">
        <v>0</v>
      </c>
      <c r="V225" s="24">
        <v>0</v>
      </c>
      <c r="W225" s="24">
        <v>10507580.09</v>
      </c>
      <c r="X225" s="24">
        <v>906411.39</v>
      </c>
      <c r="Y225" s="24">
        <v>125425325.59</v>
      </c>
      <c r="Z225" s="24">
        <v>12909738.359999999</v>
      </c>
      <c r="AA225" s="59" t="s">
        <v>3</v>
      </c>
    </row>
    <row r="226" spans="1:27" x14ac:dyDescent="0.2">
      <c r="A226" s="59" t="s">
        <v>241</v>
      </c>
      <c r="B226" s="26" t="s">
        <v>90</v>
      </c>
      <c r="C226" s="30">
        <v>1735375358.4200001</v>
      </c>
      <c r="D226" s="30">
        <v>335614635.95000005</v>
      </c>
      <c r="E226" s="24">
        <v>19240650.789999999</v>
      </c>
      <c r="F226" s="24">
        <v>0</v>
      </c>
      <c r="G226" s="24">
        <v>280249077.18000001</v>
      </c>
      <c r="H226" s="24">
        <v>106853904.09999999</v>
      </c>
      <c r="I226" s="24">
        <v>0</v>
      </c>
      <c r="J226" s="24">
        <v>180975210.77000001</v>
      </c>
      <c r="K226" s="24">
        <v>4564455.5</v>
      </c>
      <c r="L226" s="24">
        <v>0</v>
      </c>
      <c r="M226" s="24">
        <v>776494701.23000002</v>
      </c>
      <c r="N226" s="24">
        <v>6382510.3899999997</v>
      </c>
      <c r="O226" s="24">
        <v>20847129.170000002</v>
      </c>
      <c r="P226" s="24">
        <v>0</v>
      </c>
      <c r="Q226" s="24">
        <v>13793754.380000001</v>
      </c>
      <c r="R226" s="24">
        <v>2082.62</v>
      </c>
      <c r="S226" s="24">
        <v>441090293.39999998</v>
      </c>
      <c r="T226" s="24">
        <v>8898590.5999999996</v>
      </c>
      <c r="U226" s="24">
        <v>0</v>
      </c>
      <c r="V226" s="24">
        <v>0</v>
      </c>
      <c r="W226" s="24">
        <v>12008912.1</v>
      </c>
      <c r="X226" s="24">
        <v>0</v>
      </c>
      <c r="Y226" s="24">
        <v>167086384.66999999</v>
      </c>
      <c r="Z226" s="24">
        <v>32502337.469999999</v>
      </c>
      <c r="AA226" s="59" t="s">
        <v>3</v>
      </c>
    </row>
    <row r="227" spans="1:27" x14ac:dyDescent="0.2">
      <c r="A227" s="59" t="s">
        <v>243</v>
      </c>
      <c r="B227" s="26" t="s">
        <v>89</v>
      </c>
      <c r="C227" s="30">
        <v>268105497.49000001</v>
      </c>
      <c r="D227" s="30">
        <v>1564917072.8599999</v>
      </c>
      <c r="E227" s="24">
        <v>5581045.5300000003</v>
      </c>
      <c r="F227" s="24">
        <v>143549.99</v>
      </c>
      <c r="G227" s="24">
        <v>35617537.689999998</v>
      </c>
      <c r="H227" s="24">
        <v>1342672.67</v>
      </c>
      <c r="I227" s="24">
        <v>0</v>
      </c>
      <c r="J227" s="24">
        <v>1560812286.79</v>
      </c>
      <c r="K227" s="24">
        <v>1367920.01</v>
      </c>
      <c r="L227" s="24">
        <v>0</v>
      </c>
      <c r="M227" s="24">
        <v>66564336.670000002</v>
      </c>
      <c r="N227" s="24">
        <v>2580794.2999999998</v>
      </c>
      <c r="O227" s="24">
        <v>5631.24</v>
      </c>
      <c r="P227" s="24">
        <v>0</v>
      </c>
      <c r="Q227" s="24">
        <v>1764454.99</v>
      </c>
      <c r="R227" s="24">
        <v>0</v>
      </c>
      <c r="S227" s="24">
        <v>141054064.96000001</v>
      </c>
      <c r="T227" s="24">
        <v>4.67</v>
      </c>
      <c r="U227" s="24">
        <v>0</v>
      </c>
      <c r="V227" s="24">
        <v>0</v>
      </c>
      <c r="W227" s="24">
        <v>4036264.11</v>
      </c>
      <c r="X227" s="24">
        <v>696.84</v>
      </c>
      <c r="Y227" s="24">
        <v>12114242.289999999</v>
      </c>
      <c r="Z227" s="24">
        <v>37067.599999999999</v>
      </c>
      <c r="AA227" s="59" t="s">
        <v>3</v>
      </c>
    </row>
    <row r="228" spans="1:27" x14ac:dyDescent="0.2">
      <c r="A228" s="59" t="s">
        <v>242</v>
      </c>
      <c r="B228" s="26" t="s">
        <v>106</v>
      </c>
      <c r="C228" s="30">
        <v>1350096499.9899998</v>
      </c>
      <c r="D228" s="30">
        <v>222338049.45000002</v>
      </c>
      <c r="E228" s="24">
        <v>4678853.8</v>
      </c>
      <c r="F228" s="24">
        <v>0</v>
      </c>
      <c r="G228" s="24">
        <v>112560956.94</v>
      </c>
      <c r="H228" s="24">
        <v>139887425.30000001</v>
      </c>
      <c r="I228" s="24">
        <v>0</v>
      </c>
      <c r="J228" s="24">
        <v>32651769.030000001</v>
      </c>
      <c r="K228" s="24">
        <v>23190339.600000001</v>
      </c>
      <c r="L228" s="24">
        <v>-383795.98</v>
      </c>
      <c r="M228" s="24">
        <v>772228776.64999998</v>
      </c>
      <c r="N228" s="24">
        <v>48040400.479999997</v>
      </c>
      <c r="O228" s="24">
        <v>1861658.33</v>
      </c>
      <c r="P228" s="24">
        <v>0</v>
      </c>
      <c r="Q228" s="24">
        <v>11908229.439999999</v>
      </c>
      <c r="R228" s="24">
        <v>200075.46</v>
      </c>
      <c r="S228" s="24">
        <v>280599090.19999999</v>
      </c>
      <c r="T228" s="24">
        <v>435891.34</v>
      </c>
      <c r="U228" s="24">
        <v>0</v>
      </c>
      <c r="V228" s="24">
        <v>0</v>
      </c>
      <c r="W228" s="24">
        <v>33655919.109999999</v>
      </c>
      <c r="X228" s="24">
        <v>602396</v>
      </c>
      <c r="Y228" s="24">
        <v>109412675.92</v>
      </c>
      <c r="Z228" s="24">
        <v>903887.82</v>
      </c>
      <c r="AA228" s="59" t="s">
        <v>3</v>
      </c>
    </row>
    <row r="229" spans="1:27" x14ac:dyDescent="0.2">
      <c r="A229" s="59" t="s">
        <v>244</v>
      </c>
      <c r="B229" s="26" t="s">
        <v>107</v>
      </c>
      <c r="C229" s="30">
        <v>1021010834.21</v>
      </c>
      <c r="D229" s="30">
        <v>125104670.27</v>
      </c>
      <c r="E229" s="24">
        <v>202368.5</v>
      </c>
      <c r="F229" s="24">
        <v>0</v>
      </c>
      <c r="G229" s="24">
        <v>20063183.25</v>
      </c>
      <c r="H229" s="24">
        <v>1147460.19</v>
      </c>
      <c r="I229" s="24">
        <v>612829.57999999996</v>
      </c>
      <c r="J229" s="24">
        <v>88846607.060000002</v>
      </c>
      <c r="K229" s="24">
        <v>661155.36</v>
      </c>
      <c r="L229" s="24">
        <v>0</v>
      </c>
      <c r="M229" s="24">
        <v>556449771.55999994</v>
      </c>
      <c r="N229" s="24">
        <v>32951867.949999999</v>
      </c>
      <c r="O229" s="24">
        <v>7683828.6200000001</v>
      </c>
      <c r="P229" s="24">
        <v>0</v>
      </c>
      <c r="Q229" s="24">
        <v>30450300.41</v>
      </c>
      <c r="R229" s="24">
        <v>7135.09</v>
      </c>
      <c r="S229" s="24">
        <v>323405832.22000003</v>
      </c>
      <c r="T229" s="24">
        <v>522832.77</v>
      </c>
      <c r="U229" s="24">
        <v>0</v>
      </c>
      <c r="V229" s="24">
        <v>0</v>
      </c>
      <c r="W229" s="24">
        <v>13550529.18</v>
      </c>
      <c r="X229" s="24">
        <v>201319.39</v>
      </c>
      <c r="Y229" s="24">
        <v>67931035.530000001</v>
      </c>
      <c r="Z229" s="24">
        <v>1427447.82</v>
      </c>
      <c r="AA229" s="59" t="s">
        <v>3</v>
      </c>
    </row>
    <row r="230" spans="1:27" x14ac:dyDescent="0.2">
      <c r="A230" s="59" t="s">
        <v>245</v>
      </c>
      <c r="B230" s="26" t="s">
        <v>108</v>
      </c>
      <c r="C230" s="30">
        <v>666977356.9000001</v>
      </c>
      <c r="D230" s="30">
        <v>36471010.090000004</v>
      </c>
      <c r="E230" s="24">
        <v>1744915.81</v>
      </c>
      <c r="F230" s="24">
        <v>0.02</v>
      </c>
      <c r="G230" s="24">
        <v>39671091.219999999</v>
      </c>
      <c r="H230" s="24">
        <v>319800</v>
      </c>
      <c r="I230" s="24">
        <v>1202039.1200000001</v>
      </c>
      <c r="J230" s="24">
        <v>27947810.27</v>
      </c>
      <c r="K230" s="24">
        <v>2967369.41</v>
      </c>
      <c r="L230" s="24">
        <v>0</v>
      </c>
      <c r="M230" s="24">
        <v>225798270.53</v>
      </c>
      <c r="N230" s="24">
        <v>6861760.8099999996</v>
      </c>
      <c r="O230" s="24">
        <v>20165086.829999998</v>
      </c>
      <c r="P230" s="24">
        <v>0</v>
      </c>
      <c r="Q230" s="24">
        <v>24129221.559999999</v>
      </c>
      <c r="R230" s="24">
        <v>0</v>
      </c>
      <c r="S230" s="24">
        <v>204370598.41</v>
      </c>
      <c r="T230" s="24">
        <v>1140547.67</v>
      </c>
      <c r="U230" s="24">
        <v>0</v>
      </c>
      <c r="V230" s="24">
        <v>0</v>
      </c>
      <c r="W230" s="24">
        <v>38993649.289999999</v>
      </c>
      <c r="X230" s="24">
        <v>24941.32</v>
      </c>
      <c r="Y230" s="24">
        <v>107935114.72</v>
      </c>
      <c r="Z230" s="24">
        <v>176150</v>
      </c>
      <c r="AA230" s="59" t="s">
        <v>3</v>
      </c>
    </row>
    <row r="231" spans="1:27" x14ac:dyDescent="0.2">
      <c r="A231" s="59" t="s">
        <v>246</v>
      </c>
      <c r="B231" s="26" t="s">
        <v>91</v>
      </c>
      <c r="C231" s="30">
        <v>271609214.10000002</v>
      </c>
      <c r="D231" s="30">
        <v>372871960.63999999</v>
      </c>
      <c r="E231" s="24">
        <v>48865.22</v>
      </c>
      <c r="F231" s="24">
        <v>0</v>
      </c>
      <c r="G231" s="24">
        <v>41122317.990000002</v>
      </c>
      <c r="H231" s="24">
        <v>352778609.30000001</v>
      </c>
      <c r="I231" s="24">
        <v>0</v>
      </c>
      <c r="J231" s="24">
        <v>0</v>
      </c>
      <c r="K231" s="24">
        <v>46539517.359999999</v>
      </c>
      <c r="L231" s="24">
        <v>13393929.58</v>
      </c>
      <c r="M231" s="24">
        <v>76691072.489999995</v>
      </c>
      <c r="N231" s="24">
        <v>6617619.4500000002</v>
      </c>
      <c r="O231" s="24">
        <v>1840528.81</v>
      </c>
      <c r="P231" s="24">
        <v>0</v>
      </c>
      <c r="Q231" s="24">
        <v>1869154.93</v>
      </c>
      <c r="R231" s="24">
        <v>0</v>
      </c>
      <c r="S231" s="24">
        <v>69727148.939999998</v>
      </c>
      <c r="T231" s="24">
        <v>28104.5</v>
      </c>
      <c r="U231" s="24">
        <v>0</v>
      </c>
      <c r="V231" s="24">
        <v>0</v>
      </c>
      <c r="W231" s="24">
        <v>4952822.93</v>
      </c>
      <c r="X231" s="24">
        <v>6890.63</v>
      </c>
      <c r="Y231" s="24">
        <v>28817785.43</v>
      </c>
      <c r="Z231" s="24">
        <v>46807.18</v>
      </c>
      <c r="AA231" s="59" t="s">
        <v>3</v>
      </c>
    </row>
    <row r="232" spans="1:27" x14ac:dyDescent="0.2">
      <c r="A232" s="59" t="s">
        <v>247</v>
      </c>
      <c r="B232" s="26" t="s">
        <v>76</v>
      </c>
      <c r="C232" s="30">
        <v>56254310.750000007</v>
      </c>
      <c r="D232" s="30">
        <v>302501654.46000004</v>
      </c>
      <c r="E232" s="24">
        <v>345222.25</v>
      </c>
      <c r="F232" s="24">
        <v>110740931.23</v>
      </c>
      <c r="G232" s="24">
        <v>3039246.35</v>
      </c>
      <c r="H232" s="24">
        <v>190880354.24000001</v>
      </c>
      <c r="I232" s="24">
        <v>0</v>
      </c>
      <c r="J232" s="24">
        <v>21471.99</v>
      </c>
      <c r="K232" s="24">
        <v>20505.09</v>
      </c>
      <c r="L232" s="24">
        <v>75044</v>
      </c>
      <c r="M232" s="24">
        <v>8495591.3699999992</v>
      </c>
      <c r="N232" s="24">
        <v>663116.41</v>
      </c>
      <c r="O232" s="24">
        <v>16120422.49</v>
      </c>
      <c r="P232" s="24">
        <v>0</v>
      </c>
      <c r="Q232" s="24">
        <v>83508.11</v>
      </c>
      <c r="R232" s="24">
        <v>50669.96</v>
      </c>
      <c r="S232" s="24">
        <v>13384296.48</v>
      </c>
      <c r="T232" s="24">
        <v>7776</v>
      </c>
      <c r="U232" s="24">
        <v>0</v>
      </c>
      <c r="V232" s="24">
        <v>0</v>
      </c>
      <c r="W232" s="24">
        <v>11456508.84</v>
      </c>
      <c r="X232" s="24">
        <v>20800</v>
      </c>
      <c r="Y232" s="24">
        <v>3309009.77</v>
      </c>
      <c r="Z232" s="24">
        <v>41490.629999999997</v>
      </c>
      <c r="AA232" s="59" t="s">
        <v>3</v>
      </c>
    </row>
    <row r="233" spans="1:27" x14ac:dyDescent="0.2">
      <c r="A233" s="59" t="s">
        <v>248</v>
      </c>
      <c r="B233" s="26" t="s">
        <v>109</v>
      </c>
      <c r="C233" s="30">
        <v>18970947.73</v>
      </c>
      <c r="D233" s="30">
        <v>333125102.35999995</v>
      </c>
      <c r="E233" s="24">
        <v>17718140.800000001</v>
      </c>
      <c r="F233" s="24">
        <v>0</v>
      </c>
      <c r="G233" s="24">
        <v>1252806.93</v>
      </c>
      <c r="H233" s="24">
        <v>38806.83</v>
      </c>
      <c r="I233" s="24">
        <v>0</v>
      </c>
      <c r="J233" s="24">
        <v>333086295.52999997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59" t="s">
        <v>3</v>
      </c>
    </row>
    <row r="234" spans="1:27" x14ac:dyDescent="0.2">
      <c r="A234" s="59" t="s">
        <v>250</v>
      </c>
      <c r="B234" s="26" t="s">
        <v>110</v>
      </c>
      <c r="C234" s="30">
        <v>179379438.43000001</v>
      </c>
      <c r="D234" s="30">
        <v>40365.83</v>
      </c>
      <c r="E234" s="24">
        <v>178518.27</v>
      </c>
      <c r="F234" s="24">
        <v>0</v>
      </c>
      <c r="G234" s="24">
        <v>286696.34000000003</v>
      </c>
      <c r="H234" s="24">
        <v>0</v>
      </c>
      <c r="I234" s="24">
        <v>0</v>
      </c>
      <c r="J234" s="24">
        <v>0</v>
      </c>
      <c r="K234" s="24">
        <v>201120.89</v>
      </c>
      <c r="L234" s="24">
        <v>0</v>
      </c>
      <c r="M234" s="24">
        <v>473720.11</v>
      </c>
      <c r="N234" s="24">
        <v>0</v>
      </c>
      <c r="O234" s="24">
        <v>128382.59</v>
      </c>
      <c r="P234" s="24">
        <v>0</v>
      </c>
      <c r="Q234" s="24">
        <v>5951760.5999999996</v>
      </c>
      <c r="R234" s="24">
        <v>0</v>
      </c>
      <c r="S234" s="24">
        <v>163481765.56999999</v>
      </c>
      <c r="T234" s="24">
        <v>40365.83</v>
      </c>
      <c r="U234" s="24">
        <v>0</v>
      </c>
      <c r="V234" s="24">
        <v>0</v>
      </c>
      <c r="W234" s="24">
        <v>8229663.5</v>
      </c>
      <c r="X234" s="24">
        <v>0</v>
      </c>
      <c r="Y234" s="24">
        <v>447810.56</v>
      </c>
      <c r="Z234" s="24">
        <v>0</v>
      </c>
      <c r="AA234" s="59" t="s">
        <v>3</v>
      </c>
    </row>
    <row r="235" spans="1:27" x14ac:dyDescent="0.2">
      <c r="A235" s="59" t="s">
        <v>249</v>
      </c>
      <c r="B235" s="26" t="s">
        <v>84</v>
      </c>
      <c r="C235" s="30">
        <v>121844605.44000001</v>
      </c>
      <c r="D235" s="30">
        <v>1033608.5600000002</v>
      </c>
      <c r="E235" s="24">
        <v>0</v>
      </c>
      <c r="F235" s="24">
        <v>0</v>
      </c>
      <c r="G235" s="24">
        <v>2051711.34</v>
      </c>
      <c r="H235" s="24">
        <v>0</v>
      </c>
      <c r="I235" s="24">
        <v>0</v>
      </c>
      <c r="J235" s="24">
        <v>49652.05</v>
      </c>
      <c r="K235" s="24">
        <v>24821.64</v>
      </c>
      <c r="L235" s="24">
        <v>0</v>
      </c>
      <c r="M235" s="24">
        <v>13096976.970000001</v>
      </c>
      <c r="N235" s="24">
        <v>473830.19</v>
      </c>
      <c r="O235" s="24">
        <v>147841.78</v>
      </c>
      <c r="P235" s="24">
        <v>0</v>
      </c>
      <c r="Q235" s="24">
        <v>79176.45</v>
      </c>
      <c r="R235" s="24">
        <v>1359.38</v>
      </c>
      <c r="S235" s="24">
        <v>99637795.790000007</v>
      </c>
      <c r="T235" s="24">
        <v>496514.78</v>
      </c>
      <c r="U235" s="24">
        <v>0</v>
      </c>
      <c r="V235" s="24">
        <v>0</v>
      </c>
      <c r="W235" s="24">
        <v>1694833.23</v>
      </c>
      <c r="X235" s="24">
        <v>10218.75</v>
      </c>
      <c r="Y235" s="24">
        <v>5111448.24</v>
      </c>
      <c r="Z235" s="24">
        <v>2033.41</v>
      </c>
      <c r="AA235" s="59" t="s">
        <v>3</v>
      </c>
    </row>
    <row r="236" spans="1:27" x14ac:dyDescent="0.2">
      <c r="A236" s="59" t="s">
        <v>365</v>
      </c>
      <c r="B236" s="26" t="s">
        <v>115</v>
      </c>
      <c r="C236" s="30">
        <v>101045522.60999998</v>
      </c>
      <c r="D236" s="30">
        <v>0</v>
      </c>
      <c r="E236" s="24">
        <v>0</v>
      </c>
      <c r="F236" s="24">
        <v>0</v>
      </c>
      <c r="G236" s="24">
        <v>29638636.489999998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13711671.449999999</v>
      </c>
      <c r="N236" s="24">
        <v>0</v>
      </c>
      <c r="O236" s="24">
        <v>0</v>
      </c>
      <c r="P236" s="24">
        <v>0</v>
      </c>
      <c r="Q236" s="24">
        <v>71521.16</v>
      </c>
      <c r="R236" s="24">
        <v>0</v>
      </c>
      <c r="S236" s="24">
        <v>52816186.719999999</v>
      </c>
      <c r="T236" s="24">
        <v>0</v>
      </c>
      <c r="U236" s="24">
        <v>0</v>
      </c>
      <c r="V236" s="24">
        <v>0</v>
      </c>
      <c r="W236" s="24">
        <v>1325988.67</v>
      </c>
      <c r="X236" s="24">
        <v>0</v>
      </c>
      <c r="Y236" s="24">
        <v>3481518.12</v>
      </c>
      <c r="Z236" s="24">
        <v>0</v>
      </c>
      <c r="AA236" s="59" t="s">
        <v>3</v>
      </c>
    </row>
    <row r="237" spans="1:27" x14ac:dyDescent="0.2">
      <c r="A237" s="59" t="s">
        <v>255</v>
      </c>
      <c r="B237" s="26" t="s">
        <v>112</v>
      </c>
      <c r="C237" s="30">
        <v>96372798.340000004</v>
      </c>
      <c r="D237" s="30">
        <v>0</v>
      </c>
      <c r="E237" s="24">
        <v>0</v>
      </c>
      <c r="F237" s="24">
        <v>0</v>
      </c>
      <c r="G237" s="24">
        <v>12828.43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149228.35</v>
      </c>
      <c r="N237" s="24">
        <v>0</v>
      </c>
      <c r="O237" s="24">
        <v>0</v>
      </c>
      <c r="P237" s="24">
        <v>0</v>
      </c>
      <c r="Q237" s="24">
        <v>498704.54</v>
      </c>
      <c r="R237" s="24">
        <v>0</v>
      </c>
      <c r="S237" s="24">
        <v>91887453.430000007</v>
      </c>
      <c r="T237" s="24">
        <v>0</v>
      </c>
      <c r="U237" s="24">
        <v>0</v>
      </c>
      <c r="V237" s="24">
        <v>0</v>
      </c>
      <c r="W237" s="24">
        <v>3343460.04</v>
      </c>
      <c r="X237" s="24">
        <v>0</v>
      </c>
      <c r="Y237" s="24">
        <v>481123.55</v>
      </c>
      <c r="Z237" s="24">
        <v>0</v>
      </c>
      <c r="AA237" s="59" t="s">
        <v>3</v>
      </c>
    </row>
    <row r="238" spans="1:27" x14ac:dyDescent="0.2">
      <c r="A238" s="59" t="s">
        <v>261</v>
      </c>
      <c r="B238" s="26" t="s">
        <v>361</v>
      </c>
      <c r="C238" s="30">
        <v>82202444.450000003</v>
      </c>
      <c r="D238" s="30">
        <v>13832655.859999999</v>
      </c>
      <c r="E238" s="24">
        <v>160021.41</v>
      </c>
      <c r="F238" s="24">
        <v>5122481.2</v>
      </c>
      <c r="G238" s="24">
        <v>0</v>
      </c>
      <c r="H238" s="24">
        <v>0</v>
      </c>
      <c r="I238" s="24">
        <v>0</v>
      </c>
      <c r="J238" s="24">
        <v>8329518.7800000003</v>
      </c>
      <c r="K238" s="24">
        <v>137649.18</v>
      </c>
      <c r="L238" s="24">
        <v>0</v>
      </c>
      <c r="M238" s="24">
        <v>955168.97</v>
      </c>
      <c r="N238" s="24">
        <v>0</v>
      </c>
      <c r="O238" s="24">
        <v>75134.55</v>
      </c>
      <c r="P238" s="24">
        <v>0</v>
      </c>
      <c r="Q238" s="24">
        <v>0</v>
      </c>
      <c r="R238" s="24">
        <v>0</v>
      </c>
      <c r="S238" s="24">
        <v>46017872.030000001</v>
      </c>
      <c r="T238" s="24">
        <v>0</v>
      </c>
      <c r="U238" s="24">
        <v>0</v>
      </c>
      <c r="V238" s="24">
        <v>0</v>
      </c>
      <c r="W238" s="24">
        <v>29582595.920000002</v>
      </c>
      <c r="X238" s="24">
        <v>171855.88</v>
      </c>
      <c r="Y238" s="24">
        <v>5274002.3899999997</v>
      </c>
      <c r="Z238" s="24">
        <v>208800</v>
      </c>
      <c r="AA238" s="59" t="s">
        <v>3</v>
      </c>
    </row>
    <row r="239" spans="1:27" x14ac:dyDescent="0.2">
      <c r="A239" s="59" t="s">
        <v>251</v>
      </c>
      <c r="B239" s="26" t="s">
        <v>114</v>
      </c>
      <c r="C239" s="30">
        <v>84066643.790000007</v>
      </c>
      <c r="D239" s="30">
        <v>0</v>
      </c>
      <c r="E239" s="24">
        <v>0</v>
      </c>
      <c r="F239" s="24">
        <v>0</v>
      </c>
      <c r="G239" s="24">
        <v>1097285.29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421102.12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82493881.060000002</v>
      </c>
      <c r="T239" s="24">
        <v>0</v>
      </c>
      <c r="U239" s="24">
        <v>0</v>
      </c>
      <c r="V239" s="24">
        <v>0</v>
      </c>
      <c r="W239" s="24">
        <v>6300</v>
      </c>
      <c r="X239" s="24">
        <v>0</v>
      </c>
      <c r="Y239" s="24">
        <v>48075.32</v>
      </c>
      <c r="Z239" s="24">
        <v>0</v>
      </c>
      <c r="AA239" s="59" t="s">
        <v>3</v>
      </c>
    </row>
    <row r="240" spans="1:27" x14ac:dyDescent="0.2">
      <c r="A240" s="59" t="s">
        <v>252</v>
      </c>
      <c r="B240" s="26" t="s">
        <v>127</v>
      </c>
      <c r="C240" s="30">
        <v>80250348.039999992</v>
      </c>
      <c r="D240" s="30">
        <v>507919.92</v>
      </c>
      <c r="E240" s="24">
        <v>552723.75</v>
      </c>
      <c r="F240" s="24">
        <v>0</v>
      </c>
      <c r="G240" s="24">
        <v>216829.22</v>
      </c>
      <c r="H240" s="24">
        <v>0</v>
      </c>
      <c r="I240" s="24">
        <v>12226525.02</v>
      </c>
      <c r="J240" s="24">
        <v>294029.49</v>
      </c>
      <c r="K240" s="24">
        <v>374981.89</v>
      </c>
      <c r="L240" s="24">
        <v>0</v>
      </c>
      <c r="M240" s="24">
        <v>14121198.439999999</v>
      </c>
      <c r="N240" s="24">
        <v>174366.02</v>
      </c>
      <c r="O240" s="24">
        <v>7341952.3200000003</v>
      </c>
      <c r="P240" s="24">
        <v>0</v>
      </c>
      <c r="Q240" s="24">
        <v>489421.57</v>
      </c>
      <c r="R240" s="24">
        <v>0</v>
      </c>
      <c r="S240" s="24">
        <v>29723607.440000001</v>
      </c>
      <c r="T240" s="24">
        <v>39524.410000000003</v>
      </c>
      <c r="U240" s="24">
        <v>0</v>
      </c>
      <c r="V240" s="24">
        <v>0</v>
      </c>
      <c r="W240" s="24">
        <v>5501694.8700000001</v>
      </c>
      <c r="X240" s="24">
        <v>0</v>
      </c>
      <c r="Y240" s="24">
        <v>9701413.5199999996</v>
      </c>
      <c r="Z240" s="24">
        <v>0</v>
      </c>
      <c r="AA240" s="59" t="s">
        <v>3</v>
      </c>
    </row>
    <row r="241" spans="1:27" x14ac:dyDescent="0.2">
      <c r="A241" s="59" t="s">
        <v>253</v>
      </c>
      <c r="B241" s="26" t="s">
        <v>355</v>
      </c>
      <c r="C241" s="30">
        <v>43826954.499999993</v>
      </c>
      <c r="D241" s="30">
        <v>22838003.93</v>
      </c>
      <c r="E241" s="24">
        <v>0</v>
      </c>
      <c r="F241" s="24">
        <v>0</v>
      </c>
      <c r="G241" s="24">
        <v>1275812.8899999999</v>
      </c>
      <c r="H241" s="24">
        <v>22823003.93</v>
      </c>
      <c r="I241" s="24">
        <v>203198.88</v>
      </c>
      <c r="J241" s="24">
        <v>15000</v>
      </c>
      <c r="K241" s="24">
        <v>0</v>
      </c>
      <c r="L241" s="24">
        <v>0</v>
      </c>
      <c r="M241" s="24">
        <v>2684268.1800000002</v>
      </c>
      <c r="N241" s="24">
        <v>0</v>
      </c>
      <c r="O241" s="24">
        <v>97719.21</v>
      </c>
      <c r="P241" s="24">
        <v>0</v>
      </c>
      <c r="Q241" s="24">
        <v>73714.91</v>
      </c>
      <c r="R241" s="24">
        <v>0</v>
      </c>
      <c r="S241" s="24">
        <v>11395566.42</v>
      </c>
      <c r="T241" s="24">
        <v>0</v>
      </c>
      <c r="U241" s="24">
        <v>0</v>
      </c>
      <c r="V241" s="24">
        <v>0</v>
      </c>
      <c r="W241" s="24">
        <v>26019471.57</v>
      </c>
      <c r="X241" s="24">
        <v>0</v>
      </c>
      <c r="Y241" s="24">
        <v>2077202.44</v>
      </c>
      <c r="Z241" s="24">
        <v>0</v>
      </c>
      <c r="AA241" s="59" t="s">
        <v>3</v>
      </c>
    </row>
    <row r="242" spans="1:27" x14ac:dyDescent="0.2">
      <c r="A242" s="59" t="s">
        <v>254</v>
      </c>
      <c r="B242" s="26" t="s">
        <v>117</v>
      </c>
      <c r="C242" s="30">
        <v>0</v>
      </c>
      <c r="D242" s="30">
        <v>63237690.109999999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63237690.109999999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59" t="s">
        <v>3</v>
      </c>
    </row>
    <row r="243" spans="1:27" x14ac:dyDescent="0.2">
      <c r="A243" s="59" t="s">
        <v>257</v>
      </c>
      <c r="B243" s="26" t="s">
        <v>79</v>
      </c>
      <c r="C243" s="30">
        <v>60798199.709999993</v>
      </c>
      <c r="D243" s="30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58971.55</v>
      </c>
      <c r="R243" s="24">
        <v>0</v>
      </c>
      <c r="S243" s="24">
        <v>60739228.159999996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59" t="s">
        <v>3</v>
      </c>
    </row>
    <row r="244" spans="1:27" x14ac:dyDescent="0.2">
      <c r="A244" s="59" t="s">
        <v>256</v>
      </c>
      <c r="B244" s="26" t="s">
        <v>77</v>
      </c>
      <c r="C244" s="30">
        <v>60400974.650000006</v>
      </c>
      <c r="D244" s="30">
        <v>0</v>
      </c>
      <c r="E244" s="24">
        <v>7448.27</v>
      </c>
      <c r="F244" s="24">
        <v>0</v>
      </c>
      <c r="G244" s="24">
        <v>5525825.5300000003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6388662.46</v>
      </c>
      <c r="N244" s="24">
        <v>0</v>
      </c>
      <c r="O244" s="24">
        <v>274560.96000000002</v>
      </c>
      <c r="P244" s="24">
        <v>0</v>
      </c>
      <c r="Q244" s="24">
        <v>8620.68</v>
      </c>
      <c r="R244" s="24">
        <v>0</v>
      </c>
      <c r="S244" s="24">
        <v>36962577.200000003</v>
      </c>
      <c r="T244" s="24">
        <v>0</v>
      </c>
      <c r="U244" s="24">
        <v>0</v>
      </c>
      <c r="V244" s="24">
        <v>0</v>
      </c>
      <c r="W244" s="24">
        <v>1514808.75</v>
      </c>
      <c r="X244" s="24">
        <v>0</v>
      </c>
      <c r="Y244" s="24">
        <v>9718470.8000000007</v>
      </c>
      <c r="Z244" s="24">
        <v>0</v>
      </c>
      <c r="AA244" s="59" t="s">
        <v>3</v>
      </c>
    </row>
    <row r="245" spans="1:27" x14ac:dyDescent="0.2">
      <c r="A245" s="59" t="s">
        <v>258</v>
      </c>
      <c r="B245" s="26" t="s">
        <v>116</v>
      </c>
      <c r="C245" s="30">
        <v>57181866.569999993</v>
      </c>
      <c r="D245" s="30">
        <v>0</v>
      </c>
      <c r="E245" s="24">
        <v>0</v>
      </c>
      <c r="F245" s="24">
        <v>0</v>
      </c>
      <c r="G245" s="24">
        <v>56634062.909999996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547803.66</v>
      </c>
      <c r="X245" s="24">
        <v>0</v>
      </c>
      <c r="Y245" s="24">
        <v>0</v>
      </c>
      <c r="Z245" s="24">
        <v>0</v>
      </c>
      <c r="AA245" s="59" t="s">
        <v>3</v>
      </c>
    </row>
    <row r="246" spans="1:27" x14ac:dyDescent="0.2">
      <c r="A246" s="59" t="s">
        <v>260</v>
      </c>
      <c r="B246" s="26" t="s">
        <v>86</v>
      </c>
      <c r="C246" s="30">
        <v>612168.91</v>
      </c>
      <c r="D246" s="30">
        <v>50895518.200000003</v>
      </c>
      <c r="E246" s="24">
        <v>0</v>
      </c>
      <c r="F246" s="24">
        <v>0</v>
      </c>
      <c r="G246" s="24">
        <v>612168.91</v>
      </c>
      <c r="H246" s="24">
        <v>0</v>
      </c>
      <c r="I246" s="24">
        <v>0</v>
      </c>
      <c r="J246" s="24">
        <v>50895518.200000003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59" t="s">
        <v>3</v>
      </c>
    </row>
    <row r="247" spans="1:27" x14ac:dyDescent="0.2">
      <c r="A247" s="59" t="s">
        <v>259</v>
      </c>
      <c r="B247" s="26" t="s">
        <v>113</v>
      </c>
      <c r="C247" s="30">
        <v>1833994.96</v>
      </c>
      <c r="D247" s="30">
        <v>48035262.409999996</v>
      </c>
      <c r="E247" s="24">
        <v>0</v>
      </c>
      <c r="F247" s="24">
        <v>0</v>
      </c>
      <c r="G247" s="24">
        <v>1655284.03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48035262.409999996</v>
      </c>
      <c r="W247" s="24">
        <v>0</v>
      </c>
      <c r="X247" s="24">
        <v>0</v>
      </c>
      <c r="Y247" s="24">
        <v>178710.93</v>
      </c>
      <c r="Z247" s="24">
        <v>0</v>
      </c>
      <c r="AA247" s="59" t="s">
        <v>3</v>
      </c>
    </row>
    <row r="248" spans="1:27" x14ac:dyDescent="0.2">
      <c r="A248" s="59" t="s">
        <v>359</v>
      </c>
      <c r="B248" s="26" t="s">
        <v>120</v>
      </c>
      <c r="C248" s="30">
        <v>33580045.520000003</v>
      </c>
      <c r="D248" s="30">
        <v>1238061.96</v>
      </c>
      <c r="E248" s="24">
        <v>0</v>
      </c>
      <c r="F248" s="24">
        <v>0</v>
      </c>
      <c r="G248" s="24">
        <v>26627909.010000002</v>
      </c>
      <c r="H248" s="24">
        <v>0</v>
      </c>
      <c r="I248" s="24">
        <v>0</v>
      </c>
      <c r="J248" s="24">
        <v>470277.04</v>
      </c>
      <c r="K248" s="24">
        <v>0</v>
      </c>
      <c r="L248" s="24">
        <v>0</v>
      </c>
      <c r="M248" s="24">
        <v>6518357.7599999998</v>
      </c>
      <c r="N248" s="24">
        <v>717779.25</v>
      </c>
      <c r="O248" s="24">
        <v>0</v>
      </c>
      <c r="P248" s="24">
        <v>0</v>
      </c>
      <c r="Q248" s="24">
        <v>2885.2</v>
      </c>
      <c r="R248" s="24">
        <v>0</v>
      </c>
      <c r="S248" s="24">
        <v>0</v>
      </c>
      <c r="T248" s="24">
        <v>39460.28</v>
      </c>
      <c r="U248" s="24">
        <v>0</v>
      </c>
      <c r="V248" s="24">
        <v>0</v>
      </c>
      <c r="W248" s="24">
        <v>0</v>
      </c>
      <c r="X248" s="24">
        <v>0</v>
      </c>
      <c r="Y248" s="24">
        <v>430893.55</v>
      </c>
      <c r="Z248" s="24">
        <v>10545.39</v>
      </c>
      <c r="AA248" s="59" t="s">
        <v>3</v>
      </c>
    </row>
    <row r="249" spans="1:27" x14ac:dyDescent="0.2">
      <c r="A249" s="59" t="s">
        <v>264</v>
      </c>
      <c r="B249" s="26" t="s">
        <v>119</v>
      </c>
      <c r="C249" s="30">
        <v>24783941.199999999</v>
      </c>
      <c r="D249" s="30">
        <v>0</v>
      </c>
      <c r="E249" s="24">
        <v>0</v>
      </c>
      <c r="F249" s="24">
        <v>0</v>
      </c>
      <c r="G249" s="24">
        <v>1422.41</v>
      </c>
      <c r="H249" s="24">
        <v>0</v>
      </c>
      <c r="I249" s="24">
        <v>0</v>
      </c>
      <c r="J249" s="24">
        <v>0</v>
      </c>
      <c r="K249" s="24">
        <v>2758.62</v>
      </c>
      <c r="L249" s="24">
        <v>0</v>
      </c>
      <c r="M249" s="24">
        <v>1114601.95</v>
      </c>
      <c r="N249" s="24">
        <v>0</v>
      </c>
      <c r="O249" s="24">
        <v>199352.33</v>
      </c>
      <c r="P249" s="24">
        <v>0</v>
      </c>
      <c r="Q249" s="24">
        <v>9105.3799999999992</v>
      </c>
      <c r="R249" s="24">
        <v>0</v>
      </c>
      <c r="S249" s="24">
        <v>15957264.390000001</v>
      </c>
      <c r="T249" s="24">
        <v>0</v>
      </c>
      <c r="U249" s="24">
        <v>0</v>
      </c>
      <c r="V249" s="24">
        <v>0</v>
      </c>
      <c r="W249" s="24">
        <v>6600191.04</v>
      </c>
      <c r="X249" s="24">
        <v>0</v>
      </c>
      <c r="Y249" s="24">
        <v>899245.08</v>
      </c>
      <c r="Z249" s="24">
        <v>0</v>
      </c>
      <c r="AA249" s="59" t="s">
        <v>3</v>
      </c>
    </row>
    <row r="250" spans="1:27" x14ac:dyDescent="0.2">
      <c r="A250" s="59" t="s">
        <v>263</v>
      </c>
      <c r="B250" s="26" t="s">
        <v>105</v>
      </c>
      <c r="C250" s="30">
        <v>19052813.5</v>
      </c>
      <c r="D250" s="30">
        <v>3000000</v>
      </c>
      <c r="E250" s="24">
        <v>63590.49</v>
      </c>
      <c r="F250" s="24">
        <v>0</v>
      </c>
      <c r="G250" s="24">
        <v>616300.18999999994</v>
      </c>
      <c r="H250" s="24">
        <v>0</v>
      </c>
      <c r="I250" s="24">
        <v>0</v>
      </c>
      <c r="J250" s="24">
        <v>3000000</v>
      </c>
      <c r="K250" s="24">
        <v>0</v>
      </c>
      <c r="L250" s="24">
        <v>0</v>
      </c>
      <c r="M250" s="24">
        <v>243669.67</v>
      </c>
      <c r="N250" s="24">
        <v>0</v>
      </c>
      <c r="O250" s="24">
        <v>0</v>
      </c>
      <c r="P250" s="24">
        <v>0</v>
      </c>
      <c r="Q250" s="24">
        <v>0</v>
      </c>
      <c r="R250" s="24">
        <v>0</v>
      </c>
      <c r="S250" s="24">
        <v>14091139.289999999</v>
      </c>
      <c r="T250" s="24">
        <v>0</v>
      </c>
      <c r="U250" s="24">
        <v>0</v>
      </c>
      <c r="V250" s="24">
        <v>0</v>
      </c>
      <c r="W250" s="24">
        <v>3987025.15</v>
      </c>
      <c r="X250" s="24">
        <v>0</v>
      </c>
      <c r="Y250" s="24">
        <v>51088.71</v>
      </c>
      <c r="Z250" s="24">
        <v>0</v>
      </c>
      <c r="AA250" s="59" t="s">
        <v>3</v>
      </c>
    </row>
    <row r="251" spans="1:27" x14ac:dyDescent="0.2">
      <c r="A251" s="59" t="s">
        <v>262</v>
      </c>
      <c r="B251" s="26" t="s">
        <v>124</v>
      </c>
      <c r="C251" s="30">
        <v>16223131.92</v>
      </c>
      <c r="D251" s="30">
        <v>4142395.36</v>
      </c>
      <c r="E251" s="24">
        <v>0</v>
      </c>
      <c r="F251" s="24">
        <v>0</v>
      </c>
      <c r="G251" s="24">
        <v>784505.78</v>
      </c>
      <c r="H251" s="24">
        <v>4142395.36</v>
      </c>
      <c r="I251" s="24">
        <v>0</v>
      </c>
      <c r="J251" s="24">
        <v>0</v>
      </c>
      <c r="K251" s="24">
        <v>0</v>
      </c>
      <c r="L251" s="24">
        <v>0</v>
      </c>
      <c r="M251" s="24">
        <v>266830.34000000003</v>
      </c>
      <c r="N251" s="24">
        <v>0</v>
      </c>
      <c r="O251" s="24">
        <v>0</v>
      </c>
      <c r="P251" s="24">
        <v>0</v>
      </c>
      <c r="Q251" s="24">
        <v>17241.38</v>
      </c>
      <c r="R251" s="24">
        <v>0</v>
      </c>
      <c r="S251" s="24">
        <v>4814075.34</v>
      </c>
      <c r="T251" s="24">
        <v>0</v>
      </c>
      <c r="U251" s="24">
        <v>0</v>
      </c>
      <c r="V251" s="24">
        <v>0</v>
      </c>
      <c r="W251" s="24">
        <v>6602476.3399999999</v>
      </c>
      <c r="X251" s="24">
        <v>0</v>
      </c>
      <c r="Y251" s="24">
        <v>3738002.74</v>
      </c>
      <c r="Z251" s="24">
        <v>0</v>
      </c>
      <c r="AA251" s="59" t="s">
        <v>3</v>
      </c>
    </row>
    <row r="252" spans="1:27" x14ac:dyDescent="0.2">
      <c r="A252" s="59" t="s">
        <v>265</v>
      </c>
      <c r="B252" s="26" t="s">
        <v>125</v>
      </c>
      <c r="C252" s="30">
        <v>17307195.960000001</v>
      </c>
      <c r="D252" s="30">
        <v>42352</v>
      </c>
      <c r="E252" s="24">
        <v>93576.79</v>
      </c>
      <c r="F252" s="24">
        <v>0</v>
      </c>
      <c r="G252" s="24">
        <v>3863444.95</v>
      </c>
      <c r="H252" s="24">
        <v>0</v>
      </c>
      <c r="I252" s="24">
        <v>0</v>
      </c>
      <c r="J252" s="24">
        <v>42352</v>
      </c>
      <c r="K252" s="24">
        <v>7589.49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12662597.73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679987</v>
      </c>
      <c r="Z252" s="24">
        <v>0</v>
      </c>
      <c r="AA252" s="59" t="s">
        <v>3</v>
      </c>
    </row>
    <row r="253" spans="1:27" x14ac:dyDescent="0.2">
      <c r="A253" s="59" t="s">
        <v>266</v>
      </c>
      <c r="B253" s="26" t="s">
        <v>121</v>
      </c>
      <c r="C253" s="30">
        <v>12097645.52</v>
      </c>
      <c r="D253" s="30">
        <v>0</v>
      </c>
      <c r="E253" s="24">
        <v>37849.339999999997</v>
      </c>
      <c r="F253" s="24">
        <v>0</v>
      </c>
      <c r="G253" s="24">
        <v>3596.2</v>
      </c>
      <c r="H253" s="24">
        <v>0</v>
      </c>
      <c r="I253" s="24">
        <v>0</v>
      </c>
      <c r="J253" s="24">
        <v>0</v>
      </c>
      <c r="K253" s="24">
        <v>8253.44</v>
      </c>
      <c r="L253" s="24">
        <v>0</v>
      </c>
      <c r="M253" s="24">
        <v>4525334.74</v>
      </c>
      <c r="N253" s="24">
        <v>0</v>
      </c>
      <c r="O253" s="24">
        <v>0</v>
      </c>
      <c r="P253" s="24">
        <v>0</v>
      </c>
      <c r="Q253" s="24">
        <v>235597.24</v>
      </c>
      <c r="R253" s="24">
        <v>0</v>
      </c>
      <c r="S253" s="24">
        <v>4889766.37</v>
      </c>
      <c r="T253" s="24">
        <v>0</v>
      </c>
      <c r="U253" s="24">
        <v>0</v>
      </c>
      <c r="V253" s="24">
        <v>0</v>
      </c>
      <c r="W253" s="24">
        <v>239043.97</v>
      </c>
      <c r="X253" s="24">
        <v>0</v>
      </c>
      <c r="Y253" s="24">
        <v>2158204.2200000002</v>
      </c>
      <c r="Z253" s="24">
        <v>0</v>
      </c>
      <c r="AA253" s="59" t="s">
        <v>3</v>
      </c>
    </row>
    <row r="254" spans="1:27" x14ac:dyDescent="0.2">
      <c r="A254" s="59" t="s">
        <v>267</v>
      </c>
      <c r="B254" s="26" t="s">
        <v>122</v>
      </c>
      <c r="C254" s="30">
        <v>43011.72</v>
      </c>
      <c r="D254" s="30">
        <v>5924701.3899999997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5924701.3899999997</v>
      </c>
      <c r="K254" s="24">
        <v>43011.72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59" t="s">
        <v>3</v>
      </c>
    </row>
    <row r="255" spans="1:27" x14ac:dyDescent="0.2">
      <c r="A255" s="59" t="s">
        <v>268</v>
      </c>
      <c r="B255" s="26" t="s">
        <v>78</v>
      </c>
      <c r="C255" s="30">
        <v>5365771.34</v>
      </c>
      <c r="D255" s="30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5365771.34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59" t="s">
        <v>3</v>
      </c>
    </row>
    <row r="256" spans="1:27" x14ac:dyDescent="0.2">
      <c r="A256" s="59" t="s">
        <v>270</v>
      </c>
      <c r="B256" s="26" t="s">
        <v>123</v>
      </c>
      <c r="C256" s="30">
        <v>5057157.2</v>
      </c>
      <c r="D256" s="30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1909479.04</v>
      </c>
      <c r="T256" s="24">
        <v>0</v>
      </c>
      <c r="U256" s="24">
        <v>0</v>
      </c>
      <c r="V256" s="24">
        <v>0</v>
      </c>
      <c r="W256" s="24">
        <v>3085658.33</v>
      </c>
      <c r="X256" s="24">
        <v>0</v>
      </c>
      <c r="Y256" s="24">
        <v>62019.83</v>
      </c>
      <c r="Z256" s="24">
        <v>0</v>
      </c>
      <c r="AA256" s="59" t="s">
        <v>3</v>
      </c>
    </row>
    <row r="257" spans="1:27" x14ac:dyDescent="0.2">
      <c r="A257" s="59" t="s">
        <v>269</v>
      </c>
      <c r="B257" s="26" t="s">
        <v>128</v>
      </c>
      <c r="C257" s="30">
        <v>776406.44</v>
      </c>
      <c r="D257" s="30">
        <v>0</v>
      </c>
      <c r="E257" s="24">
        <v>0</v>
      </c>
      <c r="F257" s="24">
        <v>0</v>
      </c>
      <c r="G257" s="24">
        <v>776406.44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59" t="s">
        <v>3</v>
      </c>
    </row>
    <row r="258" spans="1:27" x14ac:dyDescent="0.2">
      <c r="A258" s="59" t="s">
        <v>19</v>
      </c>
      <c r="B258" s="94" t="s">
        <v>0</v>
      </c>
      <c r="C258" s="95">
        <v>9746883012.2699986</v>
      </c>
      <c r="D258" s="95">
        <v>4350082162.5199995</v>
      </c>
      <c r="E258" s="95">
        <v>57361262.369999997</v>
      </c>
      <c r="F258" s="95">
        <v>116126636.18000001</v>
      </c>
      <c r="G258" s="95">
        <v>787498590.25000012</v>
      </c>
      <c r="H258" s="95">
        <v>1092529974.7</v>
      </c>
      <c r="I258" s="95">
        <v>14244592.6</v>
      </c>
      <c r="J258" s="95">
        <v>2865336087.3099999</v>
      </c>
      <c r="K258" s="95">
        <v>99457695.220000014</v>
      </c>
      <c r="L258" s="95">
        <v>13085177.6</v>
      </c>
      <c r="M258" s="95">
        <v>5147821017.9499989</v>
      </c>
      <c r="N258" s="95">
        <v>152135125.45999998</v>
      </c>
      <c r="O258" s="95">
        <v>79728769.780000001</v>
      </c>
      <c r="P258" s="95">
        <v>0</v>
      </c>
      <c r="Q258" s="95">
        <v>128976997.36999999</v>
      </c>
      <c r="R258" s="95">
        <v>710497.85</v>
      </c>
      <c r="S258" s="95">
        <v>2537780095.1200004</v>
      </c>
      <c r="T258" s="95">
        <v>11911565.129999999</v>
      </c>
      <c r="U258" s="95">
        <v>0</v>
      </c>
      <c r="V258" s="95">
        <v>48035262.409999996</v>
      </c>
      <c r="W258" s="95">
        <v>227443200.69</v>
      </c>
      <c r="X258" s="95">
        <v>1945530.2000000002</v>
      </c>
      <c r="Y258" s="95">
        <v>666570790.92000008</v>
      </c>
      <c r="Z258" s="95">
        <v>48266305.68</v>
      </c>
    </row>
    <row r="259" spans="1:27" x14ac:dyDescent="0.2">
      <c r="A259" s="59" t="s">
        <v>147</v>
      </c>
      <c r="B259" s="48"/>
      <c r="C259" s="6"/>
      <c r="D259" s="7"/>
      <c r="E259" s="6"/>
      <c r="F259" s="7"/>
      <c r="G259" s="6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7" x14ac:dyDescent="0.2">
      <c r="A260" s="59" t="s">
        <v>38</v>
      </c>
      <c r="B260" s="16" t="s">
        <v>38</v>
      </c>
      <c r="C260" s="146">
        <v>30.858288352016171</v>
      </c>
      <c r="D260" s="146"/>
      <c r="E260" s="146">
        <v>66.936447527797895</v>
      </c>
      <c r="F260" s="146"/>
      <c r="G260" s="146">
        <v>58.112413559474618</v>
      </c>
      <c r="H260" s="146"/>
      <c r="I260" s="146">
        <v>99.505324066820549</v>
      </c>
      <c r="J260" s="146"/>
      <c r="K260" s="146">
        <v>11.626838085898436</v>
      </c>
      <c r="L260" s="146"/>
      <c r="M260" s="146">
        <v>2.8704978181596048</v>
      </c>
      <c r="N260" s="146"/>
      <c r="O260" s="146">
        <v>0</v>
      </c>
      <c r="P260" s="146"/>
      <c r="Q260" s="146">
        <v>0.54785378404812413</v>
      </c>
      <c r="R260" s="146"/>
      <c r="S260" s="146">
        <v>0.46717669103690984</v>
      </c>
      <c r="T260" s="146"/>
      <c r="U260" s="156">
        <v>100</v>
      </c>
      <c r="V260" s="157"/>
      <c r="W260" s="146">
        <v>0.84813678180771257</v>
      </c>
      <c r="X260" s="146"/>
      <c r="Y260" s="146">
        <v>6.7520706339346983</v>
      </c>
      <c r="Z260" s="146"/>
    </row>
    <row r="261" spans="1:27" x14ac:dyDescent="0.2">
      <c r="A261" s="59" t="s">
        <v>39</v>
      </c>
      <c r="B261" s="4" t="s">
        <v>39</v>
      </c>
      <c r="C261" s="148">
        <v>14096965174.790005</v>
      </c>
      <c r="D261" s="147"/>
      <c r="E261" s="154">
        <v>173487898.55000001</v>
      </c>
      <c r="F261" s="155"/>
      <c r="G261" s="154">
        <v>1880028564.9499998</v>
      </c>
      <c r="H261" s="155"/>
      <c r="I261" s="154">
        <v>2879580679.9099998</v>
      </c>
      <c r="J261" s="155"/>
      <c r="K261" s="154">
        <v>112542872.82000001</v>
      </c>
      <c r="L261" s="155"/>
      <c r="M261" s="154">
        <v>5299956143.4099998</v>
      </c>
      <c r="N261" s="155"/>
      <c r="O261" s="154">
        <v>79728769.779999971</v>
      </c>
      <c r="P261" s="155"/>
      <c r="Q261" s="154">
        <v>129687495.21999998</v>
      </c>
      <c r="R261" s="155"/>
      <c r="S261" s="154">
        <v>2549691660.2499995</v>
      </c>
      <c r="T261" s="155"/>
      <c r="U261" s="154">
        <v>48035262.409999996</v>
      </c>
      <c r="V261" s="155"/>
      <c r="W261" s="154">
        <v>229388730.88999999</v>
      </c>
      <c r="X261" s="155"/>
      <c r="Y261" s="154">
        <v>714837096.5999999</v>
      </c>
      <c r="Z261" s="155"/>
    </row>
    <row r="262" spans="1:27" x14ac:dyDescent="0.2">
      <c r="A262" s="59" t="s">
        <v>40</v>
      </c>
      <c r="B262" s="4" t="s">
        <v>40</v>
      </c>
      <c r="C262" s="146">
        <v>99.999999999999972</v>
      </c>
      <c r="D262" s="147"/>
      <c r="E262" s="146">
        <v>1.2306755134803997</v>
      </c>
      <c r="F262" s="146"/>
      <c r="G262" s="146">
        <v>13.336406394137279</v>
      </c>
      <c r="H262" s="146"/>
      <c r="I262" s="146">
        <v>20.426954626089554</v>
      </c>
      <c r="J262" s="146"/>
      <c r="K262" s="146">
        <v>0.7983482361243508</v>
      </c>
      <c r="L262" s="146"/>
      <c r="M262" s="146">
        <v>37.596433542221263</v>
      </c>
      <c r="N262" s="146"/>
      <c r="O262" s="146">
        <v>0.56557399973280165</v>
      </c>
      <c r="P262" s="146"/>
      <c r="Q262" s="146">
        <v>0.91996747960989311</v>
      </c>
      <c r="R262" s="146"/>
      <c r="S262" s="146">
        <v>18.086812506351961</v>
      </c>
      <c r="T262" s="146"/>
      <c r="U262" s="156">
        <v>0.34074896131475729</v>
      </c>
      <c r="V262" s="157"/>
      <c r="W262" s="146">
        <v>1.6272206680358565</v>
      </c>
      <c r="X262" s="146"/>
      <c r="Y262" s="146">
        <v>5.0708580729018395</v>
      </c>
      <c r="Z262" s="146"/>
    </row>
    <row r="263" spans="1:27" x14ac:dyDescent="0.2">
      <c r="A263" s="59" t="s">
        <v>104</v>
      </c>
      <c r="B263" s="35" t="s">
        <v>104</v>
      </c>
    </row>
    <row r="264" spans="1:27" x14ac:dyDescent="0.2">
      <c r="A264" s="59" t="s">
        <v>147</v>
      </c>
    </row>
    <row r="265" spans="1:27" x14ac:dyDescent="0.2">
      <c r="A265" s="59" t="s">
        <v>147</v>
      </c>
    </row>
    <row r="266" spans="1:27" x14ac:dyDescent="0.2">
      <c r="A266" s="59" t="s">
        <v>147</v>
      </c>
    </row>
    <row r="267" spans="1:27" x14ac:dyDescent="0.2">
      <c r="A267" s="59" t="s">
        <v>147</v>
      </c>
    </row>
    <row r="268" spans="1:27" x14ac:dyDescent="0.2">
      <c r="A268" s="59" t="s">
        <v>147</v>
      </c>
    </row>
    <row r="269" spans="1:27" ht="20.25" customHeight="1" x14ac:dyDescent="0.3">
      <c r="A269" s="59" t="s">
        <v>42</v>
      </c>
      <c r="B269" s="140" t="s">
        <v>42</v>
      </c>
      <c r="C269" s="140"/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140"/>
      <c r="O269" s="140"/>
      <c r="P269" s="140"/>
      <c r="Q269" s="140"/>
      <c r="R269" s="140"/>
      <c r="S269" s="140"/>
      <c r="T269" s="140"/>
      <c r="U269" s="140"/>
      <c r="V269" s="140"/>
      <c r="W269" s="140"/>
      <c r="X269" s="140"/>
      <c r="Y269" s="140"/>
      <c r="Z269" s="140"/>
    </row>
    <row r="270" spans="1:27" ht="12.75" customHeight="1" x14ac:dyDescent="0.2">
      <c r="A270" s="59" t="s">
        <v>55</v>
      </c>
      <c r="B270" s="141" t="s">
        <v>55</v>
      </c>
      <c r="C270" s="141"/>
      <c r="D270" s="141"/>
      <c r="E270" s="141"/>
      <c r="F270" s="141"/>
      <c r="G270" s="141"/>
      <c r="H270" s="141"/>
      <c r="I270" s="141"/>
      <c r="J270" s="141"/>
      <c r="K270" s="141"/>
      <c r="L270" s="141"/>
      <c r="M270" s="141"/>
      <c r="N270" s="141"/>
      <c r="O270" s="141"/>
      <c r="P270" s="141"/>
      <c r="Q270" s="141"/>
      <c r="R270" s="141"/>
      <c r="S270" s="141"/>
      <c r="T270" s="141"/>
      <c r="U270" s="141"/>
      <c r="V270" s="141"/>
      <c r="W270" s="141"/>
      <c r="X270" s="141"/>
      <c r="Y270" s="141"/>
      <c r="Z270" s="141"/>
    </row>
    <row r="271" spans="1:27" ht="12.75" customHeight="1" x14ac:dyDescent="0.2">
      <c r="A271" s="59" t="s">
        <v>137</v>
      </c>
      <c r="B271" s="149" t="s">
        <v>137</v>
      </c>
      <c r="C271" s="141"/>
      <c r="D271" s="141"/>
      <c r="E271" s="141"/>
      <c r="F271" s="141"/>
      <c r="G271" s="141"/>
      <c r="H271" s="141"/>
      <c r="I271" s="141"/>
      <c r="J271" s="141"/>
      <c r="K271" s="141"/>
      <c r="L271" s="141"/>
      <c r="M271" s="141"/>
      <c r="N271" s="141"/>
      <c r="O271" s="141"/>
      <c r="P271" s="141"/>
      <c r="Q271" s="141"/>
      <c r="R271" s="141"/>
      <c r="S271" s="141"/>
      <c r="T271" s="141"/>
      <c r="U271" s="141"/>
      <c r="V271" s="141"/>
      <c r="W271" s="141"/>
      <c r="X271" s="141"/>
      <c r="Y271" s="141"/>
      <c r="Z271" s="141"/>
    </row>
    <row r="272" spans="1:27" ht="12.75" customHeight="1" x14ac:dyDescent="0.2">
      <c r="A272" s="59" t="s">
        <v>88</v>
      </c>
      <c r="B272" s="141" t="s">
        <v>88</v>
      </c>
      <c r="C272" s="141"/>
      <c r="D272" s="141"/>
      <c r="E272" s="141"/>
      <c r="F272" s="141"/>
      <c r="G272" s="141"/>
      <c r="H272" s="141"/>
      <c r="I272" s="141"/>
      <c r="J272" s="141"/>
      <c r="K272" s="141"/>
      <c r="L272" s="141"/>
      <c r="M272" s="141"/>
      <c r="N272" s="141"/>
      <c r="O272" s="141"/>
      <c r="P272" s="141"/>
      <c r="Q272" s="141"/>
      <c r="R272" s="141"/>
      <c r="S272" s="141"/>
      <c r="T272" s="141"/>
      <c r="U272" s="141"/>
      <c r="V272" s="141"/>
      <c r="W272" s="141"/>
      <c r="X272" s="141"/>
      <c r="Y272" s="141"/>
      <c r="Z272" s="141"/>
    </row>
    <row r="273" spans="1:27" x14ac:dyDescent="0.2">
      <c r="A273" s="59" t="s">
        <v>147</v>
      </c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7" x14ac:dyDescent="0.2">
      <c r="A274" s="59" t="s">
        <v>147</v>
      </c>
    </row>
    <row r="275" spans="1:27" x14ac:dyDescent="0.2">
      <c r="A275" s="59" t="s">
        <v>33</v>
      </c>
      <c r="B275" s="142" t="s">
        <v>33</v>
      </c>
      <c r="C275" s="151" t="s">
        <v>0</v>
      </c>
      <c r="D275" s="151"/>
      <c r="E275" s="151" t="s">
        <v>12</v>
      </c>
      <c r="F275" s="151"/>
      <c r="G275" s="151" t="s">
        <v>13</v>
      </c>
      <c r="H275" s="151"/>
      <c r="I275" s="151" t="s">
        <v>14</v>
      </c>
      <c r="J275" s="151"/>
      <c r="K275" s="151" t="s">
        <v>15</v>
      </c>
      <c r="L275" s="151"/>
      <c r="M275" s="151" t="s">
        <v>27</v>
      </c>
      <c r="N275" s="151"/>
      <c r="O275" s="151" t="s">
        <v>35</v>
      </c>
      <c r="P275" s="151"/>
      <c r="Q275" s="151" t="s">
        <v>16</v>
      </c>
      <c r="R275" s="151"/>
      <c r="S275" s="151" t="s">
        <v>66</v>
      </c>
      <c r="T275" s="151"/>
      <c r="U275" s="152" t="s">
        <v>34</v>
      </c>
      <c r="V275" s="153"/>
      <c r="W275" s="151" t="s">
        <v>17</v>
      </c>
      <c r="X275" s="151"/>
      <c r="Y275" s="151" t="s">
        <v>18</v>
      </c>
      <c r="Z275" s="151"/>
    </row>
    <row r="276" spans="1:27" x14ac:dyDescent="0.2">
      <c r="A276" s="59" t="s">
        <v>147</v>
      </c>
      <c r="B276" s="150"/>
      <c r="C276" s="108" t="s">
        <v>28</v>
      </c>
      <c r="D276" s="108" t="s">
        <v>25</v>
      </c>
      <c r="E276" s="108" t="s">
        <v>28</v>
      </c>
      <c r="F276" s="108" t="s">
        <v>25</v>
      </c>
      <c r="G276" s="108" t="s">
        <v>28</v>
      </c>
      <c r="H276" s="108" t="s">
        <v>25</v>
      </c>
      <c r="I276" s="108" t="s">
        <v>28</v>
      </c>
      <c r="J276" s="108" t="s">
        <v>25</v>
      </c>
      <c r="K276" s="108" t="s">
        <v>28</v>
      </c>
      <c r="L276" s="108" t="s">
        <v>25</v>
      </c>
      <c r="M276" s="108" t="s">
        <v>28</v>
      </c>
      <c r="N276" s="108" t="s">
        <v>25</v>
      </c>
      <c r="O276" s="108" t="s">
        <v>28</v>
      </c>
      <c r="P276" s="108" t="s">
        <v>25</v>
      </c>
      <c r="Q276" s="108" t="s">
        <v>28</v>
      </c>
      <c r="R276" s="108" t="s">
        <v>25</v>
      </c>
      <c r="S276" s="108" t="s">
        <v>28</v>
      </c>
      <c r="T276" s="108" t="s">
        <v>25</v>
      </c>
      <c r="U276" s="108" t="s">
        <v>28</v>
      </c>
      <c r="V276" s="108" t="s">
        <v>25</v>
      </c>
      <c r="W276" s="108" t="s">
        <v>28</v>
      </c>
      <c r="X276" s="108" t="s">
        <v>25</v>
      </c>
      <c r="Y276" s="108" t="s">
        <v>28</v>
      </c>
      <c r="Z276" s="108" t="s">
        <v>25</v>
      </c>
    </row>
    <row r="277" spans="1:27" x14ac:dyDescent="0.2">
      <c r="A277" s="59" t="s">
        <v>271</v>
      </c>
      <c r="B277" s="24" t="s">
        <v>83</v>
      </c>
      <c r="C277" s="30">
        <v>1616805267.49</v>
      </c>
      <c r="D277" s="30">
        <v>1002309220.22</v>
      </c>
      <c r="E277" s="24">
        <v>8663646.1899999995</v>
      </c>
      <c r="F277" s="24">
        <v>49366.02</v>
      </c>
      <c r="G277" s="24">
        <v>147220428.25</v>
      </c>
      <c r="H277" s="24">
        <v>284084473.97000003</v>
      </c>
      <c r="I277" s="24">
        <v>0</v>
      </c>
      <c r="J277" s="24">
        <v>565151645.76999998</v>
      </c>
      <c r="K277" s="24">
        <v>26532619.66</v>
      </c>
      <c r="L277" s="24">
        <v>0</v>
      </c>
      <c r="M277" s="24">
        <v>909403684.87</v>
      </c>
      <c r="N277" s="24">
        <v>97474075.620000005</v>
      </c>
      <c r="O277" s="24">
        <v>3331109.58</v>
      </c>
      <c r="P277" s="24">
        <v>0</v>
      </c>
      <c r="Q277" s="24">
        <v>43306853.369999997</v>
      </c>
      <c r="R277" s="24">
        <v>103189.68</v>
      </c>
      <c r="S277" s="24">
        <v>325596043.56999999</v>
      </c>
      <c r="T277" s="24">
        <v>519607.45</v>
      </c>
      <c r="U277" s="24">
        <v>0</v>
      </c>
      <c r="V277" s="24">
        <v>0</v>
      </c>
      <c r="W277" s="24">
        <v>15809102.91</v>
      </c>
      <c r="X277" s="24">
        <v>48569184.960000001</v>
      </c>
      <c r="Y277" s="24">
        <v>136941779.09</v>
      </c>
      <c r="Z277" s="24">
        <v>6357676.75</v>
      </c>
      <c r="AA277" s="59" t="s">
        <v>4</v>
      </c>
    </row>
    <row r="278" spans="1:27" x14ac:dyDescent="0.2">
      <c r="A278" s="59" t="s">
        <v>272</v>
      </c>
      <c r="B278" s="26" t="s">
        <v>90</v>
      </c>
      <c r="C278" s="30">
        <v>1698608786.29</v>
      </c>
      <c r="D278" s="30">
        <v>458374751.25</v>
      </c>
      <c r="E278" s="24">
        <v>17995415.649999999</v>
      </c>
      <c r="F278" s="24">
        <v>0</v>
      </c>
      <c r="G278" s="24">
        <v>412501222.38999999</v>
      </c>
      <c r="H278" s="24">
        <v>114473735.29000001</v>
      </c>
      <c r="I278" s="24">
        <v>0</v>
      </c>
      <c r="J278" s="24">
        <v>194584556.34</v>
      </c>
      <c r="K278" s="24">
        <v>4122094.45</v>
      </c>
      <c r="L278" s="24">
        <v>0</v>
      </c>
      <c r="M278" s="24">
        <v>663846319.55999994</v>
      </c>
      <c r="N278" s="24">
        <v>43493008.899999999</v>
      </c>
      <c r="O278" s="24">
        <v>14694406.140000001</v>
      </c>
      <c r="P278" s="24">
        <v>0</v>
      </c>
      <c r="Q278" s="24">
        <v>18626396.91</v>
      </c>
      <c r="R278" s="24">
        <v>144119.42000000001</v>
      </c>
      <c r="S278" s="24">
        <v>439947242.75</v>
      </c>
      <c r="T278" s="24">
        <v>-911907.09</v>
      </c>
      <c r="U278" s="24">
        <v>0</v>
      </c>
      <c r="V278" s="24">
        <v>0</v>
      </c>
      <c r="W278" s="24">
        <v>22876977.309999999</v>
      </c>
      <c r="X278" s="24">
        <v>0</v>
      </c>
      <c r="Y278" s="24">
        <v>103998711.13</v>
      </c>
      <c r="Z278" s="24">
        <v>106591238.39</v>
      </c>
      <c r="AA278" s="59" t="s">
        <v>4</v>
      </c>
    </row>
    <row r="279" spans="1:27" x14ac:dyDescent="0.2">
      <c r="A279" s="59" t="s">
        <v>273</v>
      </c>
      <c r="B279" s="26" t="s">
        <v>89</v>
      </c>
      <c r="C279" s="30">
        <v>255613550.56999999</v>
      </c>
      <c r="D279" s="30">
        <v>1658587192.1800003</v>
      </c>
      <c r="E279" s="24">
        <v>5988379.1299999999</v>
      </c>
      <c r="F279" s="24">
        <v>171600</v>
      </c>
      <c r="G279" s="24">
        <v>37690903.43</v>
      </c>
      <c r="H279" s="24">
        <v>1336594.47</v>
      </c>
      <c r="I279" s="24">
        <v>0</v>
      </c>
      <c r="J279" s="24">
        <v>1655845773.6900001</v>
      </c>
      <c r="K279" s="24">
        <v>1716533.5</v>
      </c>
      <c r="L279" s="24">
        <v>0.03</v>
      </c>
      <c r="M279" s="24">
        <v>60960067.630000003</v>
      </c>
      <c r="N279" s="24">
        <v>909200.42</v>
      </c>
      <c r="O279" s="24">
        <v>47902.27</v>
      </c>
      <c r="P279" s="24">
        <v>0</v>
      </c>
      <c r="Q279" s="24">
        <v>1664572.39</v>
      </c>
      <c r="R279" s="24">
        <v>1.8</v>
      </c>
      <c r="S279" s="24">
        <v>136826382.62</v>
      </c>
      <c r="T279" s="24">
        <v>187527.89</v>
      </c>
      <c r="U279" s="24">
        <v>0</v>
      </c>
      <c r="V279" s="24">
        <v>0</v>
      </c>
      <c r="W279" s="24">
        <v>1942930.09</v>
      </c>
      <c r="X279" s="24">
        <v>26190.93</v>
      </c>
      <c r="Y279" s="24">
        <v>8775879.5099999998</v>
      </c>
      <c r="Z279" s="24">
        <v>110302.95</v>
      </c>
      <c r="AA279" s="59" t="s">
        <v>4</v>
      </c>
    </row>
    <row r="280" spans="1:27" x14ac:dyDescent="0.2">
      <c r="A280" s="59" t="s">
        <v>274</v>
      </c>
      <c r="B280" s="26" t="s">
        <v>106</v>
      </c>
      <c r="C280" s="30">
        <v>1033066686.9</v>
      </c>
      <c r="D280" s="30">
        <v>333200038.46000004</v>
      </c>
      <c r="E280" s="24">
        <v>4901990.18</v>
      </c>
      <c r="F280" s="24">
        <v>0</v>
      </c>
      <c r="G280" s="24">
        <v>131837673.75</v>
      </c>
      <c r="H280" s="24">
        <v>147878138.93000001</v>
      </c>
      <c r="I280" s="24">
        <v>0</v>
      </c>
      <c r="J280" s="24">
        <v>39824243.689999998</v>
      </c>
      <c r="K280" s="24">
        <v>27626723.390000001</v>
      </c>
      <c r="L280" s="24">
        <v>557654.76</v>
      </c>
      <c r="M280" s="24">
        <v>447226574.39999998</v>
      </c>
      <c r="N280" s="24">
        <v>130251405.54000001</v>
      </c>
      <c r="O280" s="24">
        <v>295339.98</v>
      </c>
      <c r="P280" s="24">
        <v>0</v>
      </c>
      <c r="Q280" s="24">
        <v>19320985.879999999</v>
      </c>
      <c r="R280" s="24">
        <v>4134567.48</v>
      </c>
      <c r="S280" s="24">
        <v>300035791.12</v>
      </c>
      <c r="T280" s="24">
        <v>762725.01</v>
      </c>
      <c r="U280" s="24">
        <v>0</v>
      </c>
      <c r="V280" s="24">
        <v>0</v>
      </c>
      <c r="W280" s="24">
        <v>16120537.15</v>
      </c>
      <c r="X280" s="24">
        <v>194013.28</v>
      </c>
      <c r="Y280" s="24">
        <v>85701071.049999997</v>
      </c>
      <c r="Z280" s="24">
        <v>9597289.7699999996</v>
      </c>
      <c r="AA280" s="59" t="s">
        <v>4</v>
      </c>
    </row>
    <row r="281" spans="1:27" x14ac:dyDescent="0.2">
      <c r="A281" s="59" t="s">
        <v>275</v>
      </c>
      <c r="B281" s="26" t="s">
        <v>107</v>
      </c>
      <c r="C281" s="30">
        <v>1036057106.74</v>
      </c>
      <c r="D281" s="30">
        <v>159843022.84999999</v>
      </c>
      <c r="E281" s="24">
        <v>185121.1</v>
      </c>
      <c r="F281" s="24">
        <v>0</v>
      </c>
      <c r="G281" s="24">
        <v>20155351.350000001</v>
      </c>
      <c r="H281" s="24">
        <v>2238941.0299999998</v>
      </c>
      <c r="I281" s="24">
        <v>763517.63</v>
      </c>
      <c r="J281" s="24">
        <v>95661094.549999997</v>
      </c>
      <c r="K281" s="24">
        <v>1474128.08</v>
      </c>
      <c r="L281" s="24">
        <v>0</v>
      </c>
      <c r="M281" s="24">
        <v>521203980.63</v>
      </c>
      <c r="N281" s="24">
        <v>56808883.789999999</v>
      </c>
      <c r="O281" s="24">
        <v>12591497.199999999</v>
      </c>
      <c r="P281" s="24">
        <v>0</v>
      </c>
      <c r="Q281" s="24">
        <v>14432228.949999999</v>
      </c>
      <c r="R281" s="24">
        <v>1362548.88</v>
      </c>
      <c r="S281" s="24">
        <v>352603746.79000002</v>
      </c>
      <c r="T281" s="24">
        <v>1951525.66</v>
      </c>
      <c r="U281" s="24">
        <v>0</v>
      </c>
      <c r="V281" s="24">
        <v>0</v>
      </c>
      <c r="W281" s="24">
        <v>14824504.1</v>
      </c>
      <c r="X281" s="24">
        <v>86590.21</v>
      </c>
      <c r="Y281" s="24">
        <v>97823030.909999996</v>
      </c>
      <c r="Z281" s="24">
        <v>1733438.73</v>
      </c>
      <c r="AA281" s="59" t="s">
        <v>4</v>
      </c>
    </row>
    <row r="282" spans="1:27" x14ac:dyDescent="0.2">
      <c r="A282" s="59" t="s">
        <v>276</v>
      </c>
      <c r="B282" s="26" t="s">
        <v>108</v>
      </c>
      <c r="C282" s="30">
        <v>681059445.1500001</v>
      </c>
      <c r="D282" s="30">
        <v>42942385.770000003</v>
      </c>
      <c r="E282" s="24">
        <v>1664967.09</v>
      </c>
      <c r="F282" s="24">
        <v>0</v>
      </c>
      <c r="G282" s="24">
        <v>30584433.699999999</v>
      </c>
      <c r="H282" s="24">
        <v>638862.29</v>
      </c>
      <c r="I282" s="24">
        <v>1554430.2</v>
      </c>
      <c r="J282" s="24">
        <v>19576280.100000001</v>
      </c>
      <c r="K282" s="24">
        <v>3220532.45</v>
      </c>
      <c r="L282" s="24">
        <v>0</v>
      </c>
      <c r="M282" s="24">
        <v>247021278.18000001</v>
      </c>
      <c r="N282" s="24">
        <v>12845657.15</v>
      </c>
      <c r="O282" s="24">
        <v>7075341.5499999998</v>
      </c>
      <c r="P282" s="24">
        <v>0</v>
      </c>
      <c r="Q282" s="24">
        <v>17573026.93</v>
      </c>
      <c r="R282" s="24">
        <v>31966.95</v>
      </c>
      <c r="S282" s="24">
        <v>230332341.81</v>
      </c>
      <c r="T282" s="24">
        <v>4178439.87</v>
      </c>
      <c r="U282" s="24">
        <v>0</v>
      </c>
      <c r="V282" s="24">
        <v>0</v>
      </c>
      <c r="W282" s="24">
        <v>40602120.509999998</v>
      </c>
      <c r="X282" s="24">
        <v>747957.7</v>
      </c>
      <c r="Y282" s="24">
        <v>101430972.73</v>
      </c>
      <c r="Z282" s="24">
        <v>4923221.71</v>
      </c>
      <c r="AA282" s="59" t="s">
        <v>4</v>
      </c>
    </row>
    <row r="283" spans="1:27" x14ac:dyDescent="0.2">
      <c r="A283" s="59" t="s">
        <v>277</v>
      </c>
      <c r="B283" s="26" t="s">
        <v>91</v>
      </c>
      <c r="C283" s="30">
        <v>293827330.31999999</v>
      </c>
      <c r="D283" s="30">
        <v>385742602.06</v>
      </c>
      <c r="E283" s="24">
        <v>559249.05000000005</v>
      </c>
      <c r="F283" s="24">
        <v>0</v>
      </c>
      <c r="G283" s="24">
        <v>37716052.68</v>
      </c>
      <c r="H283" s="24">
        <v>366592846.75999999</v>
      </c>
      <c r="I283" s="24">
        <v>0</v>
      </c>
      <c r="J283" s="24">
        <v>0</v>
      </c>
      <c r="K283" s="24">
        <v>66992318.909999996</v>
      </c>
      <c r="L283" s="24">
        <v>12869051</v>
      </c>
      <c r="M283" s="24">
        <v>91133876.319999993</v>
      </c>
      <c r="N283" s="24">
        <v>6144684.3099999996</v>
      </c>
      <c r="O283" s="24">
        <v>4551150.95</v>
      </c>
      <c r="P283" s="24">
        <v>0</v>
      </c>
      <c r="Q283" s="24">
        <v>2121496.38</v>
      </c>
      <c r="R283" s="24">
        <v>0</v>
      </c>
      <c r="S283" s="24">
        <v>61672053.009999998</v>
      </c>
      <c r="T283" s="24">
        <v>0.01</v>
      </c>
      <c r="U283" s="24">
        <v>0</v>
      </c>
      <c r="V283" s="24">
        <v>0</v>
      </c>
      <c r="W283" s="24">
        <v>2628190.08</v>
      </c>
      <c r="X283" s="24">
        <v>0</v>
      </c>
      <c r="Y283" s="24">
        <v>26452942.940000001</v>
      </c>
      <c r="Z283" s="24">
        <v>136019.98000000001</v>
      </c>
      <c r="AA283" s="59" t="s">
        <v>4</v>
      </c>
    </row>
    <row r="284" spans="1:27" x14ac:dyDescent="0.2">
      <c r="A284" s="59" t="s">
        <v>278</v>
      </c>
      <c r="B284" s="26" t="s">
        <v>76</v>
      </c>
      <c r="C284" s="30">
        <v>60883586.019999988</v>
      </c>
      <c r="D284" s="30">
        <v>273767562.95999998</v>
      </c>
      <c r="E284" s="24">
        <v>1399492.48</v>
      </c>
      <c r="F284" s="24">
        <v>119978767.34999999</v>
      </c>
      <c r="G284" s="24">
        <v>3711233.74</v>
      </c>
      <c r="H284" s="24">
        <v>153296618.81999999</v>
      </c>
      <c r="I284" s="24">
        <v>0</v>
      </c>
      <c r="J284" s="24">
        <v>28076.23</v>
      </c>
      <c r="K284" s="24">
        <v>15240.4</v>
      </c>
      <c r="L284" s="24">
        <v>74667.19</v>
      </c>
      <c r="M284" s="24">
        <v>13148073.23</v>
      </c>
      <c r="N284" s="24">
        <v>149973.06</v>
      </c>
      <c r="O284" s="24">
        <v>17284414.23</v>
      </c>
      <c r="P284" s="24">
        <v>0</v>
      </c>
      <c r="Q284" s="24">
        <v>147896.45000000001</v>
      </c>
      <c r="R284" s="24">
        <v>0</v>
      </c>
      <c r="S284" s="24">
        <v>14861761.810000001</v>
      </c>
      <c r="T284" s="24">
        <v>234592.56</v>
      </c>
      <c r="U284" s="24">
        <v>0</v>
      </c>
      <c r="V284" s="24">
        <v>0</v>
      </c>
      <c r="W284" s="24">
        <v>4776331.4400000004</v>
      </c>
      <c r="X284" s="24">
        <v>0</v>
      </c>
      <c r="Y284" s="24">
        <v>5539142.2400000002</v>
      </c>
      <c r="Z284" s="24">
        <v>4867.75</v>
      </c>
      <c r="AA284" s="59" t="s">
        <v>4</v>
      </c>
    </row>
    <row r="285" spans="1:27" x14ac:dyDescent="0.2">
      <c r="A285" s="59" t="s">
        <v>279</v>
      </c>
      <c r="B285" s="26" t="s">
        <v>109</v>
      </c>
      <c r="C285" s="30">
        <v>18949101.18</v>
      </c>
      <c r="D285" s="30">
        <v>279926209.19</v>
      </c>
      <c r="E285" s="24">
        <v>17989806.890000001</v>
      </c>
      <c r="F285" s="24">
        <v>0</v>
      </c>
      <c r="G285" s="24">
        <v>959294.29</v>
      </c>
      <c r="H285" s="24">
        <v>23441.26</v>
      </c>
      <c r="I285" s="24">
        <v>0</v>
      </c>
      <c r="J285" s="24">
        <v>279902767.93000001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59" t="s">
        <v>4</v>
      </c>
    </row>
    <row r="286" spans="1:27" x14ac:dyDescent="0.2">
      <c r="A286" s="59" t="s">
        <v>280</v>
      </c>
      <c r="B286" s="26" t="s">
        <v>110</v>
      </c>
      <c r="C286" s="30">
        <v>172569528.00999999</v>
      </c>
      <c r="D286" s="30">
        <v>174228.7</v>
      </c>
      <c r="E286" s="24">
        <v>196569.41</v>
      </c>
      <c r="F286" s="24">
        <v>0</v>
      </c>
      <c r="G286" s="24">
        <v>159453.85</v>
      </c>
      <c r="H286" s="24">
        <v>0</v>
      </c>
      <c r="I286" s="24">
        <v>0</v>
      </c>
      <c r="J286" s="24">
        <v>0</v>
      </c>
      <c r="K286" s="24">
        <v>220101.22</v>
      </c>
      <c r="L286" s="24">
        <v>0</v>
      </c>
      <c r="M286" s="24">
        <v>322602.65000000002</v>
      </c>
      <c r="N286" s="24">
        <v>0</v>
      </c>
      <c r="O286" s="24">
        <v>369356.09</v>
      </c>
      <c r="P286" s="24">
        <v>0</v>
      </c>
      <c r="Q286" s="24">
        <v>6416602.1900000004</v>
      </c>
      <c r="R286" s="24">
        <v>0</v>
      </c>
      <c r="S286" s="24">
        <v>164380628.03</v>
      </c>
      <c r="T286" s="24">
        <v>174228.7</v>
      </c>
      <c r="U286" s="24">
        <v>0</v>
      </c>
      <c r="V286" s="24">
        <v>0</v>
      </c>
      <c r="W286" s="24">
        <v>343222.12</v>
      </c>
      <c r="X286" s="24">
        <v>0</v>
      </c>
      <c r="Y286" s="24">
        <v>160992.45000000001</v>
      </c>
      <c r="Z286" s="24">
        <v>0</v>
      </c>
      <c r="AA286" s="59" t="s">
        <v>4</v>
      </c>
    </row>
    <row r="287" spans="1:27" x14ac:dyDescent="0.2">
      <c r="A287" s="59" t="s">
        <v>281</v>
      </c>
      <c r="B287" s="26" t="s">
        <v>84</v>
      </c>
      <c r="C287" s="30">
        <v>142151874.94</v>
      </c>
      <c r="D287" s="30">
        <v>1012995.7499999999</v>
      </c>
      <c r="E287" s="24">
        <v>0</v>
      </c>
      <c r="F287" s="24">
        <v>0</v>
      </c>
      <c r="G287" s="24">
        <v>10969945.25</v>
      </c>
      <c r="H287" s="24">
        <v>23479.83</v>
      </c>
      <c r="I287" s="24">
        <v>0</v>
      </c>
      <c r="J287" s="24">
        <v>27264.35</v>
      </c>
      <c r="K287" s="24">
        <v>2586.16</v>
      </c>
      <c r="L287" s="24">
        <v>0</v>
      </c>
      <c r="M287" s="24">
        <v>13202197.42</v>
      </c>
      <c r="N287" s="24">
        <v>552490.25</v>
      </c>
      <c r="O287" s="24">
        <v>82378.44</v>
      </c>
      <c r="P287" s="24">
        <v>0</v>
      </c>
      <c r="Q287" s="24">
        <v>55129.83</v>
      </c>
      <c r="R287" s="24">
        <v>694.21</v>
      </c>
      <c r="S287" s="24">
        <v>105868815.39</v>
      </c>
      <c r="T287" s="24">
        <v>403012.47</v>
      </c>
      <c r="U287" s="24">
        <v>0</v>
      </c>
      <c r="V287" s="24">
        <v>0</v>
      </c>
      <c r="W287" s="24">
        <v>6448848.04</v>
      </c>
      <c r="X287" s="24">
        <v>5218.72</v>
      </c>
      <c r="Y287" s="24">
        <v>5521974.4100000001</v>
      </c>
      <c r="Z287" s="24">
        <v>835.92</v>
      </c>
      <c r="AA287" s="59" t="s">
        <v>4</v>
      </c>
    </row>
    <row r="288" spans="1:27" x14ac:dyDescent="0.2">
      <c r="A288" s="59" t="s">
        <v>366</v>
      </c>
      <c r="B288" s="26" t="s">
        <v>361</v>
      </c>
      <c r="C288" s="30">
        <v>110298441.80000001</v>
      </c>
      <c r="D288" s="30">
        <v>0</v>
      </c>
      <c r="E288" s="24">
        <v>466245.96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121286.09</v>
      </c>
      <c r="L288" s="24">
        <v>0</v>
      </c>
      <c r="M288" s="24">
        <v>5783359.0099999998</v>
      </c>
      <c r="N288" s="24">
        <v>0</v>
      </c>
      <c r="O288" s="24">
        <v>65193.97</v>
      </c>
      <c r="P288" s="24">
        <v>0</v>
      </c>
      <c r="Q288" s="24">
        <v>0</v>
      </c>
      <c r="R288" s="24">
        <v>0</v>
      </c>
      <c r="S288" s="24">
        <v>42374776.549999997</v>
      </c>
      <c r="T288" s="24">
        <v>0</v>
      </c>
      <c r="U288" s="24">
        <v>0</v>
      </c>
      <c r="V288" s="24">
        <v>0</v>
      </c>
      <c r="W288" s="24">
        <v>50991762.079999998</v>
      </c>
      <c r="X288" s="24">
        <v>0</v>
      </c>
      <c r="Y288" s="24">
        <v>10495818.140000001</v>
      </c>
      <c r="Z288" s="24">
        <v>0</v>
      </c>
      <c r="AA288" s="59" t="s">
        <v>4</v>
      </c>
    </row>
    <row r="289" spans="1:27" x14ac:dyDescent="0.2">
      <c r="A289" s="59" t="s">
        <v>283</v>
      </c>
      <c r="B289" s="26" t="s">
        <v>115</v>
      </c>
      <c r="C289" s="30">
        <v>107504976.06</v>
      </c>
      <c r="D289" s="30">
        <v>127886.02</v>
      </c>
      <c r="E289" s="24">
        <v>0</v>
      </c>
      <c r="F289" s="24">
        <v>0</v>
      </c>
      <c r="G289" s="24">
        <v>29318013.739999998</v>
      </c>
      <c r="H289" s="24">
        <v>127886.02</v>
      </c>
      <c r="I289" s="24">
        <v>0</v>
      </c>
      <c r="J289" s="24">
        <v>0</v>
      </c>
      <c r="K289" s="24">
        <v>0</v>
      </c>
      <c r="L289" s="24">
        <v>0</v>
      </c>
      <c r="M289" s="24">
        <v>14777627.619999999</v>
      </c>
      <c r="N289" s="24">
        <v>0</v>
      </c>
      <c r="O289" s="24">
        <v>0</v>
      </c>
      <c r="P289" s="24">
        <v>0</v>
      </c>
      <c r="Q289" s="24">
        <v>89945.23</v>
      </c>
      <c r="R289" s="24">
        <v>0</v>
      </c>
      <c r="S289" s="24">
        <v>56593021.200000003</v>
      </c>
      <c r="T289" s="24">
        <v>0</v>
      </c>
      <c r="U289" s="24">
        <v>0</v>
      </c>
      <c r="V289" s="24">
        <v>0</v>
      </c>
      <c r="W289" s="24">
        <v>3058323.93</v>
      </c>
      <c r="X289" s="24">
        <v>0</v>
      </c>
      <c r="Y289" s="24">
        <v>3668044.34</v>
      </c>
      <c r="Z289" s="24">
        <v>0</v>
      </c>
      <c r="AA289" s="59" t="s">
        <v>4</v>
      </c>
    </row>
    <row r="290" spans="1:27" x14ac:dyDescent="0.2">
      <c r="A290" s="59" t="s">
        <v>289</v>
      </c>
      <c r="B290" s="26" t="s">
        <v>112</v>
      </c>
      <c r="C290" s="30">
        <v>96045639.219999999</v>
      </c>
      <c r="D290" s="30">
        <v>0</v>
      </c>
      <c r="E290" s="24">
        <v>0</v>
      </c>
      <c r="F290" s="24">
        <v>0</v>
      </c>
      <c r="G290" s="24">
        <v>12827.75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153503.20000000001</v>
      </c>
      <c r="N290" s="24">
        <v>0</v>
      </c>
      <c r="O290" s="24">
        <v>0</v>
      </c>
      <c r="P290" s="24">
        <v>0</v>
      </c>
      <c r="Q290" s="24">
        <v>837378.02</v>
      </c>
      <c r="R290" s="24">
        <v>0</v>
      </c>
      <c r="S290" s="24">
        <v>91557242.140000001</v>
      </c>
      <c r="T290" s="24">
        <v>0</v>
      </c>
      <c r="U290" s="24">
        <v>0</v>
      </c>
      <c r="V290" s="24">
        <v>0</v>
      </c>
      <c r="W290" s="24">
        <v>2935708.8</v>
      </c>
      <c r="X290" s="24">
        <v>0</v>
      </c>
      <c r="Y290" s="24">
        <v>548979.31000000006</v>
      </c>
      <c r="Z290" s="24">
        <v>0</v>
      </c>
      <c r="AA290" s="59" t="s">
        <v>4</v>
      </c>
    </row>
    <row r="291" spans="1:27" x14ac:dyDescent="0.2">
      <c r="A291" s="59" t="s">
        <v>282</v>
      </c>
      <c r="B291" s="26" t="s">
        <v>355</v>
      </c>
      <c r="C291" s="30">
        <v>38884482.100000001</v>
      </c>
      <c r="D291" s="30">
        <v>49186327.420000002</v>
      </c>
      <c r="E291" s="24">
        <v>0</v>
      </c>
      <c r="F291" s="24">
        <v>0</v>
      </c>
      <c r="G291" s="24">
        <v>658849.46</v>
      </c>
      <c r="H291" s="24">
        <v>48975123.289999999</v>
      </c>
      <c r="I291" s="24">
        <v>423548.03</v>
      </c>
      <c r="J291" s="24">
        <v>6000</v>
      </c>
      <c r="K291" s="24">
        <v>9397.52</v>
      </c>
      <c r="L291" s="24">
        <v>0</v>
      </c>
      <c r="M291" s="24">
        <v>1020636.91</v>
      </c>
      <c r="N291" s="24">
        <v>198204.13</v>
      </c>
      <c r="O291" s="24">
        <v>0</v>
      </c>
      <c r="P291" s="24">
        <v>0</v>
      </c>
      <c r="Q291" s="24">
        <v>45340.43</v>
      </c>
      <c r="R291" s="24">
        <v>0</v>
      </c>
      <c r="S291" s="24">
        <v>5260667.82</v>
      </c>
      <c r="T291" s="24">
        <v>2000</v>
      </c>
      <c r="U291" s="24">
        <v>0</v>
      </c>
      <c r="V291" s="24">
        <v>0</v>
      </c>
      <c r="W291" s="24">
        <v>30090736.219999999</v>
      </c>
      <c r="X291" s="24">
        <v>5000</v>
      </c>
      <c r="Y291" s="24">
        <v>1375305.71</v>
      </c>
      <c r="Z291" s="24">
        <v>0</v>
      </c>
      <c r="AA291" s="59" t="s">
        <v>4</v>
      </c>
    </row>
    <row r="292" spans="1:27" x14ac:dyDescent="0.2">
      <c r="A292" s="59" t="s">
        <v>284</v>
      </c>
      <c r="B292" s="26" t="s">
        <v>114</v>
      </c>
      <c r="C292" s="30">
        <v>84308676.99000001</v>
      </c>
      <c r="D292" s="30">
        <v>0</v>
      </c>
      <c r="E292" s="24">
        <v>0</v>
      </c>
      <c r="F292" s="24">
        <v>0</v>
      </c>
      <c r="G292" s="24">
        <v>1521.95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523869.84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83670326.340000004</v>
      </c>
      <c r="T292" s="24">
        <v>0</v>
      </c>
      <c r="U292" s="24">
        <v>0</v>
      </c>
      <c r="V292" s="24">
        <v>0</v>
      </c>
      <c r="W292" s="24">
        <v>9000</v>
      </c>
      <c r="X292" s="24">
        <v>0</v>
      </c>
      <c r="Y292" s="24">
        <v>103958.86</v>
      </c>
      <c r="Z292" s="24">
        <v>0</v>
      </c>
      <c r="AA292" s="59" t="s">
        <v>4</v>
      </c>
    </row>
    <row r="293" spans="1:27" x14ac:dyDescent="0.2">
      <c r="A293" s="59" t="s">
        <v>288</v>
      </c>
      <c r="B293" s="26" t="s">
        <v>127</v>
      </c>
      <c r="C293" s="30">
        <v>74477044.480000004</v>
      </c>
      <c r="D293" s="30">
        <v>615684.97</v>
      </c>
      <c r="E293" s="24">
        <v>10006.34</v>
      </c>
      <c r="F293" s="24">
        <v>0</v>
      </c>
      <c r="G293" s="24">
        <v>347117.31</v>
      </c>
      <c r="H293" s="24">
        <v>0</v>
      </c>
      <c r="I293" s="24">
        <v>0</v>
      </c>
      <c r="J293" s="24">
        <v>496631.79</v>
      </c>
      <c r="K293" s="24">
        <v>309608.34000000003</v>
      </c>
      <c r="L293" s="24">
        <v>0</v>
      </c>
      <c r="M293" s="24">
        <v>9219542.5700000003</v>
      </c>
      <c r="N293" s="24">
        <v>0</v>
      </c>
      <c r="O293" s="24">
        <v>2417497.66</v>
      </c>
      <c r="P293" s="24">
        <v>0</v>
      </c>
      <c r="Q293" s="24">
        <v>468787.54</v>
      </c>
      <c r="R293" s="24">
        <v>0</v>
      </c>
      <c r="S293" s="24">
        <v>47471020.170000002</v>
      </c>
      <c r="T293" s="24">
        <v>118500</v>
      </c>
      <c r="U293" s="24">
        <v>0</v>
      </c>
      <c r="V293" s="24">
        <v>0</v>
      </c>
      <c r="W293" s="24">
        <v>6590752.0700000003</v>
      </c>
      <c r="X293" s="24">
        <v>0</v>
      </c>
      <c r="Y293" s="24">
        <v>7642712.4800000004</v>
      </c>
      <c r="Z293" s="24">
        <v>553.17999999999995</v>
      </c>
      <c r="AA293" s="59" t="s">
        <v>4</v>
      </c>
    </row>
    <row r="294" spans="1:27" x14ac:dyDescent="0.2">
      <c r="A294" s="59" t="s">
        <v>286</v>
      </c>
      <c r="B294" s="26" t="s">
        <v>117</v>
      </c>
      <c r="C294" s="30">
        <v>0</v>
      </c>
      <c r="D294" s="30">
        <v>62160841.899999999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62160841.899999999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59" t="s">
        <v>4</v>
      </c>
    </row>
    <row r="295" spans="1:27" x14ac:dyDescent="0.2">
      <c r="A295" s="59" t="s">
        <v>292</v>
      </c>
      <c r="B295" s="26" t="s">
        <v>79</v>
      </c>
      <c r="C295" s="30">
        <v>60955467.369999997</v>
      </c>
      <c r="D295" s="30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10862.07</v>
      </c>
      <c r="R295" s="24">
        <v>0</v>
      </c>
      <c r="S295" s="24">
        <v>60944605.299999997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59" t="s">
        <v>4</v>
      </c>
    </row>
    <row r="296" spans="1:27" x14ac:dyDescent="0.2">
      <c r="A296" s="59" t="s">
        <v>285</v>
      </c>
      <c r="B296" s="26" t="s">
        <v>77</v>
      </c>
      <c r="C296" s="30">
        <v>60752930.319999993</v>
      </c>
      <c r="D296" s="30">
        <v>0</v>
      </c>
      <c r="E296" s="24">
        <v>7344.82</v>
      </c>
      <c r="F296" s="24">
        <v>0</v>
      </c>
      <c r="G296" s="24">
        <v>3434310.39</v>
      </c>
      <c r="H296" s="24">
        <v>0</v>
      </c>
      <c r="I296" s="24">
        <v>0</v>
      </c>
      <c r="J296" s="24">
        <v>0</v>
      </c>
      <c r="K296" s="24">
        <v>0</v>
      </c>
      <c r="L296" s="24">
        <v>0</v>
      </c>
      <c r="M296" s="24">
        <v>7847568.5899999999</v>
      </c>
      <c r="N296" s="24">
        <v>0</v>
      </c>
      <c r="O296" s="24">
        <v>301616.87</v>
      </c>
      <c r="P296" s="24">
        <v>0</v>
      </c>
      <c r="Q296" s="24">
        <v>85875</v>
      </c>
      <c r="R296" s="24">
        <v>0</v>
      </c>
      <c r="S296" s="24">
        <v>38628537.079999998</v>
      </c>
      <c r="T296" s="24">
        <v>0</v>
      </c>
      <c r="U296" s="24">
        <v>0</v>
      </c>
      <c r="V296" s="24">
        <v>0</v>
      </c>
      <c r="W296" s="24">
        <v>808009.67</v>
      </c>
      <c r="X296" s="24">
        <v>0</v>
      </c>
      <c r="Y296" s="24">
        <v>9639667.9000000004</v>
      </c>
      <c r="Z296" s="24">
        <v>0</v>
      </c>
      <c r="AA296" s="59" t="s">
        <v>4</v>
      </c>
    </row>
    <row r="297" spans="1:27" x14ac:dyDescent="0.2">
      <c r="A297" s="59" t="s">
        <v>287</v>
      </c>
      <c r="B297" s="26" t="s">
        <v>116</v>
      </c>
      <c r="C297" s="30">
        <v>60119946.649999999</v>
      </c>
      <c r="D297" s="30">
        <v>0</v>
      </c>
      <c r="E297" s="24">
        <v>0</v>
      </c>
      <c r="F297" s="24">
        <v>0</v>
      </c>
      <c r="G297" s="24">
        <v>60009985.299999997</v>
      </c>
      <c r="H297" s="24">
        <v>0</v>
      </c>
      <c r="I297" s="24">
        <v>0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0</v>
      </c>
      <c r="Q297" s="24">
        <v>0</v>
      </c>
      <c r="R297" s="24">
        <v>0</v>
      </c>
      <c r="S297" s="24">
        <v>0</v>
      </c>
      <c r="T297" s="24">
        <v>0</v>
      </c>
      <c r="U297" s="24">
        <v>0</v>
      </c>
      <c r="V297" s="24">
        <v>0</v>
      </c>
      <c r="W297" s="24">
        <v>109961.35</v>
      </c>
      <c r="X297" s="24">
        <v>0</v>
      </c>
      <c r="Y297" s="24">
        <v>0</v>
      </c>
      <c r="Z297" s="24">
        <v>0</v>
      </c>
      <c r="AA297" s="59" t="s">
        <v>4</v>
      </c>
    </row>
    <row r="298" spans="1:27" x14ac:dyDescent="0.2">
      <c r="A298" s="59" t="s">
        <v>291</v>
      </c>
      <c r="B298" s="26" t="s">
        <v>86</v>
      </c>
      <c r="C298" s="30">
        <v>601460.24</v>
      </c>
      <c r="D298" s="30">
        <v>58190186.020000003</v>
      </c>
      <c r="E298" s="24">
        <v>0</v>
      </c>
      <c r="F298" s="24">
        <v>0</v>
      </c>
      <c r="G298" s="24">
        <v>601460.24</v>
      </c>
      <c r="H298" s="24">
        <v>0</v>
      </c>
      <c r="I298" s="24">
        <v>0</v>
      </c>
      <c r="J298" s="24">
        <v>58190186.020000003</v>
      </c>
      <c r="K298" s="24">
        <v>0</v>
      </c>
      <c r="L298" s="24">
        <v>0</v>
      </c>
      <c r="M298" s="24">
        <v>0</v>
      </c>
      <c r="N298" s="24">
        <v>0</v>
      </c>
      <c r="O298" s="24">
        <v>0</v>
      </c>
      <c r="P298" s="24">
        <v>0</v>
      </c>
      <c r="Q298" s="24">
        <v>0</v>
      </c>
      <c r="R298" s="24">
        <v>0</v>
      </c>
      <c r="S298" s="24">
        <v>0</v>
      </c>
      <c r="T298" s="24">
        <v>0</v>
      </c>
      <c r="U298" s="24">
        <v>0</v>
      </c>
      <c r="V298" s="24">
        <v>0</v>
      </c>
      <c r="W298" s="24">
        <v>0</v>
      </c>
      <c r="X298" s="24">
        <v>0</v>
      </c>
      <c r="Y298" s="24">
        <v>0</v>
      </c>
      <c r="Z298" s="24">
        <v>0</v>
      </c>
      <c r="AA298" s="59" t="s">
        <v>4</v>
      </c>
    </row>
    <row r="299" spans="1:27" x14ac:dyDescent="0.2">
      <c r="A299" s="59" t="s">
        <v>290</v>
      </c>
      <c r="B299" s="26" t="s">
        <v>113</v>
      </c>
      <c r="C299" s="30">
        <v>2173536.91</v>
      </c>
      <c r="D299" s="30">
        <v>41859877.280000001</v>
      </c>
      <c r="E299" s="24">
        <v>0</v>
      </c>
      <c r="F299" s="24">
        <v>0</v>
      </c>
      <c r="G299" s="24">
        <v>2032498.81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41859877.280000001</v>
      </c>
      <c r="W299" s="24">
        <v>0</v>
      </c>
      <c r="X299" s="24">
        <v>0</v>
      </c>
      <c r="Y299" s="24">
        <v>141038.1</v>
      </c>
      <c r="Z299" s="24">
        <v>0</v>
      </c>
      <c r="AA299" s="59" t="s">
        <v>4</v>
      </c>
    </row>
    <row r="300" spans="1:27" x14ac:dyDescent="0.2">
      <c r="A300" s="59" t="s">
        <v>360</v>
      </c>
      <c r="B300" s="26" t="s">
        <v>120</v>
      </c>
      <c r="C300" s="30">
        <v>34157988.240000002</v>
      </c>
      <c r="D300" s="30">
        <v>1270062.69</v>
      </c>
      <c r="E300" s="24">
        <v>0</v>
      </c>
      <c r="F300" s="24">
        <v>0</v>
      </c>
      <c r="G300" s="24">
        <v>26793164.73</v>
      </c>
      <c r="H300" s="24">
        <v>0</v>
      </c>
      <c r="I300" s="24">
        <v>0</v>
      </c>
      <c r="J300" s="24">
        <v>355976.37</v>
      </c>
      <c r="K300" s="24">
        <v>0</v>
      </c>
      <c r="L300" s="24">
        <v>0</v>
      </c>
      <c r="M300" s="24">
        <v>6971007.29</v>
      </c>
      <c r="N300" s="24">
        <v>914086.32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95439.81</v>
      </c>
      <c r="X300" s="24">
        <v>0</v>
      </c>
      <c r="Y300" s="24">
        <v>298376.40999999997</v>
      </c>
      <c r="Z300" s="24">
        <v>0</v>
      </c>
      <c r="AA300" s="59" t="s">
        <v>4</v>
      </c>
    </row>
    <row r="301" spans="1:27" x14ac:dyDescent="0.2">
      <c r="A301" s="59" t="s">
        <v>293</v>
      </c>
      <c r="B301" s="26" t="s">
        <v>119</v>
      </c>
      <c r="C301" s="30">
        <v>26312133.379999999</v>
      </c>
      <c r="D301" s="30">
        <v>0</v>
      </c>
      <c r="E301" s="24">
        <v>0</v>
      </c>
      <c r="F301" s="24">
        <v>0</v>
      </c>
      <c r="G301" s="24">
        <v>1422.41</v>
      </c>
      <c r="H301" s="24">
        <v>0</v>
      </c>
      <c r="I301" s="24">
        <v>0</v>
      </c>
      <c r="J301" s="24">
        <v>0</v>
      </c>
      <c r="K301" s="24">
        <v>27683.919999999998</v>
      </c>
      <c r="L301" s="24">
        <v>0</v>
      </c>
      <c r="M301" s="24">
        <v>1435308.49</v>
      </c>
      <c r="N301" s="24">
        <v>0</v>
      </c>
      <c r="O301" s="24">
        <v>247582.93</v>
      </c>
      <c r="P301" s="24">
        <v>0</v>
      </c>
      <c r="Q301" s="24">
        <v>79752.990000000005</v>
      </c>
      <c r="R301" s="24">
        <v>0</v>
      </c>
      <c r="S301" s="24">
        <v>16210224.460000001</v>
      </c>
      <c r="T301" s="24">
        <v>0</v>
      </c>
      <c r="U301" s="24">
        <v>0</v>
      </c>
      <c r="V301" s="24">
        <v>0</v>
      </c>
      <c r="W301" s="24">
        <v>6804896.2999999998</v>
      </c>
      <c r="X301" s="24">
        <v>0</v>
      </c>
      <c r="Y301" s="24">
        <v>1505261.88</v>
      </c>
      <c r="Z301" s="24">
        <v>0</v>
      </c>
      <c r="AA301" s="59" t="s">
        <v>4</v>
      </c>
    </row>
    <row r="302" spans="1:27" x14ac:dyDescent="0.2">
      <c r="A302" s="59" t="s">
        <v>294</v>
      </c>
      <c r="B302" s="26" t="s">
        <v>125</v>
      </c>
      <c r="C302" s="30">
        <v>23389007.039999999</v>
      </c>
      <c r="D302" s="30">
        <v>37160</v>
      </c>
      <c r="E302" s="24">
        <v>138975.9</v>
      </c>
      <c r="F302" s="24">
        <v>0</v>
      </c>
      <c r="G302" s="24">
        <v>4156076.51</v>
      </c>
      <c r="H302" s="24">
        <v>0</v>
      </c>
      <c r="I302" s="24">
        <v>0</v>
      </c>
      <c r="J302" s="24">
        <v>37160</v>
      </c>
      <c r="K302" s="24">
        <v>5549.83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11736742.880000001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7351661.9199999999</v>
      </c>
      <c r="Z302" s="24">
        <v>0</v>
      </c>
      <c r="AA302" s="59" t="s">
        <v>4</v>
      </c>
    </row>
    <row r="303" spans="1:27" x14ac:dyDescent="0.2">
      <c r="A303" s="59" t="s">
        <v>296</v>
      </c>
      <c r="B303" s="26" t="s">
        <v>105</v>
      </c>
      <c r="C303" s="30">
        <v>15616260.99</v>
      </c>
      <c r="D303" s="30">
        <v>5500000</v>
      </c>
      <c r="E303" s="24">
        <v>104396.55</v>
      </c>
      <c r="F303" s="24">
        <v>0</v>
      </c>
      <c r="G303" s="24">
        <v>713882.03</v>
      </c>
      <c r="H303" s="24">
        <v>0</v>
      </c>
      <c r="I303" s="24">
        <v>0</v>
      </c>
      <c r="J303" s="24">
        <v>5500000</v>
      </c>
      <c r="K303" s="24">
        <v>0</v>
      </c>
      <c r="L303" s="24">
        <v>0</v>
      </c>
      <c r="M303" s="24">
        <v>72548.95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13332068.050000001</v>
      </c>
      <c r="T303" s="24">
        <v>0</v>
      </c>
      <c r="U303" s="24">
        <v>0</v>
      </c>
      <c r="V303" s="24">
        <v>0</v>
      </c>
      <c r="W303" s="24">
        <v>1144252.97</v>
      </c>
      <c r="X303" s="24">
        <v>0</v>
      </c>
      <c r="Y303" s="24">
        <v>249112.44</v>
      </c>
      <c r="Z303" s="24">
        <v>0</v>
      </c>
      <c r="AA303" s="59" t="s">
        <v>4</v>
      </c>
    </row>
    <row r="304" spans="1:27" x14ac:dyDescent="0.2">
      <c r="A304" s="59" t="s">
        <v>295</v>
      </c>
      <c r="B304" s="26" t="s">
        <v>124</v>
      </c>
      <c r="C304" s="30">
        <v>11066408.510000002</v>
      </c>
      <c r="D304" s="30">
        <v>5148487.82</v>
      </c>
      <c r="E304" s="24">
        <v>0</v>
      </c>
      <c r="F304" s="24">
        <v>0</v>
      </c>
      <c r="G304" s="24">
        <v>860761.48</v>
      </c>
      <c r="H304" s="24">
        <v>5148487.82</v>
      </c>
      <c r="I304" s="24">
        <v>0</v>
      </c>
      <c r="J304" s="24">
        <v>0</v>
      </c>
      <c r="K304" s="24">
        <v>76846.34</v>
      </c>
      <c r="L304" s="24">
        <v>0</v>
      </c>
      <c r="M304" s="24">
        <v>325043.90999999997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3143626.76</v>
      </c>
      <c r="T304" s="24">
        <v>0</v>
      </c>
      <c r="U304" s="24">
        <v>0</v>
      </c>
      <c r="V304" s="24">
        <v>0</v>
      </c>
      <c r="W304" s="24">
        <v>6482629.7400000002</v>
      </c>
      <c r="X304" s="24">
        <v>0</v>
      </c>
      <c r="Y304" s="24">
        <v>177500.28</v>
      </c>
      <c r="Z304" s="24">
        <v>0</v>
      </c>
      <c r="AA304" s="59" t="s">
        <v>4</v>
      </c>
    </row>
    <row r="305" spans="1:27" x14ac:dyDescent="0.2">
      <c r="A305" s="59" t="s">
        <v>297</v>
      </c>
      <c r="B305" s="26" t="s">
        <v>121</v>
      </c>
      <c r="C305" s="30">
        <v>10375970.43</v>
      </c>
      <c r="D305" s="30">
        <v>0</v>
      </c>
      <c r="E305" s="24">
        <v>17619.830000000002</v>
      </c>
      <c r="F305" s="24">
        <v>0</v>
      </c>
      <c r="G305" s="24">
        <v>6212.4</v>
      </c>
      <c r="H305" s="24">
        <v>0</v>
      </c>
      <c r="I305" s="24">
        <v>0</v>
      </c>
      <c r="J305" s="24">
        <v>0</v>
      </c>
      <c r="K305" s="24">
        <v>9649.14</v>
      </c>
      <c r="L305" s="24">
        <v>0</v>
      </c>
      <c r="M305" s="24">
        <v>3488850.05</v>
      </c>
      <c r="N305" s="24">
        <v>0</v>
      </c>
      <c r="O305" s="24">
        <v>0</v>
      </c>
      <c r="P305" s="24">
        <v>0</v>
      </c>
      <c r="Q305" s="24">
        <v>463397.67</v>
      </c>
      <c r="R305" s="24">
        <v>0</v>
      </c>
      <c r="S305" s="24">
        <v>3439939.82</v>
      </c>
      <c r="T305" s="24">
        <v>0</v>
      </c>
      <c r="U305" s="24">
        <v>0</v>
      </c>
      <c r="V305" s="24">
        <v>0</v>
      </c>
      <c r="W305" s="24">
        <v>210343.14</v>
      </c>
      <c r="X305" s="24">
        <v>0</v>
      </c>
      <c r="Y305" s="24">
        <v>2739958.38</v>
      </c>
      <c r="Z305" s="24">
        <v>0</v>
      </c>
      <c r="AA305" s="59" t="s">
        <v>4</v>
      </c>
    </row>
    <row r="306" spans="1:27" x14ac:dyDescent="0.2">
      <c r="A306" s="59" t="s">
        <v>298</v>
      </c>
      <c r="B306" s="26" t="s">
        <v>78</v>
      </c>
      <c r="C306" s="30">
        <v>5176109.4400000004</v>
      </c>
      <c r="D306" s="30">
        <v>0</v>
      </c>
      <c r="E306" s="24">
        <v>0</v>
      </c>
      <c r="F306" s="24">
        <v>0</v>
      </c>
      <c r="G306" s="24">
        <v>0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  <c r="S306" s="24">
        <v>5176109.4400000004</v>
      </c>
      <c r="T306" s="24">
        <v>0</v>
      </c>
      <c r="U306" s="24">
        <v>0</v>
      </c>
      <c r="V306" s="24">
        <v>0</v>
      </c>
      <c r="W306" s="24">
        <v>0</v>
      </c>
      <c r="X306" s="24">
        <v>0</v>
      </c>
      <c r="Y306" s="24">
        <v>0</v>
      </c>
      <c r="Z306" s="24">
        <v>0</v>
      </c>
      <c r="AA306" s="59" t="s">
        <v>4</v>
      </c>
    </row>
    <row r="307" spans="1:27" x14ac:dyDescent="0.2">
      <c r="A307" s="59" t="s">
        <v>300</v>
      </c>
      <c r="B307" s="26" t="s">
        <v>123</v>
      </c>
      <c r="C307" s="30">
        <v>4381539.96</v>
      </c>
      <c r="D307" s="30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320163.76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3680570.21</v>
      </c>
      <c r="T307" s="24">
        <v>0</v>
      </c>
      <c r="U307" s="24">
        <v>0</v>
      </c>
      <c r="V307" s="24">
        <v>0</v>
      </c>
      <c r="W307" s="24">
        <v>342513.24</v>
      </c>
      <c r="X307" s="24">
        <v>0</v>
      </c>
      <c r="Y307" s="24">
        <v>38292.75</v>
      </c>
      <c r="Z307" s="24">
        <v>0</v>
      </c>
      <c r="AA307" s="59" t="s">
        <v>4</v>
      </c>
    </row>
    <row r="308" spans="1:27" x14ac:dyDescent="0.2">
      <c r="A308" s="59" t="s">
        <v>299</v>
      </c>
      <c r="B308" s="26" t="s">
        <v>122</v>
      </c>
      <c r="C308" s="30">
        <v>0</v>
      </c>
      <c r="D308" s="30">
        <v>4356030.5199999996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4356030.5199999996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59" t="s">
        <v>4</v>
      </c>
    </row>
    <row r="309" spans="1:27" x14ac:dyDescent="0.2">
      <c r="A309" s="59" t="s">
        <v>301</v>
      </c>
      <c r="B309" s="26" t="s">
        <v>128</v>
      </c>
      <c r="C309" s="30">
        <v>1127651.19</v>
      </c>
      <c r="D309" s="30">
        <v>0</v>
      </c>
      <c r="E309" s="24">
        <v>0</v>
      </c>
      <c r="F309" s="24">
        <v>0</v>
      </c>
      <c r="G309" s="24">
        <v>396973.94</v>
      </c>
      <c r="H309" s="24">
        <v>0</v>
      </c>
      <c r="I309" s="24">
        <v>0</v>
      </c>
      <c r="J309" s="24">
        <v>0</v>
      </c>
      <c r="K309" s="24">
        <v>367.25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6818.44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723491.56</v>
      </c>
      <c r="Z309" s="24">
        <v>0</v>
      </c>
      <c r="AA309" s="59" t="s">
        <v>4</v>
      </c>
    </row>
    <row r="310" spans="1:27" x14ac:dyDescent="0.2">
      <c r="A310" s="59" t="s">
        <v>19</v>
      </c>
      <c r="B310" s="94" t="s">
        <v>0</v>
      </c>
      <c r="C310" s="95">
        <v>7837317934.9300003</v>
      </c>
      <c r="D310" s="95">
        <v>4824332754.0299997</v>
      </c>
      <c r="E310" s="95">
        <v>60289226.57</v>
      </c>
      <c r="F310" s="95">
        <v>120199733.36999999</v>
      </c>
      <c r="G310" s="95">
        <v>962851071.13</v>
      </c>
      <c r="H310" s="95">
        <v>1124838629.7800002</v>
      </c>
      <c r="I310" s="95">
        <v>2741495.8600000003</v>
      </c>
      <c r="J310" s="95">
        <v>2981704529.25</v>
      </c>
      <c r="K310" s="95">
        <v>132483266.65000001</v>
      </c>
      <c r="L310" s="95">
        <v>13501372.98</v>
      </c>
      <c r="M310" s="95">
        <v>3019407685.0800004</v>
      </c>
      <c r="N310" s="95">
        <v>349741669.49000001</v>
      </c>
      <c r="O310" s="95">
        <v>63354787.859999999</v>
      </c>
      <c r="P310" s="95">
        <v>0</v>
      </c>
      <c r="Q310" s="95">
        <v>125746528.22999999</v>
      </c>
      <c r="R310" s="95">
        <v>5777088.4199999999</v>
      </c>
      <c r="S310" s="95">
        <v>2615351103.5600004</v>
      </c>
      <c r="T310" s="95">
        <v>7620252.5299999993</v>
      </c>
      <c r="U310" s="95">
        <v>0</v>
      </c>
      <c r="V310" s="95">
        <v>41859877.280000001</v>
      </c>
      <c r="W310" s="95">
        <v>236047093.07000002</v>
      </c>
      <c r="X310" s="95">
        <v>49634155.799999997</v>
      </c>
      <c r="Y310" s="95">
        <v>619045676.92000008</v>
      </c>
      <c r="Z310" s="95">
        <v>129455445.13000001</v>
      </c>
    </row>
    <row r="311" spans="1:27" x14ac:dyDescent="0.2">
      <c r="A311" s="59" t="s">
        <v>147</v>
      </c>
      <c r="B311" s="48"/>
      <c r="C311" s="6"/>
      <c r="D311" s="7"/>
      <c r="E311" s="6"/>
      <c r="F311" s="7"/>
      <c r="G311" s="6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7" x14ac:dyDescent="0.2">
      <c r="A312" s="59" t="s">
        <v>38</v>
      </c>
      <c r="B312" s="16" t="s">
        <v>38</v>
      </c>
      <c r="C312" s="146">
        <v>38.1</v>
      </c>
      <c r="D312" s="146"/>
      <c r="E312" s="156">
        <v>66.599999999999994</v>
      </c>
      <c r="F312" s="157"/>
      <c r="G312" s="156">
        <v>53.88</v>
      </c>
      <c r="H312" s="157"/>
      <c r="I312" s="156">
        <v>99.91</v>
      </c>
      <c r="J312" s="157"/>
      <c r="K312" s="156">
        <v>9.25</v>
      </c>
      <c r="L312" s="157"/>
      <c r="M312" s="156">
        <v>10.38</v>
      </c>
      <c r="N312" s="157"/>
      <c r="O312" s="146">
        <v>0</v>
      </c>
      <c r="P312" s="146"/>
      <c r="Q312" s="146">
        <v>4.3899999999999997</v>
      </c>
      <c r="R312" s="146"/>
      <c r="S312" s="146">
        <v>0.28999999999999998</v>
      </c>
      <c r="T312" s="146"/>
      <c r="U312" s="156">
        <v>100</v>
      </c>
      <c r="V312" s="157"/>
      <c r="W312" s="146">
        <v>17.37</v>
      </c>
      <c r="X312" s="146"/>
      <c r="Y312" s="146">
        <v>17.3</v>
      </c>
      <c r="Z312" s="146"/>
    </row>
    <row r="313" spans="1:27" x14ac:dyDescent="0.2">
      <c r="A313" s="59" t="s">
        <v>39</v>
      </c>
      <c r="B313" s="4" t="s">
        <v>39</v>
      </c>
      <c r="C313" s="148">
        <v>12661650688.959999</v>
      </c>
      <c r="D313" s="147"/>
      <c r="E313" s="148">
        <v>180488959.94</v>
      </c>
      <c r="F313" s="147"/>
      <c r="G313" s="148">
        <v>2087689700.9100001</v>
      </c>
      <c r="H313" s="147"/>
      <c r="I313" s="148">
        <v>2984446025.1100001</v>
      </c>
      <c r="J313" s="147"/>
      <c r="K313" s="148">
        <v>145984639.63</v>
      </c>
      <c r="L313" s="147"/>
      <c r="M313" s="148">
        <v>3369149354.5700002</v>
      </c>
      <c r="N313" s="147"/>
      <c r="O313" s="148">
        <v>63354787.859999999</v>
      </c>
      <c r="P313" s="147"/>
      <c r="Q313" s="148">
        <v>131523616.65000001</v>
      </c>
      <c r="R313" s="147"/>
      <c r="S313" s="148">
        <v>2622971356.0900002</v>
      </c>
      <c r="T313" s="147"/>
      <c r="U313" s="154">
        <v>41859877.280000001</v>
      </c>
      <c r="V313" s="155"/>
      <c r="W313" s="148">
        <v>285681248.87</v>
      </c>
      <c r="X313" s="147"/>
      <c r="Y313" s="148">
        <v>748501122.04999995</v>
      </c>
      <c r="Z313" s="147"/>
    </row>
    <row r="314" spans="1:27" x14ac:dyDescent="0.2">
      <c r="A314" s="59" t="s">
        <v>40</v>
      </c>
      <c r="B314" s="4" t="s">
        <v>40</v>
      </c>
      <c r="C314" s="146">
        <v>100</v>
      </c>
      <c r="D314" s="147"/>
      <c r="E314" s="146">
        <v>1.43</v>
      </c>
      <c r="F314" s="146"/>
      <c r="G314" s="146">
        <v>16.489999999999998</v>
      </c>
      <c r="H314" s="146"/>
      <c r="I314" s="146">
        <v>23.57</v>
      </c>
      <c r="J314" s="146"/>
      <c r="K314" s="146">
        <v>1.1499999999999999</v>
      </c>
      <c r="L314" s="146"/>
      <c r="M314" s="146">
        <v>26.61</v>
      </c>
      <c r="N314" s="146"/>
      <c r="O314" s="146">
        <v>0.5</v>
      </c>
      <c r="P314" s="146"/>
      <c r="Q314" s="146">
        <v>1.04</v>
      </c>
      <c r="R314" s="146"/>
      <c r="S314" s="146">
        <v>20.72</v>
      </c>
      <c r="T314" s="146"/>
      <c r="U314" s="156">
        <v>0.33</v>
      </c>
      <c r="V314" s="157"/>
      <c r="W314" s="146">
        <v>2.2599999999999998</v>
      </c>
      <c r="X314" s="146"/>
      <c r="Y314" s="146">
        <v>5.91</v>
      </c>
      <c r="Z314" s="146"/>
    </row>
    <row r="315" spans="1:27" x14ac:dyDescent="0.2">
      <c r="A315" s="59" t="s">
        <v>104</v>
      </c>
      <c r="B315" s="35" t="s">
        <v>104</v>
      </c>
    </row>
    <row r="316" spans="1:27" x14ac:dyDescent="0.2">
      <c r="A316" s="59" t="s">
        <v>147</v>
      </c>
      <c r="B316" s="3"/>
    </row>
    <row r="317" spans="1:27" x14ac:dyDescent="0.2">
      <c r="A317" s="59" t="s">
        <v>147</v>
      </c>
      <c r="B317" s="3"/>
    </row>
    <row r="318" spans="1:27" x14ac:dyDescent="0.2">
      <c r="A318" s="59" t="s">
        <v>147</v>
      </c>
      <c r="B318" s="3"/>
    </row>
    <row r="321" spans="1:27" ht="20.25" customHeight="1" x14ac:dyDescent="0.3">
      <c r="A321" s="59" t="s">
        <v>42</v>
      </c>
      <c r="B321" s="140" t="s">
        <v>42</v>
      </c>
      <c r="C321" s="140"/>
      <c r="D321" s="140"/>
      <c r="E321" s="140"/>
      <c r="F321" s="140"/>
      <c r="G321" s="140"/>
      <c r="H321" s="140"/>
      <c r="I321" s="140"/>
      <c r="J321" s="140"/>
      <c r="K321" s="140"/>
      <c r="L321" s="140"/>
      <c r="M321" s="140"/>
      <c r="N321" s="140"/>
      <c r="O321" s="140"/>
      <c r="P321" s="140"/>
      <c r="Q321" s="140"/>
      <c r="R321" s="140"/>
      <c r="S321" s="140"/>
      <c r="T321" s="140"/>
      <c r="U321" s="140"/>
      <c r="V321" s="140"/>
      <c r="W321" s="140"/>
      <c r="X321" s="140"/>
      <c r="Y321" s="140"/>
      <c r="Z321" s="140"/>
    </row>
    <row r="322" spans="1:27" ht="12.75" customHeight="1" x14ac:dyDescent="0.2">
      <c r="A322" s="59" t="s">
        <v>55</v>
      </c>
      <c r="B322" s="141" t="s">
        <v>55</v>
      </c>
      <c r="C322" s="141"/>
      <c r="D322" s="141"/>
      <c r="E322" s="141"/>
      <c r="F322" s="141"/>
      <c r="G322" s="141"/>
      <c r="H322" s="141"/>
      <c r="I322" s="141"/>
      <c r="J322" s="141"/>
      <c r="K322" s="141"/>
      <c r="L322" s="141"/>
      <c r="M322" s="141"/>
      <c r="N322" s="141"/>
      <c r="O322" s="141"/>
      <c r="P322" s="141"/>
      <c r="Q322" s="141"/>
      <c r="R322" s="141"/>
      <c r="S322" s="141"/>
      <c r="T322" s="141"/>
      <c r="U322" s="141"/>
      <c r="V322" s="141"/>
      <c r="W322" s="141"/>
      <c r="X322" s="141"/>
      <c r="Y322" s="141"/>
      <c r="Z322" s="141"/>
    </row>
    <row r="323" spans="1:27" ht="12.75" customHeight="1" x14ac:dyDescent="0.2">
      <c r="A323" s="59" t="s">
        <v>137</v>
      </c>
      <c r="B323" s="149" t="s">
        <v>340</v>
      </c>
      <c r="C323" s="141"/>
      <c r="D323" s="141"/>
      <c r="E323" s="141"/>
      <c r="F323" s="141"/>
      <c r="G323" s="141"/>
      <c r="H323" s="141"/>
      <c r="I323" s="141"/>
      <c r="J323" s="141"/>
      <c r="K323" s="141"/>
      <c r="L323" s="141"/>
      <c r="M323" s="141"/>
      <c r="N323" s="141"/>
      <c r="O323" s="141"/>
      <c r="P323" s="141"/>
      <c r="Q323" s="141"/>
      <c r="R323" s="141"/>
      <c r="S323" s="141"/>
      <c r="T323" s="141"/>
      <c r="U323" s="141"/>
      <c r="V323" s="141"/>
      <c r="W323" s="141"/>
      <c r="X323" s="141"/>
      <c r="Y323" s="141"/>
      <c r="Z323" s="141"/>
    </row>
    <row r="324" spans="1:27" ht="12.75" customHeight="1" x14ac:dyDescent="0.2">
      <c r="A324" s="59" t="s">
        <v>88</v>
      </c>
      <c r="B324" s="141" t="s">
        <v>88</v>
      </c>
      <c r="C324" s="141"/>
      <c r="D324" s="141"/>
      <c r="E324" s="141"/>
      <c r="F324" s="141"/>
      <c r="G324" s="141"/>
      <c r="H324" s="141"/>
      <c r="I324" s="141"/>
      <c r="J324" s="141"/>
      <c r="K324" s="141"/>
      <c r="L324" s="141"/>
      <c r="M324" s="141"/>
      <c r="N324" s="141"/>
      <c r="O324" s="141"/>
      <c r="P324" s="141"/>
      <c r="Q324" s="141"/>
      <c r="R324" s="141"/>
      <c r="S324" s="141"/>
      <c r="T324" s="141"/>
      <c r="U324" s="141"/>
      <c r="V324" s="141"/>
      <c r="W324" s="141"/>
      <c r="X324" s="141"/>
      <c r="Y324" s="141"/>
      <c r="Z324" s="141"/>
    </row>
    <row r="325" spans="1:27" x14ac:dyDescent="0.2">
      <c r="A325" s="59" t="s">
        <v>147</v>
      </c>
      <c r="B325" s="8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</row>
    <row r="326" spans="1:27" x14ac:dyDescent="0.2">
      <c r="A326" s="59" t="s">
        <v>147</v>
      </c>
    </row>
    <row r="327" spans="1:27" x14ac:dyDescent="0.2">
      <c r="A327" s="59" t="s">
        <v>33</v>
      </c>
      <c r="B327" s="142" t="s">
        <v>33</v>
      </c>
      <c r="C327" s="151" t="s">
        <v>0</v>
      </c>
      <c r="D327" s="151"/>
      <c r="E327" s="151" t="s">
        <v>12</v>
      </c>
      <c r="F327" s="151"/>
      <c r="G327" s="151" t="s">
        <v>13</v>
      </c>
      <c r="H327" s="151"/>
      <c r="I327" s="151" t="s">
        <v>14</v>
      </c>
      <c r="J327" s="151"/>
      <c r="K327" s="151" t="s">
        <v>15</v>
      </c>
      <c r="L327" s="151"/>
      <c r="M327" s="151" t="s">
        <v>27</v>
      </c>
      <c r="N327" s="151"/>
      <c r="O327" s="151" t="s">
        <v>35</v>
      </c>
      <c r="P327" s="151"/>
      <c r="Q327" s="151" t="s">
        <v>16</v>
      </c>
      <c r="R327" s="151"/>
      <c r="S327" s="151" t="s">
        <v>66</v>
      </c>
      <c r="T327" s="151"/>
      <c r="U327" s="152" t="s">
        <v>34</v>
      </c>
      <c r="V327" s="153"/>
      <c r="W327" s="151" t="s">
        <v>17</v>
      </c>
      <c r="X327" s="151"/>
      <c r="Y327" s="151" t="s">
        <v>18</v>
      </c>
      <c r="Z327" s="151"/>
    </row>
    <row r="328" spans="1:27" x14ac:dyDescent="0.2">
      <c r="A328" s="59" t="s">
        <v>147</v>
      </c>
      <c r="B328" s="150"/>
      <c r="C328" s="108" t="s">
        <v>28</v>
      </c>
      <c r="D328" s="108" t="s">
        <v>25</v>
      </c>
      <c r="E328" s="108" t="s">
        <v>28</v>
      </c>
      <c r="F328" s="108" t="s">
        <v>25</v>
      </c>
      <c r="G328" s="108" t="s">
        <v>28</v>
      </c>
      <c r="H328" s="108" t="s">
        <v>25</v>
      </c>
      <c r="I328" s="108" t="s">
        <v>28</v>
      </c>
      <c r="J328" s="108" t="s">
        <v>25</v>
      </c>
      <c r="K328" s="108" t="s">
        <v>28</v>
      </c>
      <c r="L328" s="108" t="s">
        <v>25</v>
      </c>
      <c r="M328" s="108" t="s">
        <v>28</v>
      </c>
      <c r="N328" s="108" t="s">
        <v>25</v>
      </c>
      <c r="O328" s="108" t="s">
        <v>28</v>
      </c>
      <c r="P328" s="108" t="s">
        <v>25</v>
      </c>
      <c r="Q328" s="108" t="s">
        <v>28</v>
      </c>
      <c r="R328" s="108" t="s">
        <v>25</v>
      </c>
      <c r="S328" s="108" t="s">
        <v>28</v>
      </c>
      <c r="T328" s="108" t="s">
        <v>25</v>
      </c>
      <c r="U328" s="108" t="s">
        <v>28</v>
      </c>
      <c r="V328" s="108" t="s">
        <v>25</v>
      </c>
      <c r="W328" s="108" t="s">
        <v>28</v>
      </c>
      <c r="X328" s="108" t="s">
        <v>25</v>
      </c>
      <c r="Y328" s="108" t="s">
        <v>28</v>
      </c>
      <c r="Z328" s="108" t="s">
        <v>25</v>
      </c>
    </row>
    <row r="329" spans="1:27" x14ac:dyDescent="0.2">
      <c r="A329" s="59" t="s">
        <v>271</v>
      </c>
      <c r="B329" s="24" t="s">
        <v>90</v>
      </c>
      <c r="C329" s="30">
        <v>2557105812.96</v>
      </c>
      <c r="D329" s="30">
        <v>242280518.11000004</v>
      </c>
      <c r="E329" s="24">
        <v>17703849.07</v>
      </c>
      <c r="F329" s="24">
        <v>-0.1</v>
      </c>
      <c r="G329" s="24">
        <v>268590449.29000002</v>
      </c>
      <c r="H329" s="24">
        <v>108925017.04000001</v>
      </c>
      <c r="I329" s="24">
        <v>0</v>
      </c>
      <c r="J329" s="24">
        <v>51862049.25</v>
      </c>
      <c r="K329" s="24">
        <v>4460533.32</v>
      </c>
      <c r="L329" s="24">
        <v>0</v>
      </c>
      <c r="M329" s="24">
        <v>1246102859.6199999</v>
      </c>
      <c r="N329" s="24">
        <v>66703585.719999999</v>
      </c>
      <c r="O329" s="24">
        <v>97451978.900000006</v>
      </c>
      <c r="P329" s="24">
        <v>0</v>
      </c>
      <c r="Q329" s="24">
        <v>10779818.460000001</v>
      </c>
      <c r="R329" s="24">
        <v>4707996.37</v>
      </c>
      <c r="S329" s="24">
        <v>581537818.40999997</v>
      </c>
      <c r="T329" s="24">
        <v>2061912.4</v>
      </c>
      <c r="U329" s="24">
        <v>0</v>
      </c>
      <c r="V329" s="24">
        <v>0</v>
      </c>
      <c r="W329" s="24">
        <v>11720159.640000001</v>
      </c>
      <c r="X329" s="24">
        <v>0</v>
      </c>
      <c r="Y329" s="24">
        <v>318758346.25</v>
      </c>
      <c r="Z329" s="24">
        <v>8019957.4299999997</v>
      </c>
      <c r="AA329" s="59" t="s">
        <v>4</v>
      </c>
    </row>
    <row r="330" spans="1:27" x14ac:dyDescent="0.2">
      <c r="A330" s="59" t="s">
        <v>272</v>
      </c>
      <c r="B330" s="26" t="s">
        <v>83</v>
      </c>
      <c r="C330" s="30">
        <v>1550112948.71</v>
      </c>
      <c r="D330" s="30">
        <v>912982234.22000003</v>
      </c>
      <c r="E330" s="24">
        <v>6589968.0300000003</v>
      </c>
      <c r="F330" s="24">
        <v>1473239.26</v>
      </c>
      <c r="G330" s="24">
        <v>129976620.56</v>
      </c>
      <c r="H330" s="24">
        <v>280020394.94999999</v>
      </c>
      <c r="I330" s="24">
        <v>0</v>
      </c>
      <c r="J330" s="24">
        <v>540530527.98000002</v>
      </c>
      <c r="K330" s="24">
        <v>16437384.98</v>
      </c>
      <c r="L330" s="24">
        <v>0</v>
      </c>
      <c r="M330" s="24">
        <v>828667216.75</v>
      </c>
      <c r="N330" s="24">
        <v>76374645.780000001</v>
      </c>
      <c r="O330" s="24">
        <v>5496077.2300000004</v>
      </c>
      <c r="P330" s="24">
        <v>0</v>
      </c>
      <c r="Q330" s="24">
        <v>49916227.990000002</v>
      </c>
      <c r="R330" s="24">
        <v>0</v>
      </c>
      <c r="S330" s="24">
        <v>317728567</v>
      </c>
      <c r="T330" s="24">
        <v>370304.49</v>
      </c>
      <c r="U330" s="24">
        <v>0</v>
      </c>
      <c r="V330" s="24">
        <v>0</v>
      </c>
      <c r="W330" s="24">
        <v>21706304.329999998</v>
      </c>
      <c r="X330" s="24">
        <v>5059495.0599999996</v>
      </c>
      <c r="Y330" s="24">
        <v>173594581.84</v>
      </c>
      <c r="Z330" s="24">
        <v>9153626.6999999993</v>
      </c>
      <c r="AA330" s="59" t="s">
        <v>4</v>
      </c>
    </row>
    <row r="331" spans="1:27" x14ac:dyDescent="0.2">
      <c r="A331" s="59" t="s">
        <v>273</v>
      </c>
      <c r="B331" s="26" t="s">
        <v>89</v>
      </c>
      <c r="C331" s="30">
        <v>248026332.34999996</v>
      </c>
      <c r="D331" s="30">
        <v>1570611826.46</v>
      </c>
      <c r="E331" s="24">
        <v>4562950.55</v>
      </c>
      <c r="F331" s="24">
        <v>172949.94</v>
      </c>
      <c r="G331" s="24">
        <v>32462482.890000001</v>
      </c>
      <c r="H331" s="24">
        <v>1351793.77</v>
      </c>
      <c r="I331" s="24">
        <v>0</v>
      </c>
      <c r="J331" s="24">
        <v>1566408060.52</v>
      </c>
      <c r="K331" s="24">
        <v>3718451.95</v>
      </c>
      <c r="L331" s="24">
        <v>-0.01</v>
      </c>
      <c r="M331" s="24">
        <v>57078973.509999998</v>
      </c>
      <c r="N331" s="24">
        <v>368169.87</v>
      </c>
      <c r="O331" s="24">
        <v>221214.37</v>
      </c>
      <c r="P331" s="24">
        <v>0</v>
      </c>
      <c r="Q331" s="24">
        <v>940993.14</v>
      </c>
      <c r="R331" s="24">
        <v>0</v>
      </c>
      <c r="S331" s="24">
        <v>135959277.28999999</v>
      </c>
      <c r="T331" s="24">
        <v>2113770.5299999998</v>
      </c>
      <c r="U331" s="24">
        <v>0</v>
      </c>
      <c r="V331" s="24">
        <v>0</v>
      </c>
      <c r="W331" s="24">
        <v>2419486.69</v>
      </c>
      <c r="X331" s="24">
        <v>5927.75</v>
      </c>
      <c r="Y331" s="24">
        <v>10662501.960000001</v>
      </c>
      <c r="Z331" s="24">
        <v>191154.09</v>
      </c>
      <c r="AA331" s="59" t="s">
        <v>4</v>
      </c>
    </row>
    <row r="332" spans="1:27" x14ac:dyDescent="0.2">
      <c r="A332" s="59" t="s">
        <v>274</v>
      </c>
      <c r="B332" s="26" t="s">
        <v>106</v>
      </c>
      <c r="C332" s="30">
        <v>1483075442.73</v>
      </c>
      <c r="D332" s="30">
        <v>234257862.21000001</v>
      </c>
      <c r="E332" s="24">
        <v>4909314.04</v>
      </c>
      <c r="F332" s="24">
        <v>0</v>
      </c>
      <c r="G332" s="24">
        <v>128928606.56999999</v>
      </c>
      <c r="H332" s="24">
        <v>146572114.97</v>
      </c>
      <c r="I332" s="24">
        <v>0</v>
      </c>
      <c r="J332" s="24">
        <v>30589996.030000001</v>
      </c>
      <c r="K332" s="24">
        <v>26643164.280000001</v>
      </c>
      <c r="L332" s="24">
        <v>3330499.49</v>
      </c>
      <c r="M332" s="24">
        <v>914859099.69000006</v>
      </c>
      <c r="N332" s="24">
        <v>48640511.140000001</v>
      </c>
      <c r="O332" s="24">
        <v>515811.79</v>
      </c>
      <c r="P332" s="24">
        <v>0</v>
      </c>
      <c r="Q332" s="24">
        <v>37390623.289999999</v>
      </c>
      <c r="R332" s="24">
        <v>1716084.87</v>
      </c>
      <c r="S332" s="24">
        <v>291694053.68000001</v>
      </c>
      <c r="T332" s="24">
        <v>2038556.06</v>
      </c>
      <c r="U332" s="24">
        <v>0</v>
      </c>
      <c r="V332" s="24">
        <v>0</v>
      </c>
      <c r="W332" s="24">
        <v>18347316.280000001</v>
      </c>
      <c r="X332" s="24">
        <v>572232.26</v>
      </c>
      <c r="Y332" s="24">
        <v>59787453.109999999</v>
      </c>
      <c r="Z332" s="24">
        <v>797867.39</v>
      </c>
      <c r="AA332" s="59" t="s">
        <v>4</v>
      </c>
    </row>
    <row r="333" spans="1:27" x14ac:dyDescent="0.2">
      <c r="A333" s="59" t="s">
        <v>275</v>
      </c>
      <c r="B333" s="26" t="s">
        <v>107</v>
      </c>
      <c r="C333" s="30">
        <v>789346384.38999999</v>
      </c>
      <c r="D333" s="30">
        <v>147630666.31999999</v>
      </c>
      <c r="E333" s="24">
        <v>123857.45</v>
      </c>
      <c r="F333" s="24">
        <v>0</v>
      </c>
      <c r="G333" s="24">
        <v>19449359.260000002</v>
      </c>
      <c r="H333" s="24">
        <v>1687643.63</v>
      </c>
      <c r="I333" s="24">
        <v>725480.72</v>
      </c>
      <c r="J333" s="24">
        <v>76890301.099999994</v>
      </c>
      <c r="K333" s="24">
        <v>1010561.1</v>
      </c>
      <c r="L333" s="24">
        <v>0</v>
      </c>
      <c r="M333" s="24">
        <v>342047787.17000002</v>
      </c>
      <c r="N333" s="24">
        <v>65051536.32</v>
      </c>
      <c r="O333" s="24">
        <v>10277364.23</v>
      </c>
      <c r="P333" s="24">
        <v>0</v>
      </c>
      <c r="Q333" s="24">
        <v>12276622.08</v>
      </c>
      <c r="R333" s="24">
        <v>74529.33</v>
      </c>
      <c r="S333" s="24">
        <v>325792108.26999998</v>
      </c>
      <c r="T333" s="24">
        <v>2225817.7200000002</v>
      </c>
      <c r="U333" s="24">
        <v>0</v>
      </c>
      <c r="V333" s="24">
        <v>0</v>
      </c>
      <c r="W333" s="24">
        <v>18811391.289999999</v>
      </c>
      <c r="X333" s="24">
        <v>757105.18</v>
      </c>
      <c r="Y333" s="24">
        <v>58831852.82</v>
      </c>
      <c r="Z333" s="24">
        <v>943733.04</v>
      </c>
      <c r="AA333" s="59" t="s">
        <v>4</v>
      </c>
    </row>
    <row r="334" spans="1:27" x14ac:dyDescent="0.2">
      <c r="A334" s="59" t="s">
        <v>276</v>
      </c>
      <c r="B334" s="26" t="s">
        <v>91</v>
      </c>
      <c r="C334" s="30">
        <v>274354661.86000001</v>
      </c>
      <c r="D334" s="30">
        <v>374628591.42999995</v>
      </c>
      <c r="E334" s="24">
        <v>83719.56</v>
      </c>
      <c r="F334" s="24">
        <v>0</v>
      </c>
      <c r="G334" s="24">
        <v>40556672.869999997</v>
      </c>
      <c r="H334" s="24">
        <v>357655830.50999999</v>
      </c>
      <c r="I334" s="24">
        <v>0</v>
      </c>
      <c r="J334" s="24">
        <v>0</v>
      </c>
      <c r="K334" s="24">
        <v>63079969.590000004</v>
      </c>
      <c r="L334" s="24">
        <v>16685823.460000001</v>
      </c>
      <c r="M334" s="24">
        <v>76607574.219999999</v>
      </c>
      <c r="N334" s="24">
        <v>286937.46000000002</v>
      </c>
      <c r="O334" s="24">
        <v>351834</v>
      </c>
      <c r="P334" s="24">
        <v>0</v>
      </c>
      <c r="Q334" s="24">
        <v>2080396.71</v>
      </c>
      <c r="R334" s="24">
        <v>0</v>
      </c>
      <c r="S334" s="24">
        <v>64656413.960000001</v>
      </c>
      <c r="T334" s="24">
        <v>0</v>
      </c>
      <c r="U334" s="24">
        <v>0</v>
      </c>
      <c r="V334" s="24">
        <v>0</v>
      </c>
      <c r="W334" s="24">
        <v>7758876.7400000002</v>
      </c>
      <c r="X334" s="24">
        <v>0</v>
      </c>
      <c r="Y334" s="24">
        <v>19179204.210000001</v>
      </c>
      <c r="Z334" s="24">
        <v>0</v>
      </c>
      <c r="AA334" s="59" t="s">
        <v>4</v>
      </c>
    </row>
    <row r="335" spans="1:27" x14ac:dyDescent="0.2">
      <c r="A335" s="59" t="s">
        <v>277</v>
      </c>
      <c r="B335" s="26" t="s">
        <v>108</v>
      </c>
      <c r="C335" s="30">
        <v>592526417.82999992</v>
      </c>
      <c r="D335" s="30">
        <v>54045443.869999997</v>
      </c>
      <c r="E335" s="24">
        <v>2135051.4</v>
      </c>
      <c r="F335" s="24">
        <v>0</v>
      </c>
      <c r="G335" s="24">
        <v>22524926.550000001</v>
      </c>
      <c r="H335" s="24">
        <v>475096.67</v>
      </c>
      <c r="I335" s="24">
        <v>1428224.43</v>
      </c>
      <c r="J335" s="24">
        <v>22532819.289999999</v>
      </c>
      <c r="K335" s="24">
        <v>6958479.3700000001</v>
      </c>
      <c r="L335" s="24">
        <v>0</v>
      </c>
      <c r="M335" s="24">
        <v>212594247.88999999</v>
      </c>
      <c r="N335" s="24">
        <v>27168040.91</v>
      </c>
      <c r="O335" s="24">
        <v>21829847.699999999</v>
      </c>
      <c r="P335" s="24">
        <v>0</v>
      </c>
      <c r="Q335" s="24">
        <v>31584691.920000002</v>
      </c>
      <c r="R335" s="24">
        <v>0</v>
      </c>
      <c r="S335" s="24">
        <v>192313569.41</v>
      </c>
      <c r="T335" s="24">
        <v>2198803.7799999998</v>
      </c>
      <c r="U335" s="24">
        <v>0</v>
      </c>
      <c r="V335" s="24">
        <v>0</v>
      </c>
      <c r="W335" s="24">
        <v>23937130.91</v>
      </c>
      <c r="X335" s="24">
        <v>400666.68</v>
      </c>
      <c r="Y335" s="24">
        <v>77220248.25</v>
      </c>
      <c r="Z335" s="24">
        <v>1270016.54</v>
      </c>
      <c r="AA335" s="59" t="s">
        <v>4</v>
      </c>
    </row>
    <row r="336" spans="1:27" x14ac:dyDescent="0.2">
      <c r="A336" s="59" t="s">
        <v>278</v>
      </c>
      <c r="B336" s="26" t="s">
        <v>109</v>
      </c>
      <c r="C336" s="30">
        <v>22547367.98</v>
      </c>
      <c r="D336" s="30">
        <v>270611284.56</v>
      </c>
      <c r="E336" s="24">
        <v>21763297.199999999</v>
      </c>
      <c r="F336" s="24">
        <v>0</v>
      </c>
      <c r="G336" s="24">
        <v>784070.78</v>
      </c>
      <c r="H336" s="24">
        <v>435930.55</v>
      </c>
      <c r="I336" s="24">
        <v>0</v>
      </c>
      <c r="J336" s="24">
        <v>270175354.00999999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59" t="s">
        <v>4</v>
      </c>
    </row>
    <row r="337" spans="1:27" x14ac:dyDescent="0.2">
      <c r="A337" s="59" t="s">
        <v>279</v>
      </c>
      <c r="B337" s="26" t="s">
        <v>76</v>
      </c>
      <c r="C337" s="30">
        <v>51826197.580000006</v>
      </c>
      <c r="D337" s="30">
        <v>232722521.93000001</v>
      </c>
      <c r="E337" s="24">
        <v>1386504.63</v>
      </c>
      <c r="F337" s="24">
        <v>117176259.34999999</v>
      </c>
      <c r="G337" s="24">
        <v>2557969.09</v>
      </c>
      <c r="H337" s="24">
        <v>111766130.70999999</v>
      </c>
      <c r="I337" s="24">
        <v>0</v>
      </c>
      <c r="J337" s="24">
        <v>140136.72</v>
      </c>
      <c r="K337" s="24">
        <v>1489.38</v>
      </c>
      <c r="L337" s="24">
        <v>73748</v>
      </c>
      <c r="M337" s="24">
        <v>9648776.1300000008</v>
      </c>
      <c r="N337" s="24">
        <v>799187.06</v>
      </c>
      <c r="O337" s="24">
        <v>15734720.699999999</v>
      </c>
      <c r="P337" s="24">
        <v>0</v>
      </c>
      <c r="Q337" s="24">
        <v>188407.89</v>
      </c>
      <c r="R337" s="24">
        <v>0</v>
      </c>
      <c r="S337" s="24">
        <v>13892230.52</v>
      </c>
      <c r="T337" s="24">
        <v>17847.28</v>
      </c>
      <c r="U337" s="24">
        <v>0</v>
      </c>
      <c r="V337" s="24">
        <v>0</v>
      </c>
      <c r="W337" s="24">
        <v>5209430.62</v>
      </c>
      <c r="X337" s="24">
        <v>0</v>
      </c>
      <c r="Y337" s="24">
        <v>3206668.62</v>
      </c>
      <c r="Z337" s="24">
        <v>2749212.81</v>
      </c>
      <c r="AA337" s="59" t="s">
        <v>4</v>
      </c>
    </row>
    <row r="338" spans="1:27" x14ac:dyDescent="0.2">
      <c r="A338" s="59" t="s">
        <v>280</v>
      </c>
      <c r="B338" s="26" t="s">
        <v>110</v>
      </c>
      <c r="C338" s="30">
        <v>168596205.29000002</v>
      </c>
      <c r="D338" s="30">
        <v>32084.74</v>
      </c>
      <c r="E338" s="24">
        <v>170884.64</v>
      </c>
      <c r="F338" s="24">
        <v>0</v>
      </c>
      <c r="G338" s="24">
        <v>593325.42000000004</v>
      </c>
      <c r="H338" s="24">
        <v>0</v>
      </c>
      <c r="I338" s="24">
        <v>0</v>
      </c>
      <c r="J338" s="24">
        <v>0</v>
      </c>
      <c r="K338" s="24">
        <v>185668.14</v>
      </c>
      <c r="L338" s="24">
        <v>0</v>
      </c>
      <c r="M338" s="24">
        <v>406680.82</v>
      </c>
      <c r="N338" s="24">
        <v>0</v>
      </c>
      <c r="O338" s="24">
        <v>211400.86</v>
      </c>
      <c r="P338" s="24">
        <v>0</v>
      </c>
      <c r="Q338" s="24">
        <v>8641585.1699999999</v>
      </c>
      <c r="R338" s="24">
        <v>0</v>
      </c>
      <c r="S338" s="24">
        <v>157076190.36000001</v>
      </c>
      <c r="T338" s="24">
        <v>32084.74</v>
      </c>
      <c r="U338" s="24">
        <v>0</v>
      </c>
      <c r="V338" s="24">
        <v>0</v>
      </c>
      <c r="W338" s="24">
        <v>806378.34</v>
      </c>
      <c r="X338" s="24">
        <v>0</v>
      </c>
      <c r="Y338" s="24">
        <v>504091.54</v>
      </c>
      <c r="Z338" s="24">
        <v>0</v>
      </c>
      <c r="AA338" s="59" t="s">
        <v>4</v>
      </c>
    </row>
    <row r="339" spans="1:27" x14ac:dyDescent="0.2">
      <c r="A339" s="59" t="s">
        <v>281</v>
      </c>
      <c r="B339" s="26" t="s">
        <v>84</v>
      </c>
      <c r="C339" s="30">
        <v>129588332.57000001</v>
      </c>
      <c r="D339" s="30">
        <v>2373159.06</v>
      </c>
      <c r="E339" s="24">
        <v>0</v>
      </c>
      <c r="F339" s="24">
        <v>0</v>
      </c>
      <c r="G339" s="24">
        <v>1237722.28</v>
      </c>
      <c r="H339" s="24">
        <v>0</v>
      </c>
      <c r="I339" s="24">
        <v>0</v>
      </c>
      <c r="J339" s="24">
        <v>51627.55</v>
      </c>
      <c r="K339" s="24">
        <v>0</v>
      </c>
      <c r="L339" s="24">
        <v>0</v>
      </c>
      <c r="M339" s="24">
        <v>14017291.17</v>
      </c>
      <c r="N339" s="24">
        <v>1062686.3500000001</v>
      </c>
      <c r="O339" s="24">
        <v>155227.09</v>
      </c>
      <c r="P339" s="24">
        <v>0</v>
      </c>
      <c r="Q339" s="24">
        <v>72574.22</v>
      </c>
      <c r="R339" s="24">
        <v>1460.68</v>
      </c>
      <c r="S339" s="24">
        <v>105562377.59</v>
      </c>
      <c r="T339" s="24">
        <v>1243276.29</v>
      </c>
      <c r="U339" s="24">
        <v>0</v>
      </c>
      <c r="V339" s="24">
        <v>0</v>
      </c>
      <c r="W339" s="24">
        <v>1789074</v>
      </c>
      <c r="X339" s="24">
        <v>10975.62</v>
      </c>
      <c r="Y339" s="24">
        <v>6754066.2199999997</v>
      </c>
      <c r="Z339" s="24">
        <v>3132.57</v>
      </c>
      <c r="AA339" s="59" t="s">
        <v>4</v>
      </c>
    </row>
    <row r="340" spans="1:27" x14ac:dyDescent="0.2">
      <c r="A340" s="59" t="s">
        <v>366</v>
      </c>
      <c r="B340" s="26" t="s">
        <v>112</v>
      </c>
      <c r="C340" s="30">
        <v>94602634.850000009</v>
      </c>
      <c r="D340" s="30">
        <v>0</v>
      </c>
      <c r="E340" s="24">
        <v>0</v>
      </c>
      <c r="F340" s="24">
        <v>0</v>
      </c>
      <c r="G340" s="24">
        <v>12828.43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235607.98</v>
      </c>
      <c r="N340" s="24">
        <v>0</v>
      </c>
      <c r="O340" s="24">
        <v>0</v>
      </c>
      <c r="P340" s="24">
        <v>0</v>
      </c>
      <c r="Q340" s="24">
        <v>856780.24</v>
      </c>
      <c r="R340" s="24">
        <v>0</v>
      </c>
      <c r="S340" s="24">
        <v>90786948.969999999</v>
      </c>
      <c r="T340" s="24">
        <v>0</v>
      </c>
      <c r="U340" s="24">
        <v>0</v>
      </c>
      <c r="V340" s="24">
        <v>0</v>
      </c>
      <c r="W340" s="24">
        <v>2437707.5499999998</v>
      </c>
      <c r="X340" s="24">
        <v>0</v>
      </c>
      <c r="Y340" s="24">
        <v>272761.68</v>
      </c>
      <c r="Z340" s="24">
        <v>0</v>
      </c>
      <c r="AA340" s="59" t="s">
        <v>4</v>
      </c>
    </row>
    <row r="341" spans="1:27" x14ac:dyDescent="0.2">
      <c r="A341" s="59" t="s">
        <v>283</v>
      </c>
      <c r="B341" s="26" t="s">
        <v>115</v>
      </c>
      <c r="C341" s="30">
        <v>94138803.310000002</v>
      </c>
      <c r="D341" s="30">
        <v>0</v>
      </c>
      <c r="E341" s="24">
        <v>0</v>
      </c>
      <c r="F341" s="24">
        <v>0</v>
      </c>
      <c r="G341" s="24">
        <v>28984783.789999999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10137362.18</v>
      </c>
      <c r="N341" s="24">
        <v>0</v>
      </c>
      <c r="O341" s="24">
        <v>0</v>
      </c>
      <c r="P341" s="24">
        <v>0</v>
      </c>
      <c r="Q341" s="24">
        <v>138742.78</v>
      </c>
      <c r="R341" s="24">
        <v>0</v>
      </c>
      <c r="S341" s="24">
        <v>51051401.079999998</v>
      </c>
      <c r="T341" s="24">
        <v>0</v>
      </c>
      <c r="U341" s="24">
        <v>0</v>
      </c>
      <c r="V341" s="24">
        <v>0</v>
      </c>
      <c r="W341" s="24">
        <v>2418091.39</v>
      </c>
      <c r="X341" s="24">
        <v>0</v>
      </c>
      <c r="Y341" s="24">
        <v>1408422.09</v>
      </c>
      <c r="Z341" s="24">
        <v>0</v>
      </c>
      <c r="AA341" s="59" t="s">
        <v>4</v>
      </c>
    </row>
    <row r="342" spans="1:27" x14ac:dyDescent="0.2">
      <c r="A342" s="59" t="s">
        <v>289</v>
      </c>
      <c r="B342" s="26" t="s">
        <v>114</v>
      </c>
      <c r="C342" s="30">
        <v>85528880.710000008</v>
      </c>
      <c r="D342" s="30">
        <v>0</v>
      </c>
      <c r="E342" s="24">
        <v>0</v>
      </c>
      <c r="F342" s="24">
        <v>0</v>
      </c>
      <c r="G342" s="24">
        <v>1531.84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367646.09</v>
      </c>
      <c r="N342" s="24">
        <v>0</v>
      </c>
      <c r="O342" s="24">
        <v>0</v>
      </c>
      <c r="P342" s="24">
        <v>0</v>
      </c>
      <c r="Q342" s="24">
        <v>13793.1</v>
      </c>
      <c r="R342" s="24">
        <v>0</v>
      </c>
      <c r="S342" s="24">
        <v>85082988.079999998</v>
      </c>
      <c r="T342" s="24">
        <v>0</v>
      </c>
      <c r="U342" s="24">
        <v>0</v>
      </c>
      <c r="V342" s="24">
        <v>0</v>
      </c>
      <c r="W342" s="24">
        <v>16894.740000000002</v>
      </c>
      <c r="X342" s="24">
        <v>0</v>
      </c>
      <c r="Y342" s="24">
        <v>46026.86</v>
      </c>
      <c r="Z342" s="24">
        <v>0</v>
      </c>
      <c r="AA342" s="59" t="s">
        <v>4</v>
      </c>
    </row>
    <row r="343" spans="1:27" x14ac:dyDescent="0.2">
      <c r="A343" s="59" t="s">
        <v>282</v>
      </c>
      <c r="B343" s="26" t="s">
        <v>361</v>
      </c>
      <c r="C343" s="30">
        <v>82835567.879999995</v>
      </c>
      <c r="D343" s="30">
        <v>97827.59</v>
      </c>
      <c r="E343" s="24">
        <v>90257.16</v>
      </c>
      <c r="F343" s="24">
        <v>0</v>
      </c>
      <c r="G343" s="24">
        <v>0</v>
      </c>
      <c r="H343" s="24">
        <v>0</v>
      </c>
      <c r="I343" s="24">
        <v>0</v>
      </c>
      <c r="J343" s="24">
        <v>0</v>
      </c>
      <c r="K343" s="24">
        <v>229546.6</v>
      </c>
      <c r="L343" s="24">
        <v>0</v>
      </c>
      <c r="M343" s="24">
        <v>1133243.6599999999</v>
      </c>
      <c r="N343" s="24">
        <v>0</v>
      </c>
      <c r="O343" s="24">
        <v>63899.59</v>
      </c>
      <c r="P343" s="24">
        <v>0</v>
      </c>
      <c r="Q343" s="24">
        <v>0</v>
      </c>
      <c r="R343" s="24">
        <v>0</v>
      </c>
      <c r="S343" s="24">
        <v>46032763.420000002</v>
      </c>
      <c r="T343" s="24">
        <v>0</v>
      </c>
      <c r="U343" s="24">
        <v>0</v>
      </c>
      <c r="V343" s="24">
        <v>0</v>
      </c>
      <c r="W343" s="24">
        <v>33514442.449999999</v>
      </c>
      <c r="X343" s="24">
        <v>97827.59</v>
      </c>
      <c r="Y343" s="24">
        <v>1771415</v>
      </c>
      <c r="Z343" s="24">
        <v>0</v>
      </c>
      <c r="AA343" s="59" t="s">
        <v>4</v>
      </c>
    </row>
    <row r="344" spans="1:27" x14ac:dyDescent="0.2">
      <c r="A344" s="59" t="s">
        <v>284</v>
      </c>
      <c r="B344" s="26" t="s">
        <v>127</v>
      </c>
      <c r="C344" s="30">
        <v>68807949.460000008</v>
      </c>
      <c r="D344" s="30">
        <v>453867.93</v>
      </c>
      <c r="E344" s="24">
        <v>1562.71</v>
      </c>
      <c r="F344" s="24">
        <v>0</v>
      </c>
      <c r="G344" s="24">
        <v>264595.3</v>
      </c>
      <c r="H344" s="24">
        <v>0</v>
      </c>
      <c r="I344" s="24">
        <v>0</v>
      </c>
      <c r="J344" s="24">
        <v>364045.64</v>
      </c>
      <c r="K344" s="24">
        <v>248445.49</v>
      </c>
      <c r="L344" s="24">
        <v>0</v>
      </c>
      <c r="M344" s="24">
        <v>7281248.9699999997</v>
      </c>
      <c r="N344" s="24">
        <v>0</v>
      </c>
      <c r="O344" s="24">
        <v>1809741.76</v>
      </c>
      <c r="P344" s="24">
        <v>0</v>
      </c>
      <c r="Q344" s="24">
        <v>500081.28</v>
      </c>
      <c r="R344" s="24">
        <v>0</v>
      </c>
      <c r="S344" s="24">
        <v>42426041.020000003</v>
      </c>
      <c r="T344" s="24">
        <v>78418.06</v>
      </c>
      <c r="U344" s="24">
        <v>0</v>
      </c>
      <c r="V344" s="24">
        <v>0</v>
      </c>
      <c r="W344" s="24">
        <v>8238560.2800000003</v>
      </c>
      <c r="X344" s="24">
        <v>0</v>
      </c>
      <c r="Y344" s="24">
        <v>8037672.6500000004</v>
      </c>
      <c r="Z344" s="24">
        <v>11404.23</v>
      </c>
      <c r="AA344" s="59" t="s">
        <v>4</v>
      </c>
    </row>
    <row r="345" spans="1:27" x14ac:dyDescent="0.2">
      <c r="A345" s="59" t="s">
        <v>288</v>
      </c>
      <c r="B345" s="26" t="s">
        <v>79</v>
      </c>
      <c r="C345" s="30">
        <v>60246234.710000001</v>
      </c>
      <c r="D345" s="30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22500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22619.33</v>
      </c>
      <c r="R345" s="24">
        <v>0</v>
      </c>
      <c r="S345" s="24">
        <v>60201115.380000003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59" t="s">
        <v>4</v>
      </c>
    </row>
    <row r="346" spans="1:27" x14ac:dyDescent="0.2">
      <c r="A346" s="59" t="s">
        <v>286</v>
      </c>
      <c r="B346" s="26" t="s">
        <v>116</v>
      </c>
      <c r="C346" s="30">
        <v>56550441.380000003</v>
      </c>
      <c r="D346" s="30">
        <v>0</v>
      </c>
      <c r="E346" s="24">
        <v>0</v>
      </c>
      <c r="F346" s="24">
        <v>0</v>
      </c>
      <c r="G346" s="24">
        <v>56435776.210000001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114665.17</v>
      </c>
      <c r="X346" s="24">
        <v>0</v>
      </c>
      <c r="Y346" s="24">
        <v>0</v>
      </c>
      <c r="Z346" s="24">
        <v>0</v>
      </c>
      <c r="AA346" s="59" t="s">
        <v>4</v>
      </c>
    </row>
    <row r="347" spans="1:27" x14ac:dyDescent="0.2">
      <c r="A347" s="59" t="s">
        <v>292</v>
      </c>
      <c r="B347" s="26" t="s">
        <v>355</v>
      </c>
      <c r="C347" s="30">
        <v>34250450.270000003</v>
      </c>
      <c r="D347" s="30">
        <v>20092425.449999999</v>
      </c>
      <c r="E347" s="24">
        <v>0</v>
      </c>
      <c r="F347" s="24">
        <v>0</v>
      </c>
      <c r="G347" s="24">
        <v>689612.82</v>
      </c>
      <c r="H347" s="24">
        <v>20085265.449999999</v>
      </c>
      <c r="I347" s="24">
        <v>214735.09</v>
      </c>
      <c r="J347" s="24">
        <v>7160</v>
      </c>
      <c r="K347" s="24">
        <v>0</v>
      </c>
      <c r="L347" s="24">
        <v>0</v>
      </c>
      <c r="M347" s="24">
        <v>1472554.54</v>
      </c>
      <c r="N347" s="24">
        <v>0</v>
      </c>
      <c r="O347" s="24">
        <v>86206.51</v>
      </c>
      <c r="P347" s="24">
        <v>0</v>
      </c>
      <c r="Q347" s="24">
        <v>59174.17</v>
      </c>
      <c r="R347" s="24">
        <v>0</v>
      </c>
      <c r="S347" s="24">
        <v>1910507.9</v>
      </c>
      <c r="T347" s="24">
        <v>0</v>
      </c>
      <c r="U347" s="24">
        <v>0</v>
      </c>
      <c r="V347" s="24">
        <v>0</v>
      </c>
      <c r="W347" s="24">
        <v>20074077.359999999</v>
      </c>
      <c r="X347" s="24">
        <v>0</v>
      </c>
      <c r="Y347" s="24">
        <v>9743581.8800000008</v>
      </c>
      <c r="Z347" s="24">
        <v>0</v>
      </c>
      <c r="AA347" s="59" t="s">
        <v>4</v>
      </c>
    </row>
    <row r="348" spans="1:27" x14ac:dyDescent="0.2">
      <c r="A348" s="59" t="s">
        <v>285</v>
      </c>
      <c r="B348" s="26" t="s">
        <v>77</v>
      </c>
      <c r="C348" s="30">
        <v>53869613.560000002</v>
      </c>
      <c r="D348" s="30">
        <v>0</v>
      </c>
      <c r="E348" s="24">
        <v>8543.7900000000009</v>
      </c>
      <c r="F348" s="24">
        <v>0</v>
      </c>
      <c r="G348" s="24">
        <v>3349629.56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6409660.3300000001</v>
      </c>
      <c r="N348" s="24">
        <v>0</v>
      </c>
      <c r="O348" s="24">
        <v>422703</v>
      </c>
      <c r="P348" s="24">
        <v>0</v>
      </c>
      <c r="Q348" s="24">
        <v>0</v>
      </c>
      <c r="R348" s="24">
        <v>0</v>
      </c>
      <c r="S348" s="24">
        <v>33981867.310000002</v>
      </c>
      <c r="T348" s="24">
        <v>0</v>
      </c>
      <c r="U348" s="24">
        <v>0</v>
      </c>
      <c r="V348" s="24">
        <v>0</v>
      </c>
      <c r="W348" s="24">
        <v>867170.47</v>
      </c>
      <c r="X348" s="24">
        <v>0</v>
      </c>
      <c r="Y348" s="24">
        <v>8830039.0999999996</v>
      </c>
      <c r="Z348" s="24">
        <v>0</v>
      </c>
      <c r="AA348" s="59" t="s">
        <v>4</v>
      </c>
    </row>
    <row r="349" spans="1:27" x14ac:dyDescent="0.2">
      <c r="A349" s="59" t="s">
        <v>287</v>
      </c>
      <c r="B349" s="26" t="s">
        <v>117</v>
      </c>
      <c r="C349" s="30">
        <v>0</v>
      </c>
      <c r="D349" s="30">
        <v>52073944.810000002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52073944.810000002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59" t="s">
        <v>4</v>
      </c>
    </row>
    <row r="350" spans="1:27" x14ac:dyDescent="0.2">
      <c r="A350" s="59" t="s">
        <v>291</v>
      </c>
      <c r="B350" s="26" t="s">
        <v>86</v>
      </c>
      <c r="C350" s="30">
        <v>539329.12</v>
      </c>
      <c r="D350" s="30">
        <v>49228600.729999997</v>
      </c>
      <c r="E350" s="24">
        <v>0</v>
      </c>
      <c r="F350" s="24">
        <v>0</v>
      </c>
      <c r="G350" s="24">
        <v>539329.12</v>
      </c>
      <c r="H350" s="24">
        <v>0</v>
      </c>
      <c r="I350" s="24">
        <v>0</v>
      </c>
      <c r="J350" s="24">
        <v>49228600.729999997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59" t="s">
        <v>4</v>
      </c>
    </row>
    <row r="351" spans="1:27" x14ac:dyDescent="0.2">
      <c r="A351" s="59" t="s">
        <v>290</v>
      </c>
      <c r="B351" s="26" t="s">
        <v>120</v>
      </c>
      <c r="C351" s="30">
        <v>32932691.369999997</v>
      </c>
      <c r="D351" s="30">
        <v>415389.02</v>
      </c>
      <c r="E351" s="24">
        <v>0</v>
      </c>
      <c r="F351" s="24">
        <v>0</v>
      </c>
      <c r="G351" s="24">
        <v>24341336.25</v>
      </c>
      <c r="H351" s="24">
        <v>0</v>
      </c>
      <c r="I351" s="24">
        <v>0</v>
      </c>
      <c r="J351" s="24">
        <v>415389.02</v>
      </c>
      <c r="K351" s="24">
        <v>0</v>
      </c>
      <c r="L351" s="24">
        <v>0</v>
      </c>
      <c r="M351" s="24">
        <v>7589087.5800000001</v>
      </c>
      <c r="N351" s="24">
        <v>0</v>
      </c>
      <c r="O351" s="24">
        <v>0</v>
      </c>
      <c r="P351" s="24">
        <v>0</v>
      </c>
      <c r="Q351" s="24">
        <v>562.5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1001705.04</v>
      </c>
      <c r="Z351" s="24">
        <v>0</v>
      </c>
      <c r="AA351" s="59" t="s">
        <v>4</v>
      </c>
    </row>
    <row r="352" spans="1:27" x14ac:dyDescent="0.2">
      <c r="A352" s="59" t="s">
        <v>360</v>
      </c>
      <c r="B352" s="26" t="s">
        <v>113</v>
      </c>
      <c r="C352" s="30">
        <v>2671802.73</v>
      </c>
      <c r="D352" s="30">
        <v>30421674.989999998</v>
      </c>
      <c r="E352" s="24">
        <v>0</v>
      </c>
      <c r="F352" s="24">
        <v>0</v>
      </c>
      <c r="G352" s="24">
        <v>2635632.83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30421674.989999998</v>
      </c>
      <c r="W352" s="24">
        <v>0</v>
      </c>
      <c r="X352" s="24">
        <v>0</v>
      </c>
      <c r="Y352" s="24">
        <v>36169.9</v>
      </c>
      <c r="Z352" s="24">
        <v>0</v>
      </c>
      <c r="AA352" s="59" t="s">
        <v>4</v>
      </c>
    </row>
    <row r="353" spans="1:27" x14ac:dyDescent="0.2">
      <c r="A353" s="59" t="s">
        <v>293</v>
      </c>
      <c r="B353" s="26" t="s">
        <v>119</v>
      </c>
      <c r="C353" s="30">
        <v>27286887.540000003</v>
      </c>
      <c r="D353" s="30">
        <v>0</v>
      </c>
      <c r="E353" s="24">
        <v>0</v>
      </c>
      <c r="F353" s="24">
        <v>0</v>
      </c>
      <c r="G353" s="24">
        <v>2844.82</v>
      </c>
      <c r="H353" s="24">
        <v>0</v>
      </c>
      <c r="I353" s="24">
        <v>0</v>
      </c>
      <c r="J353" s="24">
        <v>0</v>
      </c>
      <c r="K353" s="24">
        <v>27683.919999999998</v>
      </c>
      <c r="L353" s="24">
        <v>0</v>
      </c>
      <c r="M353" s="24">
        <v>1392814.12</v>
      </c>
      <c r="N353" s="24">
        <v>0</v>
      </c>
      <c r="O353" s="24">
        <v>263770.18</v>
      </c>
      <c r="P353" s="24">
        <v>0</v>
      </c>
      <c r="Q353" s="24">
        <v>37494.97</v>
      </c>
      <c r="R353" s="24">
        <v>0</v>
      </c>
      <c r="S353" s="24">
        <v>15920343.18</v>
      </c>
      <c r="T353" s="24">
        <v>0</v>
      </c>
      <c r="U353" s="24">
        <v>0</v>
      </c>
      <c r="V353" s="24">
        <v>0</v>
      </c>
      <c r="W353" s="24">
        <v>8629669.6600000001</v>
      </c>
      <c r="X353" s="24">
        <v>0</v>
      </c>
      <c r="Y353" s="24">
        <v>1012266.69</v>
      </c>
      <c r="Z353" s="24">
        <v>0</v>
      </c>
      <c r="AA353" s="59" t="s">
        <v>4</v>
      </c>
    </row>
    <row r="354" spans="1:27" x14ac:dyDescent="0.2">
      <c r="A354" s="59" t="s">
        <v>294</v>
      </c>
      <c r="B354" s="26" t="s">
        <v>105</v>
      </c>
      <c r="C354" s="30">
        <v>14572511.529999999</v>
      </c>
      <c r="D354" s="30">
        <v>11120253.630000001</v>
      </c>
      <c r="E354" s="24">
        <v>64659.48</v>
      </c>
      <c r="F354" s="24">
        <v>0</v>
      </c>
      <c r="G354" s="24">
        <v>639983.17000000004</v>
      </c>
      <c r="H354" s="24">
        <v>0</v>
      </c>
      <c r="I354" s="24">
        <v>0</v>
      </c>
      <c r="J354" s="24">
        <v>11120253.630000001</v>
      </c>
      <c r="K354" s="24">
        <v>0</v>
      </c>
      <c r="L354" s="24">
        <v>0</v>
      </c>
      <c r="M354" s="24">
        <v>72518.95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12871239.18</v>
      </c>
      <c r="T354" s="24">
        <v>0</v>
      </c>
      <c r="U354" s="24">
        <v>0</v>
      </c>
      <c r="V354" s="24">
        <v>0</v>
      </c>
      <c r="W354" s="24">
        <v>738975.34</v>
      </c>
      <c r="X354" s="24">
        <v>0</v>
      </c>
      <c r="Y354" s="24">
        <v>185135.41</v>
      </c>
      <c r="Z354" s="24">
        <v>0</v>
      </c>
      <c r="AA354" s="59" t="s">
        <v>4</v>
      </c>
    </row>
    <row r="355" spans="1:27" x14ac:dyDescent="0.2">
      <c r="A355" s="59" t="s">
        <v>296</v>
      </c>
      <c r="B355" s="26" t="s">
        <v>125</v>
      </c>
      <c r="C355" s="30">
        <v>25574830.989999998</v>
      </c>
      <c r="D355" s="30">
        <v>32399</v>
      </c>
      <c r="E355" s="24">
        <v>101376.77</v>
      </c>
      <c r="F355" s="24">
        <v>0</v>
      </c>
      <c r="G355" s="24">
        <v>4649326.21</v>
      </c>
      <c r="H355" s="24">
        <v>0</v>
      </c>
      <c r="I355" s="24">
        <v>0</v>
      </c>
      <c r="J355" s="24">
        <v>32399</v>
      </c>
      <c r="K355" s="24">
        <v>3312.94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16823762.57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3997052.5</v>
      </c>
      <c r="Z355" s="24">
        <v>0</v>
      </c>
      <c r="AA355" s="59" t="s">
        <v>4</v>
      </c>
    </row>
    <row r="356" spans="1:27" x14ac:dyDescent="0.2">
      <c r="A356" s="59" t="s">
        <v>295</v>
      </c>
      <c r="B356" s="26" t="s">
        <v>124</v>
      </c>
      <c r="C356" s="30">
        <v>14068199.080000002</v>
      </c>
      <c r="D356" s="30">
        <v>6423975.5</v>
      </c>
      <c r="E356" s="24">
        <v>0</v>
      </c>
      <c r="F356" s="24">
        <v>0</v>
      </c>
      <c r="G356" s="24">
        <v>958320.05</v>
      </c>
      <c r="H356" s="24">
        <v>6207693.0599999996</v>
      </c>
      <c r="I356" s="24">
        <v>0</v>
      </c>
      <c r="J356" s="24">
        <v>0</v>
      </c>
      <c r="K356" s="24">
        <v>0</v>
      </c>
      <c r="L356" s="24">
        <v>0</v>
      </c>
      <c r="M356" s="24">
        <v>4252202.3899999997</v>
      </c>
      <c r="N356" s="24">
        <v>0</v>
      </c>
      <c r="O356" s="24">
        <v>0</v>
      </c>
      <c r="P356" s="24">
        <v>0</v>
      </c>
      <c r="Q356" s="24">
        <v>26724.14</v>
      </c>
      <c r="R356" s="24">
        <v>0</v>
      </c>
      <c r="S356" s="24">
        <v>2696131.07</v>
      </c>
      <c r="T356" s="24">
        <v>0</v>
      </c>
      <c r="U356" s="24">
        <v>0</v>
      </c>
      <c r="V356" s="24">
        <v>0</v>
      </c>
      <c r="W356" s="24">
        <v>5795993.3600000003</v>
      </c>
      <c r="X356" s="24">
        <v>0</v>
      </c>
      <c r="Y356" s="24">
        <v>338828.07</v>
      </c>
      <c r="Z356" s="24">
        <v>216282.44</v>
      </c>
      <c r="AA356" s="59" t="s">
        <v>4</v>
      </c>
    </row>
    <row r="357" spans="1:27" x14ac:dyDescent="0.2">
      <c r="A357" s="59" t="s">
        <v>297</v>
      </c>
      <c r="B357" s="26" t="s">
        <v>121</v>
      </c>
      <c r="C357" s="30">
        <v>9781545.7100000009</v>
      </c>
      <c r="D357" s="30">
        <v>0</v>
      </c>
      <c r="E357" s="24">
        <v>1512.5</v>
      </c>
      <c r="F357" s="24">
        <v>0</v>
      </c>
      <c r="G357" s="24">
        <v>980</v>
      </c>
      <c r="H357" s="24">
        <v>0</v>
      </c>
      <c r="I357" s="24">
        <v>0</v>
      </c>
      <c r="J357" s="24">
        <v>0</v>
      </c>
      <c r="K357" s="24">
        <v>21050.87</v>
      </c>
      <c r="L357" s="24">
        <v>0</v>
      </c>
      <c r="M357" s="24">
        <v>4190735.85</v>
      </c>
      <c r="N357" s="24">
        <v>0</v>
      </c>
      <c r="O357" s="24">
        <v>0</v>
      </c>
      <c r="P357" s="24">
        <v>0</v>
      </c>
      <c r="Q357" s="24">
        <v>224233.56</v>
      </c>
      <c r="R357" s="24">
        <v>0</v>
      </c>
      <c r="S357" s="24">
        <v>3842457.18</v>
      </c>
      <c r="T357" s="24">
        <v>0</v>
      </c>
      <c r="U357" s="24">
        <v>0</v>
      </c>
      <c r="V357" s="24">
        <v>0</v>
      </c>
      <c r="W357" s="24">
        <v>423124.39</v>
      </c>
      <c r="X357" s="24">
        <v>0</v>
      </c>
      <c r="Y357" s="24">
        <v>1077451.3600000001</v>
      </c>
      <c r="Z357" s="24">
        <v>0</v>
      </c>
      <c r="AA357" s="59" t="s">
        <v>4</v>
      </c>
    </row>
    <row r="358" spans="1:27" x14ac:dyDescent="0.2">
      <c r="A358" s="59" t="s">
        <v>298</v>
      </c>
      <c r="B358" s="26" t="s">
        <v>123</v>
      </c>
      <c r="C358" s="30">
        <v>7219906.6299999999</v>
      </c>
      <c r="D358" s="30">
        <v>0</v>
      </c>
      <c r="E358" s="24">
        <v>0</v>
      </c>
      <c r="F358" s="24">
        <v>0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317560</v>
      </c>
      <c r="P358" s="24">
        <v>0</v>
      </c>
      <c r="Q358" s="24">
        <v>0</v>
      </c>
      <c r="R358" s="24">
        <v>0</v>
      </c>
      <c r="S358" s="24">
        <v>5111552.29</v>
      </c>
      <c r="T358" s="24">
        <v>0</v>
      </c>
      <c r="U358" s="24">
        <v>0</v>
      </c>
      <c r="V358" s="24">
        <v>0</v>
      </c>
      <c r="W358" s="24">
        <v>1669181.84</v>
      </c>
      <c r="X358" s="24">
        <v>0</v>
      </c>
      <c r="Y358" s="24">
        <v>121612.5</v>
      </c>
      <c r="Z358" s="24">
        <v>0</v>
      </c>
      <c r="AA358" s="59" t="s">
        <v>4</v>
      </c>
    </row>
    <row r="359" spans="1:27" x14ac:dyDescent="0.2">
      <c r="A359" s="59" t="s">
        <v>300</v>
      </c>
      <c r="B359" s="26" t="s">
        <v>78</v>
      </c>
      <c r="C359" s="30">
        <v>4859204.17</v>
      </c>
      <c r="D359" s="30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4859204.17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59" t="s">
        <v>4</v>
      </c>
    </row>
    <row r="360" spans="1:27" x14ac:dyDescent="0.2">
      <c r="A360" s="59" t="s">
        <v>299</v>
      </c>
      <c r="B360" s="26" t="s">
        <v>122</v>
      </c>
      <c r="C360" s="30">
        <v>21506.639999999999</v>
      </c>
      <c r="D360" s="30">
        <v>3479087.67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3479087.67</v>
      </c>
      <c r="K360" s="24">
        <v>21506.639999999999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59" t="s">
        <v>4</v>
      </c>
    </row>
    <row r="361" spans="1:27" x14ac:dyDescent="0.2">
      <c r="A361" s="59" t="s">
        <v>301</v>
      </c>
      <c r="B361" s="26" t="s">
        <v>128</v>
      </c>
      <c r="C361" s="30">
        <v>1161273.94</v>
      </c>
      <c r="D361" s="30">
        <v>0</v>
      </c>
      <c r="E361" s="24">
        <v>0</v>
      </c>
      <c r="F361" s="24">
        <v>0</v>
      </c>
      <c r="G361" s="24">
        <v>961701.5</v>
      </c>
      <c r="H361" s="24">
        <v>0</v>
      </c>
      <c r="I361" s="24">
        <v>0</v>
      </c>
      <c r="J361" s="24">
        <v>0</v>
      </c>
      <c r="K361" s="24">
        <v>148896.63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3262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47413.81</v>
      </c>
      <c r="Z361" s="24">
        <v>0</v>
      </c>
      <c r="AA361" s="59" t="s">
        <v>4</v>
      </c>
    </row>
    <row r="362" spans="1:27" x14ac:dyDescent="0.2">
      <c r="A362" s="59" t="s">
        <v>19</v>
      </c>
      <c r="B362" s="94" t="s">
        <v>0</v>
      </c>
      <c r="C362" s="95">
        <v>8638626369.8299999</v>
      </c>
      <c r="D362" s="95">
        <v>4216015639.23</v>
      </c>
      <c r="E362" s="95">
        <v>59697308.979999989</v>
      </c>
      <c r="F362" s="95">
        <v>118822448.45</v>
      </c>
      <c r="G362" s="95">
        <v>772130417.46000004</v>
      </c>
      <c r="H362" s="95">
        <v>1035182911.3099999</v>
      </c>
      <c r="I362" s="95">
        <v>2368440.2399999998</v>
      </c>
      <c r="J362" s="95">
        <v>2675901752.9500003</v>
      </c>
      <c r="K362" s="95">
        <v>123218645.19999999</v>
      </c>
      <c r="L362" s="95">
        <v>20090070.940000001</v>
      </c>
      <c r="M362" s="95">
        <v>3746565189.6099997</v>
      </c>
      <c r="N362" s="95">
        <v>286455300.61000001</v>
      </c>
      <c r="O362" s="95">
        <v>155209357.91</v>
      </c>
      <c r="P362" s="95">
        <v>0</v>
      </c>
      <c r="Q362" s="95">
        <v>155752146.94</v>
      </c>
      <c r="R362" s="95">
        <v>6500071.25</v>
      </c>
      <c r="S362" s="95">
        <v>2659814191.29</v>
      </c>
      <c r="T362" s="95">
        <v>12380791.350000001</v>
      </c>
      <c r="U362" s="95">
        <v>0</v>
      </c>
      <c r="V362" s="95">
        <v>30421674.989999998</v>
      </c>
      <c r="W362" s="95">
        <v>197444102.83999997</v>
      </c>
      <c r="X362" s="95">
        <v>6904230.1399999997</v>
      </c>
      <c r="Y362" s="95">
        <v>766426569.3599999</v>
      </c>
      <c r="Z362" s="95">
        <v>23356387.239999998</v>
      </c>
    </row>
    <row r="363" spans="1:27" x14ac:dyDescent="0.2">
      <c r="A363" s="59" t="s">
        <v>147</v>
      </c>
      <c r="B363" s="48"/>
      <c r="C363" s="6"/>
      <c r="D363" s="7"/>
      <c r="E363" s="6"/>
      <c r="F363" s="7"/>
      <c r="G363" s="6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7" x14ac:dyDescent="0.2">
      <c r="A364" s="59" t="s">
        <v>38</v>
      </c>
      <c r="B364" s="16" t="s">
        <v>38</v>
      </c>
      <c r="C364" s="146">
        <v>32.797612226451243</v>
      </c>
      <c r="D364" s="146"/>
      <c r="E364" s="146">
        <v>66.559830777605598</v>
      </c>
      <c r="F364" s="146"/>
      <c r="G364" s="146">
        <v>57.277445743982454</v>
      </c>
      <c r="H364" s="146"/>
      <c r="I364" s="146">
        <v>99.911568285902518</v>
      </c>
      <c r="J364" s="146"/>
      <c r="K364" s="146">
        <v>14.018736250748191</v>
      </c>
      <c r="L364" s="146"/>
      <c r="M364" s="146">
        <v>7.1027484562661858</v>
      </c>
      <c r="N364" s="146"/>
      <c r="O364" s="146">
        <v>0</v>
      </c>
      <c r="P364" s="146"/>
      <c r="Q364" s="146">
        <v>4.0061524720656267</v>
      </c>
      <c r="R364" s="146"/>
      <c r="S364" s="146">
        <v>0.46331916010741014</v>
      </c>
      <c r="T364" s="146"/>
      <c r="U364" s="146">
        <v>100</v>
      </c>
      <c r="V364" s="146"/>
      <c r="W364" s="146">
        <v>3.378657432295145</v>
      </c>
      <c r="X364" s="146"/>
      <c r="Y364" s="146">
        <v>2.9573172027602102</v>
      </c>
      <c r="Z364" s="146"/>
    </row>
    <row r="365" spans="1:27" x14ac:dyDescent="0.2">
      <c r="A365" s="59" t="s">
        <v>39</v>
      </c>
      <c r="B365" s="4" t="s">
        <v>39</v>
      </c>
      <c r="C365" s="148">
        <v>12854642009.059999</v>
      </c>
      <c r="D365" s="147"/>
      <c r="E365" s="148">
        <v>178519757.43000001</v>
      </c>
      <c r="F365" s="147"/>
      <c r="G365" s="148">
        <v>1807313328.77</v>
      </c>
      <c r="H365" s="147"/>
      <c r="I365" s="148">
        <v>2678270193.1900001</v>
      </c>
      <c r="J365" s="147"/>
      <c r="K365" s="148">
        <v>143308716.13999999</v>
      </c>
      <c r="L365" s="147"/>
      <c r="M365" s="148">
        <v>4033020490.2199998</v>
      </c>
      <c r="N365" s="147"/>
      <c r="O365" s="148">
        <v>155209357.91</v>
      </c>
      <c r="P365" s="147"/>
      <c r="Q365" s="148">
        <v>162252218.19</v>
      </c>
      <c r="R365" s="147"/>
      <c r="S365" s="148">
        <v>2672194982.6399999</v>
      </c>
      <c r="T365" s="147"/>
      <c r="U365" s="148">
        <v>30421674.989999998</v>
      </c>
      <c r="V365" s="147"/>
      <c r="W365" s="148">
        <v>204348332.97999996</v>
      </c>
      <c r="X365" s="147"/>
      <c r="Y365" s="148">
        <v>789782956.5999999</v>
      </c>
      <c r="Z365" s="147"/>
    </row>
    <row r="366" spans="1:27" x14ac:dyDescent="0.2">
      <c r="A366" s="59" t="s">
        <v>40</v>
      </c>
      <c r="B366" s="4" t="s">
        <v>40</v>
      </c>
      <c r="C366" s="146">
        <v>100</v>
      </c>
      <c r="D366" s="147"/>
      <c r="E366" s="146">
        <v>1.388757129947132</v>
      </c>
      <c r="F366" s="147"/>
      <c r="G366" s="146">
        <v>14.059616187648002</v>
      </c>
      <c r="H366" s="147"/>
      <c r="I366" s="146">
        <v>20.835043024164698</v>
      </c>
      <c r="J366" s="147"/>
      <c r="K366" s="146">
        <v>1.1148401957751564</v>
      </c>
      <c r="L366" s="147"/>
      <c r="M366" s="146">
        <v>31.374039723373954</v>
      </c>
      <c r="N366" s="147"/>
      <c r="O366" s="146">
        <v>1.2074187503674383</v>
      </c>
      <c r="P366" s="147"/>
      <c r="Q366" s="146">
        <v>1.2622072094706647</v>
      </c>
      <c r="R366" s="147"/>
      <c r="S366" s="146">
        <v>20.787782193830267</v>
      </c>
      <c r="T366" s="147"/>
      <c r="U366" s="146">
        <v>0.23665906035001746</v>
      </c>
      <c r="V366" s="147"/>
      <c r="W366" s="146">
        <v>1.5896851334792093</v>
      </c>
      <c r="X366" s="147"/>
      <c r="Y366" s="146">
        <v>6.1439513915934638</v>
      </c>
      <c r="Z366" s="147"/>
    </row>
    <row r="367" spans="1:27" x14ac:dyDescent="0.2">
      <c r="A367" s="59" t="s">
        <v>104</v>
      </c>
      <c r="B367" s="35" t="s">
        <v>104</v>
      </c>
    </row>
    <row r="375" spans="2:27" ht="20.25" x14ac:dyDescent="0.3">
      <c r="B375" s="140" t="s">
        <v>42</v>
      </c>
      <c r="C375" s="140"/>
      <c r="D375" s="140"/>
      <c r="E375" s="140"/>
      <c r="F375" s="140"/>
      <c r="G375" s="140"/>
      <c r="H375" s="140"/>
      <c r="I375" s="140"/>
      <c r="J375" s="140"/>
      <c r="K375" s="140"/>
      <c r="L375" s="140"/>
      <c r="M375" s="140"/>
      <c r="N375" s="140"/>
      <c r="O375" s="140"/>
      <c r="P375" s="140"/>
      <c r="Q375" s="140"/>
      <c r="R375" s="140"/>
      <c r="S375" s="140"/>
      <c r="T375" s="140"/>
      <c r="U375" s="140"/>
      <c r="V375" s="140"/>
      <c r="W375" s="140"/>
      <c r="X375" s="140"/>
      <c r="Y375" s="140"/>
      <c r="Z375" s="140"/>
    </row>
    <row r="376" spans="2:27" x14ac:dyDescent="0.2">
      <c r="B376" s="141" t="s">
        <v>55</v>
      </c>
      <c r="C376" s="141"/>
      <c r="D376" s="141"/>
      <c r="E376" s="141"/>
      <c r="F376" s="141"/>
      <c r="G376" s="141"/>
      <c r="H376" s="141"/>
      <c r="I376" s="141"/>
      <c r="J376" s="141"/>
      <c r="K376" s="141"/>
      <c r="L376" s="141"/>
      <c r="M376" s="141"/>
      <c r="N376" s="141"/>
      <c r="O376" s="141"/>
      <c r="P376" s="141"/>
      <c r="Q376" s="141"/>
      <c r="R376" s="141"/>
      <c r="S376" s="141"/>
      <c r="T376" s="141"/>
      <c r="U376" s="141"/>
      <c r="V376" s="141"/>
      <c r="W376" s="141"/>
      <c r="X376" s="141"/>
      <c r="Y376" s="141"/>
      <c r="Z376" s="141"/>
    </row>
    <row r="377" spans="2:27" x14ac:dyDescent="0.2">
      <c r="B377" s="149" t="s">
        <v>344</v>
      </c>
      <c r="C377" s="141"/>
      <c r="D377" s="141"/>
      <c r="E377" s="141"/>
      <c r="F377" s="141"/>
      <c r="G377" s="141"/>
      <c r="H377" s="141"/>
      <c r="I377" s="141"/>
      <c r="J377" s="141"/>
      <c r="K377" s="141"/>
      <c r="L377" s="141"/>
      <c r="M377" s="141"/>
      <c r="N377" s="141"/>
      <c r="O377" s="141"/>
      <c r="P377" s="141"/>
      <c r="Q377" s="141"/>
      <c r="R377" s="141"/>
      <c r="S377" s="141"/>
      <c r="T377" s="141"/>
      <c r="U377" s="141"/>
      <c r="V377" s="141"/>
      <c r="W377" s="141"/>
      <c r="X377" s="141"/>
      <c r="Y377" s="141"/>
      <c r="Z377" s="141"/>
    </row>
    <row r="378" spans="2:27" x14ac:dyDescent="0.2">
      <c r="B378" s="141" t="s">
        <v>88</v>
      </c>
      <c r="C378" s="141"/>
      <c r="D378" s="141"/>
      <c r="E378" s="141"/>
      <c r="F378" s="141"/>
      <c r="G378" s="141"/>
      <c r="H378" s="141"/>
      <c r="I378" s="141"/>
      <c r="J378" s="141"/>
      <c r="K378" s="141"/>
      <c r="L378" s="141"/>
      <c r="M378" s="141"/>
      <c r="N378" s="141"/>
      <c r="O378" s="141"/>
      <c r="P378" s="141"/>
      <c r="Q378" s="141"/>
      <c r="R378" s="141"/>
      <c r="S378" s="141"/>
      <c r="T378" s="141"/>
      <c r="U378" s="141"/>
      <c r="V378" s="141"/>
      <c r="W378" s="141"/>
      <c r="X378" s="141"/>
      <c r="Y378" s="141"/>
      <c r="Z378" s="141"/>
    </row>
    <row r="379" spans="2:27" x14ac:dyDescent="0.2">
      <c r="B379" s="8"/>
      <c r="C379" s="85"/>
      <c r="D379" s="85"/>
      <c r="E379" s="85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</row>
    <row r="381" spans="2:27" x14ac:dyDescent="0.2">
      <c r="B381" s="142" t="s">
        <v>33</v>
      </c>
      <c r="C381" s="151" t="s">
        <v>0</v>
      </c>
      <c r="D381" s="151"/>
      <c r="E381" s="151" t="s">
        <v>12</v>
      </c>
      <c r="F381" s="151"/>
      <c r="G381" s="151" t="s">
        <v>13</v>
      </c>
      <c r="H381" s="151"/>
      <c r="I381" s="151" t="s">
        <v>14</v>
      </c>
      <c r="J381" s="151"/>
      <c r="K381" s="151" t="s">
        <v>15</v>
      </c>
      <c r="L381" s="151"/>
      <c r="M381" s="151" t="s">
        <v>27</v>
      </c>
      <c r="N381" s="151"/>
      <c r="O381" s="151" t="s">
        <v>35</v>
      </c>
      <c r="P381" s="151"/>
      <c r="Q381" s="151" t="s">
        <v>16</v>
      </c>
      <c r="R381" s="151"/>
      <c r="S381" s="151" t="s">
        <v>66</v>
      </c>
      <c r="T381" s="151"/>
      <c r="U381" s="152" t="s">
        <v>34</v>
      </c>
      <c r="V381" s="153"/>
      <c r="W381" s="151" t="s">
        <v>17</v>
      </c>
      <c r="X381" s="151"/>
      <c r="Y381" s="151" t="s">
        <v>18</v>
      </c>
      <c r="Z381" s="151"/>
    </row>
    <row r="382" spans="2:27" x14ac:dyDescent="0.2">
      <c r="B382" s="150"/>
      <c r="C382" s="108" t="s">
        <v>28</v>
      </c>
      <c r="D382" s="108" t="s">
        <v>25</v>
      </c>
      <c r="E382" s="108" t="s">
        <v>28</v>
      </c>
      <c r="F382" s="108" t="s">
        <v>25</v>
      </c>
      <c r="G382" s="108" t="s">
        <v>28</v>
      </c>
      <c r="H382" s="108" t="s">
        <v>25</v>
      </c>
      <c r="I382" s="108" t="s">
        <v>28</v>
      </c>
      <c r="J382" s="108" t="s">
        <v>25</v>
      </c>
      <c r="K382" s="108" t="s">
        <v>28</v>
      </c>
      <c r="L382" s="108" t="s">
        <v>25</v>
      </c>
      <c r="M382" s="108" t="s">
        <v>28</v>
      </c>
      <c r="N382" s="108" t="s">
        <v>25</v>
      </c>
      <c r="O382" s="108" t="s">
        <v>28</v>
      </c>
      <c r="P382" s="108" t="s">
        <v>25</v>
      </c>
      <c r="Q382" s="108" t="s">
        <v>28</v>
      </c>
      <c r="R382" s="108" t="s">
        <v>25</v>
      </c>
      <c r="S382" s="108" t="s">
        <v>28</v>
      </c>
      <c r="T382" s="108" t="s">
        <v>25</v>
      </c>
      <c r="U382" s="108" t="s">
        <v>28</v>
      </c>
      <c r="V382" s="108" t="s">
        <v>25</v>
      </c>
      <c r="W382" s="108" t="s">
        <v>28</v>
      </c>
      <c r="X382" s="108" t="s">
        <v>25</v>
      </c>
      <c r="Y382" s="108" t="s">
        <v>28</v>
      </c>
      <c r="Z382" s="108" t="s">
        <v>25</v>
      </c>
    </row>
    <row r="383" spans="2:27" x14ac:dyDescent="0.2">
      <c r="B383" s="24" t="s">
        <v>83</v>
      </c>
      <c r="C383" s="30">
        <v>2053030582.4099996</v>
      </c>
      <c r="D383" s="30">
        <v>967871278.94000006</v>
      </c>
      <c r="E383" s="24">
        <v>9181627.1099999994</v>
      </c>
      <c r="F383" s="24">
        <v>289986.84000000003</v>
      </c>
      <c r="G383" s="24">
        <v>142619005.81999999</v>
      </c>
      <c r="H383" s="24">
        <v>296396118.51999998</v>
      </c>
      <c r="I383" s="24">
        <v>0</v>
      </c>
      <c r="J383" s="24">
        <v>559766377.46000004</v>
      </c>
      <c r="K383" s="24">
        <v>21651992.510000002</v>
      </c>
      <c r="L383" s="24">
        <v>8391.09</v>
      </c>
      <c r="M383" s="24">
        <v>1170151882.5599999</v>
      </c>
      <c r="N383" s="24">
        <v>73270593.219999999</v>
      </c>
      <c r="O383" s="24">
        <v>10843151.57</v>
      </c>
      <c r="P383" s="24">
        <v>0</v>
      </c>
      <c r="Q383" s="24">
        <v>52305971.140000001</v>
      </c>
      <c r="R383" s="24">
        <v>6553201.0700000003</v>
      </c>
      <c r="S383" s="24">
        <v>359563211.89999998</v>
      </c>
      <c r="T383" s="24">
        <v>23949556.039999999</v>
      </c>
      <c r="U383" s="24">
        <v>0</v>
      </c>
      <c r="V383" s="24">
        <v>0</v>
      </c>
      <c r="W383" s="24">
        <v>20376324.850000001</v>
      </c>
      <c r="X383" s="24">
        <v>3316848.7</v>
      </c>
      <c r="Y383" s="24">
        <v>266337414.94999999</v>
      </c>
      <c r="Z383" s="24">
        <v>4320206</v>
      </c>
      <c r="AA383" s="59" t="s">
        <v>4</v>
      </c>
    </row>
    <row r="384" spans="2:27" x14ac:dyDescent="0.2">
      <c r="B384" s="26" t="s">
        <v>90</v>
      </c>
      <c r="C384" s="30">
        <v>2069220029.2600002</v>
      </c>
      <c r="D384" s="30">
        <v>209195727.65000001</v>
      </c>
      <c r="E384" s="24">
        <v>18880071.23</v>
      </c>
      <c r="F384" s="24">
        <v>86177.81</v>
      </c>
      <c r="G384" s="24">
        <v>284635337.94999999</v>
      </c>
      <c r="H384" s="24">
        <v>113867123.16</v>
      </c>
      <c r="I384" s="24">
        <v>301.45999999999998</v>
      </c>
      <c r="J384" s="24">
        <v>59921714.560000002</v>
      </c>
      <c r="K384" s="24">
        <v>47306153.740000002</v>
      </c>
      <c r="L384" s="24">
        <v>0</v>
      </c>
      <c r="M384" s="24">
        <v>803476227.41999996</v>
      </c>
      <c r="N384" s="24">
        <v>26763381.780000001</v>
      </c>
      <c r="O384" s="24">
        <v>23849570.920000002</v>
      </c>
      <c r="P384" s="24">
        <v>0</v>
      </c>
      <c r="Q384" s="24">
        <v>12662927.439999999</v>
      </c>
      <c r="R384" s="24">
        <v>11926.7</v>
      </c>
      <c r="S384" s="24">
        <v>682272679.75</v>
      </c>
      <c r="T384" s="24">
        <v>5069158.47</v>
      </c>
      <c r="U384" s="24">
        <v>0</v>
      </c>
      <c r="V384" s="24">
        <v>0</v>
      </c>
      <c r="W384" s="24">
        <v>41810510.740000002</v>
      </c>
      <c r="X384" s="24">
        <v>3000</v>
      </c>
      <c r="Y384" s="24">
        <v>154326248.61000001</v>
      </c>
      <c r="Z384" s="24">
        <v>3473245.17</v>
      </c>
      <c r="AA384" s="59" t="s">
        <v>4</v>
      </c>
    </row>
    <row r="385" spans="2:27" x14ac:dyDescent="0.2">
      <c r="B385" s="26" t="s">
        <v>89</v>
      </c>
      <c r="C385" s="30">
        <v>284945295.56000006</v>
      </c>
      <c r="D385" s="30">
        <v>1728024441.1600001</v>
      </c>
      <c r="E385" s="24">
        <v>5628320.0099999998</v>
      </c>
      <c r="F385" s="24">
        <v>187199.99</v>
      </c>
      <c r="G385" s="24">
        <v>36680476.490000002</v>
      </c>
      <c r="H385" s="24">
        <v>1330979.78</v>
      </c>
      <c r="I385" s="24">
        <v>0</v>
      </c>
      <c r="J385" s="24">
        <v>1724860912.7</v>
      </c>
      <c r="K385" s="24">
        <v>2296779.04</v>
      </c>
      <c r="L385" s="24">
        <v>0</v>
      </c>
      <c r="M385" s="24">
        <v>62131859.5</v>
      </c>
      <c r="N385" s="24">
        <v>589518.81000000006</v>
      </c>
      <c r="O385" s="24">
        <v>111523.46</v>
      </c>
      <c r="P385" s="24">
        <v>0</v>
      </c>
      <c r="Q385" s="24">
        <v>859007.76</v>
      </c>
      <c r="R385" s="24">
        <v>0</v>
      </c>
      <c r="S385" s="24">
        <v>164556728.30000001</v>
      </c>
      <c r="T385" s="24">
        <v>1055827.44</v>
      </c>
      <c r="U385" s="24">
        <v>0</v>
      </c>
      <c r="V385" s="24">
        <v>0</v>
      </c>
      <c r="W385" s="24">
        <v>3110831.22</v>
      </c>
      <c r="X385" s="24">
        <v>0.03</v>
      </c>
      <c r="Y385" s="24">
        <v>9569769.7799999993</v>
      </c>
      <c r="Z385" s="24">
        <v>2.41</v>
      </c>
      <c r="AA385" s="59" t="s">
        <v>4</v>
      </c>
    </row>
    <row r="386" spans="2:27" x14ac:dyDescent="0.2">
      <c r="B386" s="26" t="s">
        <v>106</v>
      </c>
      <c r="C386" s="30">
        <v>1125186020.4100001</v>
      </c>
      <c r="D386" s="30">
        <v>261349848.25999999</v>
      </c>
      <c r="E386" s="24">
        <v>6565139.4699999997</v>
      </c>
      <c r="F386" s="24">
        <v>0</v>
      </c>
      <c r="G386" s="24">
        <v>134976249.58000001</v>
      </c>
      <c r="H386" s="24">
        <v>145882693</v>
      </c>
      <c r="I386" s="24">
        <v>0</v>
      </c>
      <c r="J386" s="24">
        <v>36945680.990000002</v>
      </c>
      <c r="K386" s="24">
        <v>27177243.030000001</v>
      </c>
      <c r="L386" s="24">
        <v>418358.24</v>
      </c>
      <c r="M386" s="24">
        <v>572467660.61000001</v>
      </c>
      <c r="N386" s="24">
        <v>74165153.439999998</v>
      </c>
      <c r="O386" s="24">
        <v>1556911.08</v>
      </c>
      <c r="P386" s="24">
        <v>0</v>
      </c>
      <c r="Q386" s="24">
        <v>14038181.390000001</v>
      </c>
      <c r="R386" s="24">
        <v>276209.57</v>
      </c>
      <c r="S386" s="24">
        <v>299943081.19999999</v>
      </c>
      <c r="T386" s="24">
        <v>678255.98</v>
      </c>
      <c r="U386" s="24">
        <v>0</v>
      </c>
      <c r="V386" s="24">
        <v>0</v>
      </c>
      <c r="W386" s="24">
        <v>13568577.810000001</v>
      </c>
      <c r="X386" s="24">
        <v>2325212.9</v>
      </c>
      <c r="Y386" s="24">
        <v>54892976.240000002</v>
      </c>
      <c r="Z386" s="24">
        <v>658284.14</v>
      </c>
      <c r="AA386" s="59" t="s">
        <v>4</v>
      </c>
    </row>
    <row r="387" spans="2:27" x14ac:dyDescent="0.2">
      <c r="B387" s="26" t="s">
        <v>107</v>
      </c>
      <c r="C387" s="30">
        <v>1006186865.9699999</v>
      </c>
      <c r="D387" s="30">
        <v>199911173.44</v>
      </c>
      <c r="E387" s="24">
        <v>294344.12</v>
      </c>
      <c r="F387" s="24">
        <v>0</v>
      </c>
      <c r="G387" s="24">
        <v>19797554.140000001</v>
      </c>
      <c r="H387" s="24">
        <v>1187202.93</v>
      </c>
      <c r="I387" s="24">
        <v>705589.8</v>
      </c>
      <c r="J387" s="24">
        <v>100058904.11</v>
      </c>
      <c r="K387" s="24">
        <v>1082116.23</v>
      </c>
      <c r="L387" s="24">
        <v>0</v>
      </c>
      <c r="M387" s="24">
        <v>472822279.24000001</v>
      </c>
      <c r="N387" s="24">
        <v>94492762.939999998</v>
      </c>
      <c r="O387" s="24">
        <v>14311539.58</v>
      </c>
      <c r="P387" s="24">
        <v>0</v>
      </c>
      <c r="Q387" s="24">
        <v>26239799.420000002</v>
      </c>
      <c r="R387" s="24">
        <v>14776.82</v>
      </c>
      <c r="S387" s="24">
        <v>363587159.64999998</v>
      </c>
      <c r="T387" s="24">
        <v>1812302.64</v>
      </c>
      <c r="U387" s="24">
        <v>0</v>
      </c>
      <c r="V387" s="24">
        <v>0</v>
      </c>
      <c r="W387" s="24">
        <v>10655288.630000001</v>
      </c>
      <c r="X387" s="24">
        <v>1522612.49</v>
      </c>
      <c r="Y387" s="24">
        <v>96691195.159999996</v>
      </c>
      <c r="Z387" s="24">
        <v>822611.51</v>
      </c>
      <c r="AA387" s="59" t="s">
        <v>4</v>
      </c>
    </row>
    <row r="388" spans="2:27" x14ac:dyDescent="0.2">
      <c r="B388" s="26" t="s">
        <v>108</v>
      </c>
      <c r="C388" s="30">
        <v>810315740.87</v>
      </c>
      <c r="D388" s="30">
        <v>36322278.310000002</v>
      </c>
      <c r="E388" s="24">
        <v>2042483.83</v>
      </c>
      <c r="F388" s="24">
        <v>0</v>
      </c>
      <c r="G388" s="24">
        <v>38704993.600000001</v>
      </c>
      <c r="H388" s="24">
        <v>790983.01</v>
      </c>
      <c r="I388" s="24">
        <v>1707799.77</v>
      </c>
      <c r="J388" s="24">
        <v>20848356.140000001</v>
      </c>
      <c r="K388" s="24">
        <v>3149126.44</v>
      </c>
      <c r="L388" s="24">
        <v>0</v>
      </c>
      <c r="M388" s="24">
        <v>447527545.42000002</v>
      </c>
      <c r="N388" s="24">
        <v>10714295.390000001</v>
      </c>
      <c r="O388" s="24">
        <v>11244493.619999999</v>
      </c>
      <c r="P388" s="24">
        <v>0</v>
      </c>
      <c r="Q388" s="24">
        <v>18413546.780000001</v>
      </c>
      <c r="R388" s="24">
        <v>0</v>
      </c>
      <c r="S388" s="24">
        <v>177869072.34999999</v>
      </c>
      <c r="T388" s="24">
        <v>1734521.84</v>
      </c>
      <c r="U388" s="24">
        <v>0</v>
      </c>
      <c r="V388" s="24">
        <v>0</v>
      </c>
      <c r="W388" s="24">
        <v>27436338.699999999</v>
      </c>
      <c r="X388" s="24">
        <v>1954451.66</v>
      </c>
      <c r="Y388" s="24">
        <v>82220340.359999999</v>
      </c>
      <c r="Z388" s="24">
        <v>279670.27</v>
      </c>
      <c r="AA388" s="59" t="s">
        <v>4</v>
      </c>
    </row>
    <row r="389" spans="2:27" x14ac:dyDescent="0.2">
      <c r="B389" s="26" t="s">
        <v>91</v>
      </c>
      <c r="C389" s="30">
        <v>309471451.67000002</v>
      </c>
      <c r="D389" s="30">
        <v>453706371.50000006</v>
      </c>
      <c r="E389" s="24">
        <v>277013.46000000002</v>
      </c>
      <c r="F389" s="24">
        <v>0</v>
      </c>
      <c r="G389" s="24">
        <v>33539637.859999999</v>
      </c>
      <c r="H389" s="24">
        <v>437085365.35000002</v>
      </c>
      <c r="I389" s="24">
        <v>0</v>
      </c>
      <c r="J389" s="24">
        <v>0</v>
      </c>
      <c r="K389" s="24">
        <v>64644948.200000003</v>
      </c>
      <c r="L389" s="24">
        <v>15704320.17</v>
      </c>
      <c r="M389" s="24">
        <v>106810080.64</v>
      </c>
      <c r="N389" s="24">
        <v>293982.61</v>
      </c>
      <c r="O389" s="24">
        <v>2275535.48</v>
      </c>
      <c r="P389" s="24">
        <v>0</v>
      </c>
      <c r="Q389" s="24">
        <v>906051.4</v>
      </c>
      <c r="R389" s="24">
        <v>87500</v>
      </c>
      <c r="S389" s="24">
        <v>65958892.509999998</v>
      </c>
      <c r="T389" s="24">
        <v>454856.12</v>
      </c>
      <c r="U389" s="24">
        <v>0</v>
      </c>
      <c r="V389" s="24">
        <v>0</v>
      </c>
      <c r="W389" s="24">
        <v>2691340.63</v>
      </c>
      <c r="X389" s="24">
        <v>35891.01</v>
      </c>
      <c r="Y389" s="24">
        <v>32367951.489999998</v>
      </c>
      <c r="Z389" s="24">
        <v>44456.24</v>
      </c>
      <c r="AA389" s="59" t="s">
        <v>4</v>
      </c>
    </row>
    <row r="390" spans="2:27" x14ac:dyDescent="0.2">
      <c r="B390" s="26" t="s">
        <v>76</v>
      </c>
      <c r="C390" s="30">
        <v>45811026.199999996</v>
      </c>
      <c r="D390" s="30">
        <v>331107267.12000006</v>
      </c>
      <c r="E390" s="24">
        <v>2130719.19</v>
      </c>
      <c r="F390" s="24">
        <v>139502324.80000001</v>
      </c>
      <c r="G390" s="24">
        <v>3139255.38</v>
      </c>
      <c r="H390" s="24">
        <v>189569682.56999999</v>
      </c>
      <c r="I390" s="24">
        <v>0</v>
      </c>
      <c r="J390" s="24">
        <v>89750.25</v>
      </c>
      <c r="K390" s="24">
        <v>67350.28</v>
      </c>
      <c r="L390" s="24">
        <v>73337.600000000006</v>
      </c>
      <c r="M390" s="24">
        <v>7299354.4900000002</v>
      </c>
      <c r="N390" s="24">
        <v>1675093.61</v>
      </c>
      <c r="O390" s="24">
        <v>7906063.9400000004</v>
      </c>
      <c r="P390" s="24">
        <v>0</v>
      </c>
      <c r="Q390" s="24">
        <v>372207.8</v>
      </c>
      <c r="R390" s="24">
        <v>0</v>
      </c>
      <c r="S390" s="24">
        <v>15214449.119999999</v>
      </c>
      <c r="T390" s="24">
        <v>192007.88</v>
      </c>
      <c r="U390" s="24">
        <v>0</v>
      </c>
      <c r="V390" s="24">
        <v>0</v>
      </c>
      <c r="W390" s="24">
        <v>6435370.7400000002</v>
      </c>
      <c r="X390" s="24">
        <v>0</v>
      </c>
      <c r="Y390" s="24">
        <v>3246255.26</v>
      </c>
      <c r="Z390" s="24">
        <v>5070.41</v>
      </c>
      <c r="AA390" s="59" t="s">
        <v>4</v>
      </c>
    </row>
    <row r="391" spans="2:27" x14ac:dyDescent="0.2">
      <c r="B391" s="26" t="s">
        <v>109</v>
      </c>
      <c r="C391" s="30">
        <v>21138385.300000001</v>
      </c>
      <c r="D391" s="30">
        <v>289645072.14999998</v>
      </c>
      <c r="E391" s="24">
        <v>16376885.130000001</v>
      </c>
      <c r="F391" s="24">
        <v>0</v>
      </c>
      <c r="G391" s="24">
        <v>4761500.17</v>
      </c>
      <c r="H391" s="24">
        <v>484176.07</v>
      </c>
      <c r="I391" s="24">
        <v>0</v>
      </c>
      <c r="J391" s="24">
        <v>289160896.07999998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59" t="s">
        <v>4</v>
      </c>
    </row>
    <row r="392" spans="2:27" x14ac:dyDescent="0.2">
      <c r="B392" s="26" t="s">
        <v>110</v>
      </c>
      <c r="C392" s="30">
        <v>198198893.61999997</v>
      </c>
      <c r="D392" s="30">
        <v>96147.91</v>
      </c>
      <c r="E392" s="24">
        <v>43359.38</v>
      </c>
      <c r="F392" s="24">
        <v>0</v>
      </c>
      <c r="G392" s="24">
        <v>352087.48</v>
      </c>
      <c r="H392" s="24">
        <v>0</v>
      </c>
      <c r="I392" s="24">
        <v>0</v>
      </c>
      <c r="J392" s="24">
        <v>0</v>
      </c>
      <c r="K392" s="24">
        <v>72616.98</v>
      </c>
      <c r="L392" s="24">
        <v>0</v>
      </c>
      <c r="M392" s="24">
        <v>531088.91</v>
      </c>
      <c r="N392" s="24">
        <v>0</v>
      </c>
      <c r="O392" s="24">
        <v>148381.03</v>
      </c>
      <c r="P392" s="24">
        <v>0</v>
      </c>
      <c r="Q392" s="24">
        <v>6076420.1299999999</v>
      </c>
      <c r="R392" s="24">
        <v>0</v>
      </c>
      <c r="S392" s="24">
        <v>189776255.78</v>
      </c>
      <c r="T392" s="24">
        <v>96147.91</v>
      </c>
      <c r="U392" s="24">
        <v>0</v>
      </c>
      <c r="V392" s="24">
        <v>0</v>
      </c>
      <c r="W392" s="24">
        <v>536795.56999999995</v>
      </c>
      <c r="X392" s="24">
        <v>0</v>
      </c>
      <c r="Y392" s="24">
        <v>661888.36</v>
      </c>
      <c r="Z392" s="24">
        <v>0</v>
      </c>
      <c r="AA392" s="59" t="s">
        <v>4</v>
      </c>
    </row>
    <row r="393" spans="2:27" x14ac:dyDescent="0.2">
      <c r="B393" s="26" t="s">
        <v>84</v>
      </c>
      <c r="C393" s="30">
        <v>158714255.41999999</v>
      </c>
      <c r="D393" s="30">
        <v>3377782.7</v>
      </c>
      <c r="E393" s="24">
        <v>0</v>
      </c>
      <c r="F393" s="24">
        <v>0</v>
      </c>
      <c r="G393" s="24">
        <v>1170994.2</v>
      </c>
      <c r="H393" s="24">
        <v>0</v>
      </c>
      <c r="I393" s="24">
        <v>0</v>
      </c>
      <c r="J393" s="24">
        <v>47341.25</v>
      </c>
      <c r="K393" s="24">
        <v>65302.95</v>
      </c>
      <c r="L393" s="24">
        <v>0</v>
      </c>
      <c r="M393" s="24">
        <v>20104743.129999999</v>
      </c>
      <c r="N393" s="24">
        <v>2783568.1</v>
      </c>
      <c r="O393" s="24">
        <v>55980.639999999999</v>
      </c>
      <c r="P393" s="24">
        <v>0</v>
      </c>
      <c r="Q393" s="24">
        <v>66731.34</v>
      </c>
      <c r="R393" s="24">
        <v>26950.73</v>
      </c>
      <c r="S393" s="24">
        <v>126110244.97</v>
      </c>
      <c r="T393" s="24">
        <v>357233.42</v>
      </c>
      <c r="U393" s="24">
        <v>0</v>
      </c>
      <c r="V393" s="24">
        <v>0</v>
      </c>
      <c r="W393" s="24">
        <v>3442082.41</v>
      </c>
      <c r="X393" s="24">
        <v>76450.97</v>
      </c>
      <c r="Y393" s="24">
        <v>7698175.7800000003</v>
      </c>
      <c r="Z393" s="24">
        <v>86238.23</v>
      </c>
      <c r="AA393" s="59" t="s">
        <v>4</v>
      </c>
    </row>
    <row r="394" spans="2:27" x14ac:dyDescent="0.2">
      <c r="B394" s="26" t="s">
        <v>113</v>
      </c>
      <c r="C394" s="30">
        <v>3194085.8</v>
      </c>
      <c r="D394" s="30">
        <v>121226111.75</v>
      </c>
      <c r="E394" s="24">
        <v>0</v>
      </c>
      <c r="F394" s="24">
        <v>0</v>
      </c>
      <c r="G394" s="24">
        <v>3172500.55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121226111.75</v>
      </c>
      <c r="W394" s="24">
        <v>0</v>
      </c>
      <c r="X394" s="24">
        <v>0</v>
      </c>
      <c r="Y394" s="24">
        <v>21585.25</v>
      </c>
      <c r="Z394" s="24">
        <v>0</v>
      </c>
      <c r="AA394" s="59" t="s">
        <v>4</v>
      </c>
    </row>
    <row r="395" spans="2:27" x14ac:dyDescent="0.2">
      <c r="B395" s="26" t="s">
        <v>112</v>
      </c>
      <c r="C395" s="30">
        <v>122982280.2</v>
      </c>
      <c r="D395" s="30">
        <v>0</v>
      </c>
      <c r="E395" s="24">
        <v>0</v>
      </c>
      <c r="F395" s="24">
        <v>0</v>
      </c>
      <c r="G395" s="24">
        <v>12668.97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353712.57</v>
      </c>
      <c r="N395" s="24">
        <v>0</v>
      </c>
      <c r="O395" s="24">
        <v>0</v>
      </c>
      <c r="P395" s="24">
        <v>0</v>
      </c>
      <c r="Q395" s="24">
        <v>921834.54</v>
      </c>
      <c r="R395" s="24">
        <v>0</v>
      </c>
      <c r="S395" s="24">
        <v>119126688.44</v>
      </c>
      <c r="T395" s="24">
        <v>0</v>
      </c>
      <c r="U395" s="24">
        <v>0</v>
      </c>
      <c r="V395" s="24">
        <v>0</v>
      </c>
      <c r="W395" s="24">
        <v>2133889.06</v>
      </c>
      <c r="X395" s="24">
        <v>0</v>
      </c>
      <c r="Y395" s="24">
        <v>433486.62</v>
      </c>
      <c r="Z395" s="24">
        <v>0</v>
      </c>
      <c r="AA395" s="59" t="s">
        <v>4</v>
      </c>
    </row>
    <row r="396" spans="2:27" x14ac:dyDescent="0.2">
      <c r="B396" s="26" t="s">
        <v>115</v>
      </c>
      <c r="C396" s="30">
        <v>111138210.5</v>
      </c>
      <c r="D396" s="30">
        <v>7374790.7400000002</v>
      </c>
      <c r="E396" s="24">
        <v>0</v>
      </c>
      <c r="F396" s="24">
        <v>0</v>
      </c>
      <c r="G396" s="24">
        <v>32054665.699999999</v>
      </c>
      <c r="H396" s="24">
        <v>128087.53</v>
      </c>
      <c r="I396" s="24">
        <v>0</v>
      </c>
      <c r="J396" s="24">
        <v>0</v>
      </c>
      <c r="K396" s="24">
        <v>0</v>
      </c>
      <c r="L396" s="24">
        <v>0</v>
      </c>
      <c r="M396" s="24">
        <v>12785470.630000001</v>
      </c>
      <c r="N396" s="24">
        <v>5422430.5300000003</v>
      </c>
      <c r="O396" s="24">
        <v>83296</v>
      </c>
      <c r="P396" s="24">
        <v>0</v>
      </c>
      <c r="Q396" s="24">
        <v>100686.91</v>
      </c>
      <c r="R396" s="24">
        <v>205800</v>
      </c>
      <c r="S396" s="24">
        <v>61713011.340000004</v>
      </c>
      <c r="T396" s="24">
        <v>1004663.78</v>
      </c>
      <c r="U396" s="24">
        <v>0</v>
      </c>
      <c r="V396" s="24">
        <v>0</v>
      </c>
      <c r="W396" s="24">
        <v>2275600.5499999998</v>
      </c>
      <c r="X396" s="24">
        <v>483199.99</v>
      </c>
      <c r="Y396" s="24">
        <v>2125479.37</v>
      </c>
      <c r="Z396" s="24">
        <v>130608.91</v>
      </c>
      <c r="AA396" s="59" t="s">
        <v>4</v>
      </c>
    </row>
    <row r="397" spans="2:27" x14ac:dyDescent="0.2">
      <c r="B397" s="26" t="s">
        <v>355</v>
      </c>
      <c r="C397" s="30">
        <v>30243749.449999999</v>
      </c>
      <c r="D397" s="30">
        <v>84008110.850000009</v>
      </c>
      <c r="E397" s="24">
        <v>0</v>
      </c>
      <c r="F397" s="24">
        <v>0</v>
      </c>
      <c r="G397" s="24">
        <v>0</v>
      </c>
      <c r="H397" s="24">
        <v>83801465.980000004</v>
      </c>
      <c r="I397" s="24">
        <v>147883.74</v>
      </c>
      <c r="J397" s="24">
        <v>65910</v>
      </c>
      <c r="K397" s="24">
        <v>0</v>
      </c>
      <c r="L397" s="24">
        <v>0</v>
      </c>
      <c r="M397" s="24">
        <v>1672341.36</v>
      </c>
      <c r="N397" s="24">
        <v>118922.48</v>
      </c>
      <c r="O397" s="24">
        <v>86207.6</v>
      </c>
      <c r="P397" s="24">
        <v>0</v>
      </c>
      <c r="Q397" s="24">
        <v>37391.11</v>
      </c>
      <c r="R397" s="24">
        <v>0</v>
      </c>
      <c r="S397" s="24">
        <v>5242730.12</v>
      </c>
      <c r="T397" s="24">
        <v>0</v>
      </c>
      <c r="U397" s="24">
        <v>0</v>
      </c>
      <c r="V397" s="24">
        <v>0</v>
      </c>
      <c r="W397" s="24">
        <v>22138843.059999999</v>
      </c>
      <c r="X397" s="24">
        <v>21812.39</v>
      </c>
      <c r="Y397" s="24">
        <v>918352.46</v>
      </c>
      <c r="Z397" s="24">
        <v>0</v>
      </c>
      <c r="AA397" s="59" t="s">
        <v>4</v>
      </c>
    </row>
    <row r="398" spans="2:27" x14ac:dyDescent="0.2">
      <c r="B398" s="26" t="s">
        <v>114</v>
      </c>
      <c r="C398" s="30">
        <v>102260303.68000001</v>
      </c>
      <c r="D398" s="30">
        <v>0</v>
      </c>
      <c r="E398" s="24">
        <v>0</v>
      </c>
      <c r="F398" s="24">
        <v>0</v>
      </c>
      <c r="G398" s="24">
        <v>187913.31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789652.36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101200808.36</v>
      </c>
      <c r="T398" s="24">
        <v>0</v>
      </c>
      <c r="U398" s="24">
        <v>0</v>
      </c>
      <c r="V398" s="24">
        <v>0</v>
      </c>
      <c r="W398" s="24">
        <v>6600</v>
      </c>
      <c r="X398" s="24">
        <v>0</v>
      </c>
      <c r="Y398" s="24">
        <v>75329.649999999994</v>
      </c>
      <c r="Z398" s="24">
        <v>0</v>
      </c>
      <c r="AA398" s="59" t="s">
        <v>4</v>
      </c>
    </row>
    <row r="399" spans="2:27" x14ac:dyDescent="0.2">
      <c r="B399" s="26" t="s">
        <v>361</v>
      </c>
      <c r="C399" s="30">
        <v>97895881.840000004</v>
      </c>
      <c r="D399" s="30">
        <v>46400</v>
      </c>
      <c r="E399" s="24">
        <v>1042709.13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316252.96999999997</v>
      </c>
      <c r="L399" s="24">
        <v>0</v>
      </c>
      <c r="M399" s="24">
        <v>77842.63</v>
      </c>
      <c r="N399" s="24">
        <v>0</v>
      </c>
      <c r="O399" s="24">
        <v>22229.95</v>
      </c>
      <c r="P399" s="24">
        <v>0</v>
      </c>
      <c r="Q399" s="24">
        <v>0</v>
      </c>
      <c r="R399" s="24">
        <v>0</v>
      </c>
      <c r="S399" s="24">
        <v>51552168.659999996</v>
      </c>
      <c r="T399" s="24">
        <v>0</v>
      </c>
      <c r="U399" s="24">
        <v>0</v>
      </c>
      <c r="V399" s="24">
        <v>0</v>
      </c>
      <c r="W399" s="24">
        <v>33285604.52</v>
      </c>
      <c r="X399" s="24">
        <v>0</v>
      </c>
      <c r="Y399" s="24">
        <v>11599073.98</v>
      </c>
      <c r="Z399" s="24">
        <v>46400</v>
      </c>
      <c r="AA399" s="59" t="s">
        <v>4</v>
      </c>
    </row>
    <row r="400" spans="2:27" x14ac:dyDescent="0.2">
      <c r="B400" s="26" t="s">
        <v>127</v>
      </c>
      <c r="C400" s="30">
        <v>80133446.349999994</v>
      </c>
      <c r="D400" s="30">
        <v>2045836.3900000001</v>
      </c>
      <c r="E400" s="24">
        <v>33782</v>
      </c>
      <c r="F400" s="24">
        <v>0</v>
      </c>
      <c r="G400" s="24">
        <v>239141.29</v>
      </c>
      <c r="H400" s="24">
        <v>0</v>
      </c>
      <c r="I400" s="24">
        <v>0</v>
      </c>
      <c r="J400" s="24">
        <v>2007452.05</v>
      </c>
      <c r="K400" s="24">
        <v>296019.32</v>
      </c>
      <c r="L400" s="24">
        <v>0</v>
      </c>
      <c r="M400" s="24">
        <v>10253468.1</v>
      </c>
      <c r="N400" s="24">
        <v>0</v>
      </c>
      <c r="O400" s="24">
        <v>1288176.28</v>
      </c>
      <c r="P400" s="24">
        <v>0</v>
      </c>
      <c r="Q400" s="24">
        <v>479036.67</v>
      </c>
      <c r="R400" s="24">
        <v>0</v>
      </c>
      <c r="S400" s="24">
        <v>44092751.109999999</v>
      </c>
      <c r="T400" s="24">
        <v>34322.29</v>
      </c>
      <c r="U400" s="24">
        <v>0</v>
      </c>
      <c r="V400" s="24">
        <v>0</v>
      </c>
      <c r="W400" s="24">
        <v>11472114.279999999</v>
      </c>
      <c r="X400" s="24">
        <v>4062.05</v>
      </c>
      <c r="Y400" s="24">
        <v>11978957.300000001</v>
      </c>
      <c r="Z400" s="24">
        <v>0</v>
      </c>
      <c r="AA400" s="59" t="s">
        <v>4</v>
      </c>
    </row>
    <row r="401" spans="2:27" x14ac:dyDescent="0.2">
      <c r="B401" s="26" t="s">
        <v>116</v>
      </c>
      <c r="C401" s="30">
        <v>72467056.689999998</v>
      </c>
      <c r="D401" s="30">
        <v>0</v>
      </c>
      <c r="E401" s="24">
        <v>0</v>
      </c>
      <c r="F401" s="24">
        <v>0</v>
      </c>
      <c r="G401" s="24">
        <v>72467056.689999998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59" t="s">
        <v>4</v>
      </c>
    </row>
    <row r="402" spans="2:27" x14ac:dyDescent="0.2">
      <c r="B402" s="26" t="s">
        <v>79</v>
      </c>
      <c r="C402" s="30">
        <v>68671725.25999999</v>
      </c>
      <c r="D402" s="30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27672.41</v>
      </c>
      <c r="R402" s="24">
        <v>0</v>
      </c>
      <c r="S402" s="24">
        <v>68644052.849999994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59" t="s">
        <v>4</v>
      </c>
    </row>
    <row r="403" spans="2:27" x14ac:dyDescent="0.2">
      <c r="B403" s="26" t="s">
        <v>117</v>
      </c>
      <c r="C403" s="30">
        <v>0</v>
      </c>
      <c r="D403" s="30">
        <v>66186343.609999999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66186343.609999999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59" t="s">
        <v>4</v>
      </c>
    </row>
    <row r="404" spans="2:27" x14ac:dyDescent="0.2">
      <c r="B404" s="26" t="s">
        <v>86</v>
      </c>
      <c r="C404" s="30">
        <v>115466.54</v>
      </c>
      <c r="D404" s="30">
        <v>62169695.82</v>
      </c>
      <c r="E404" s="24">
        <v>0</v>
      </c>
      <c r="F404" s="24">
        <v>0</v>
      </c>
      <c r="G404" s="24">
        <v>115466.54</v>
      </c>
      <c r="H404" s="24">
        <v>0</v>
      </c>
      <c r="I404" s="24">
        <v>0</v>
      </c>
      <c r="J404" s="24">
        <v>62169695.82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  <c r="V404" s="24">
        <v>0</v>
      </c>
      <c r="W404" s="24">
        <v>0</v>
      </c>
      <c r="X404" s="24">
        <v>0</v>
      </c>
      <c r="Y404" s="24">
        <v>0</v>
      </c>
      <c r="Z404" s="24">
        <v>0</v>
      </c>
      <c r="AA404" s="59" t="s">
        <v>4</v>
      </c>
    </row>
    <row r="405" spans="2:27" x14ac:dyDescent="0.2">
      <c r="B405" s="26" t="s">
        <v>77</v>
      </c>
      <c r="C405" s="30">
        <v>55654972.340000011</v>
      </c>
      <c r="D405" s="30">
        <v>0</v>
      </c>
      <c r="E405" s="24">
        <v>10434.469999999999</v>
      </c>
      <c r="F405" s="24">
        <v>0</v>
      </c>
      <c r="G405" s="24">
        <v>4752668.3499999996</v>
      </c>
      <c r="H405" s="24">
        <v>0</v>
      </c>
      <c r="I405" s="24">
        <v>0</v>
      </c>
      <c r="J405" s="24">
        <v>0</v>
      </c>
      <c r="K405" s="24">
        <v>0</v>
      </c>
      <c r="L405" s="24">
        <v>0</v>
      </c>
      <c r="M405" s="24">
        <v>4326779.92</v>
      </c>
      <c r="N405" s="24">
        <v>0</v>
      </c>
      <c r="O405" s="24">
        <v>261071.95</v>
      </c>
      <c r="P405" s="24">
        <v>0</v>
      </c>
      <c r="Q405" s="24">
        <v>15320.36</v>
      </c>
      <c r="R405" s="24">
        <v>0</v>
      </c>
      <c r="S405" s="24">
        <v>37403025.270000003</v>
      </c>
      <c r="T405" s="24">
        <v>0</v>
      </c>
      <c r="U405" s="24">
        <v>0</v>
      </c>
      <c r="V405" s="24">
        <v>0</v>
      </c>
      <c r="W405" s="24">
        <v>1083261.1100000001</v>
      </c>
      <c r="X405" s="24">
        <v>0</v>
      </c>
      <c r="Y405" s="24">
        <v>7802410.9100000001</v>
      </c>
      <c r="Z405" s="24">
        <v>0</v>
      </c>
      <c r="AA405" s="59" t="s">
        <v>4</v>
      </c>
    </row>
    <row r="406" spans="2:27" x14ac:dyDescent="0.2">
      <c r="B406" s="26" t="s">
        <v>120</v>
      </c>
      <c r="C406" s="30">
        <v>37216686.200000003</v>
      </c>
      <c r="D406" s="30">
        <v>695356.41999999993</v>
      </c>
      <c r="E406" s="24">
        <v>0</v>
      </c>
      <c r="F406" s="24">
        <v>0</v>
      </c>
      <c r="G406" s="24">
        <v>30167241.370000001</v>
      </c>
      <c r="H406" s="24">
        <v>0</v>
      </c>
      <c r="I406" s="24">
        <v>0</v>
      </c>
      <c r="J406" s="24">
        <v>370927.74</v>
      </c>
      <c r="K406" s="24">
        <v>0</v>
      </c>
      <c r="L406" s="24">
        <v>0</v>
      </c>
      <c r="M406" s="24">
        <v>6689059.9100000001</v>
      </c>
      <c r="N406" s="24">
        <v>324428.68</v>
      </c>
      <c r="O406" s="24">
        <v>0</v>
      </c>
      <c r="P406" s="24">
        <v>0</v>
      </c>
      <c r="Q406" s="24">
        <v>2977.22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357407.7</v>
      </c>
      <c r="Z406" s="24">
        <v>0</v>
      </c>
      <c r="AA406" s="59" t="s">
        <v>4</v>
      </c>
    </row>
    <row r="407" spans="2:27" x14ac:dyDescent="0.2">
      <c r="B407" s="26" t="s">
        <v>119</v>
      </c>
      <c r="C407" s="30">
        <v>35753519.549999997</v>
      </c>
      <c r="D407" s="30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8620.68</v>
      </c>
      <c r="L407" s="24">
        <v>0</v>
      </c>
      <c r="M407" s="24">
        <v>1892360.31</v>
      </c>
      <c r="N407" s="24">
        <v>0</v>
      </c>
      <c r="O407" s="24">
        <v>329939.71000000002</v>
      </c>
      <c r="P407" s="24">
        <v>0</v>
      </c>
      <c r="Q407" s="24">
        <v>41956.62</v>
      </c>
      <c r="R407" s="24">
        <v>0</v>
      </c>
      <c r="S407" s="24">
        <v>22481626.91</v>
      </c>
      <c r="T407" s="24">
        <v>0</v>
      </c>
      <c r="U407" s="24">
        <v>0</v>
      </c>
      <c r="V407" s="24">
        <v>0</v>
      </c>
      <c r="W407" s="24">
        <v>8965521.0800000001</v>
      </c>
      <c r="X407" s="24">
        <v>0</v>
      </c>
      <c r="Y407" s="24">
        <v>2033494.24</v>
      </c>
      <c r="Z407" s="24">
        <v>0</v>
      </c>
      <c r="AA407" s="59" t="s">
        <v>4</v>
      </c>
    </row>
    <row r="408" spans="2:27" x14ac:dyDescent="0.2">
      <c r="B408" s="26" t="s">
        <v>124</v>
      </c>
      <c r="C408" s="30">
        <v>25446306.59</v>
      </c>
      <c r="D408" s="30">
        <v>6009839.1299999999</v>
      </c>
      <c r="E408" s="24">
        <v>0</v>
      </c>
      <c r="F408" s="24">
        <v>0</v>
      </c>
      <c r="G408" s="24">
        <v>839009.13</v>
      </c>
      <c r="H408" s="24">
        <v>5723762.29</v>
      </c>
      <c r="I408" s="24">
        <v>0</v>
      </c>
      <c r="J408" s="24">
        <v>0</v>
      </c>
      <c r="K408" s="24">
        <v>-3478.26</v>
      </c>
      <c r="L408" s="24">
        <v>0</v>
      </c>
      <c r="M408" s="24">
        <v>495939.25</v>
      </c>
      <c r="N408" s="24">
        <v>0</v>
      </c>
      <c r="O408" s="24">
        <v>13706.9</v>
      </c>
      <c r="P408" s="24">
        <v>0</v>
      </c>
      <c r="Q408" s="24">
        <v>8759.48</v>
      </c>
      <c r="R408" s="24">
        <v>0</v>
      </c>
      <c r="S408" s="24">
        <v>3394903.35</v>
      </c>
      <c r="T408" s="24">
        <v>0</v>
      </c>
      <c r="U408" s="24">
        <v>0</v>
      </c>
      <c r="V408" s="24">
        <v>0</v>
      </c>
      <c r="W408" s="24">
        <v>20431225.530000001</v>
      </c>
      <c r="X408" s="24">
        <v>75000</v>
      </c>
      <c r="Y408" s="24">
        <v>266241.21000000002</v>
      </c>
      <c r="Z408" s="24">
        <v>211076.84</v>
      </c>
      <c r="AA408" s="59" t="s">
        <v>4</v>
      </c>
    </row>
    <row r="409" spans="2:27" x14ac:dyDescent="0.2">
      <c r="B409" s="26" t="s">
        <v>105</v>
      </c>
      <c r="C409" s="30">
        <v>14681765.549999999</v>
      </c>
      <c r="D409" s="30">
        <v>3000000</v>
      </c>
      <c r="E409" s="24">
        <v>84696.28</v>
      </c>
      <c r="F409" s="24">
        <v>0</v>
      </c>
      <c r="G409" s="24">
        <v>625343.03</v>
      </c>
      <c r="H409" s="24">
        <v>0</v>
      </c>
      <c r="I409" s="24">
        <v>0</v>
      </c>
      <c r="J409" s="24">
        <v>3000000</v>
      </c>
      <c r="K409" s="24">
        <v>0</v>
      </c>
      <c r="L409" s="24">
        <v>0</v>
      </c>
      <c r="M409" s="24">
        <v>74937.94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11736307.09</v>
      </c>
      <c r="T409" s="24">
        <v>0</v>
      </c>
      <c r="U409" s="24">
        <v>0</v>
      </c>
      <c r="V409" s="24">
        <v>0</v>
      </c>
      <c r="W409" s="24">
        <v>1975345.8</v>
      </c>
      <c r="X409" s="24">
        <v>0</v>
      </c>
      <c r="Y409" s="24">
        <v>185135.41</v>
      </c>
      <c r="Z409" s="24">
        <v>0</v>
      </c>
      <c r="AA409" s="59" t="s">
        <v>4</v>
      </c>
    </row>
    <row r="410" spans="2:27" x14ac:dyDescent="0.2">
      <c r="B410" s="26" t="s">
        <v>125</v>
      </c>
      <c r="C410" s="30">
        <v>16977278.52</v>
      </c>
      <c r="D410" s="30">
        <v>36499</v>
      </c>
      <c r="E410" s="24">
        <v>104218.99</v>
      </c>
      <c r="F410" s="24">
        <v>0</v>
      </c>
      <c r="G410" s="24">
        <v>1098800.6399999999</v>
      </c>
      <c r="H410" s="24">
        <v>0</v>
      </c>
      <c r="I410" s="24">
        <v>0</v>
      </c>
      <c r="J410" s="24">
        <v>36499</v>
      </c>
      <c r="K410" s="24">
        <v>8097.04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11678404.279999999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4087757.57</v>
      </c>
      <c r="Z410" s="24">
        <v>0</v>
      </c>
      <c r="AA410" s="59" t="s">
        <v>4</v>
      </c>
    </row>
    <row r="411" spans="2:27" x14ac:dyDescent="0.2">
      <c r="B411" s="26" t="s">
        <v>121</v>
      </c>
      <c r="C411" s="30">
        <v>10723087.27</v>
      </c>
      <c r="D411" s="30">
        <v>0</v>
      </c>
      <c r="E411" s="24">
        <v>20015.7</v>
      </c>
      <c r="F411" s="24">
        <v>0</v>
      </c>
      <c r="G411" s="24">
        <v>7192.4</v>
      </c>
      <c r="H411" s="24">
        <v>0</v>
      </c>
      <c r="I411" s="24">
        <v>0</v>
      </c>
      <c r="J411" s="24">
        <v>0</v>
      </c>
      <c r="K411" s="24">
        <v>12299.14</v>
      </c>
      <c r="L411" s="24">
        <v>0</v>
      </c>
      <c r="M411" s="24">
        <v>5128318.0999999996</v>
      </c>
      <c r="N411" s="24">
        <v>0</v>
      </c>
      <c r="O411" s="24">
        <v>0</v>
      </c>
      <c r="P411" s="24">
        <v>0</v>
      </c>
      <c r="Q411" s="24">
        <v>275304.28000000003</v>
      </c>
      <c r="R411" s="24">
        <v>0</v>
      </c>
      <c r="S411" s="24">
        <v>4173022.03</v>
      </c>
      <c r="T411" s="24">
        <v>0</v>
      </c>
      <c r="U411" s="24">
        <v>0</v>
      </c>
      <c r="V411" s="24">
        <v>0</v>
      </c>
      <c r="W411" s="24">
        <v>367959.88</v>
      </c>
      <c r="X411" s="24">
        <v>0</v>
      </c>
      <c r="Y411" s="24">
        <v>738975.74</v>
      </c>
      <c r="Z411" s="24">
        <v>0</v>
      </c>
      <c r="AA411" s="59" t="s">
        <v>4</v>
      </c>
    </row>
    <row r="412" spans="2:27" x14ac:dyDescent="0.2">
      <c r="B412" s="26" t="s">
        <v>123</v>
      </c>
      <c r="C412" s="30">
        <v>10036797.73</v>
      </c>
      <c r="D412" s="30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904438.8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5221360.0199999996</v>
      </c>
      <c r="T412" s="24">
        <v>0</v>
      </c>
      <c r="U412" s="24">
        <v>0</v>
      </c>
      <c r="V412" s="24">
        <v>0</v>
      </c>
      <c r="W412" s="24">
        <v>2263527.36</v>
      </c>
      <c r="X412" s="24">
        <v>0</v>
      </c>
      <c r="Y412" s="24">
        <v>1647471.55</v>
      </c>
      <c r="Z412" s="24">
        <v>0</v>
      </c>
      <c r="AA412" s="59" t="s">
        <v>4</v>
      </c>
    </row>
    <row r="413" spans="2:27" x14ac:dyDescent="0.2">
      <c r="B413" s="26" t="s">
        <v>78</v>
      </c>
      <c r="C413" s="30">
        <v>6502860.0199999996</v>
      </c>
      <c r="D413" s="30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6502860.0199999996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59" t="s">
        <v>4</v>
      </c>
    </row>
    <row r="414" spans="2:27" x14ac:dyDescent="0.2">
      <c r="B414" s="26" t="s">
        <v>122</v>
      </c>
      <c r="C414" s="30">
        <v>462.87</v>
      </c>
      <c r="D414" s="30">
        <v>4965718.1100000003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4965718.1100000003</v>
      </c>
      <c r="K414" s="24">
        <v>462.87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59" t="s">
        <v>4</v>
      </c>
    </row>
    <row r="415" spans="2:27" x14ac:dyDescent="0.2">
      <c r="B415" s="26" t="s">
        <v>128</v>
      </c>
      <c r="C415" s="30">
        <v>594638.81000000006</v>
      </c>
      <c r="D415" s="30">
        <v>0</v>
      </c>
      <c r="E415" s="24">
        <v>0</v>
      </c>
      <c r="F415" s="24">
        <v>0</v>
      </c>
      <c r="G415" s="24">
        <v>588231.31000000006</v>
      </c>
      <c r="H415" s="24">
        <v>0</v>
      </c>
      <c r="I415" s="24">
        <v>0</v>
      </c>
      <c r="J415" s="24">
        <v>0</v>
      </c>
      <c r="K415" s="24">
        <v>662.94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5744.56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59" t="s">
        <v>4</v>
      </c>
    </row>
    <row r="416" spans="2:27" x14ac:dyDescent="0.2">
      <c r="B416" s="94" t="s">
        <v>0</v>
      </c>
      <c r="C416" s="95">
        <v>8984909128.4499989</v>
      </c>
      <c r="D416" s="95">
        <v>4838372090.96</v>
      </c>
      <c r="E416" s="95">
        <v>62715819.5</v>
      </c>
      <c r="F416" s="95">
        <v>140065689.44000003</v>
      </c>
      <c r="G416" s="95">
        <v>846704991.95000005</v>
      </c>
      <c r="H416" s="95">
        <v>1276247640.1900001</v>
      </c>
      <c r="I416" s="95">
        <v>2561574.7700000005</v>
      </c>
      <c r="J416" s="95">
        <v>2930502479.8699999</v>
      </c>
      <c r="K416" s="95">
        <v>168152566.09999996</v>
      </c>
      <c r="L416" s="95">
        <v>16204407.1</v>
      </c>
      <c r="M416" s="95">
        <v>3708767043.7999997</v>
      </c>
      <c r="N416" s="95">
        <v>290614131.59000003</v>
      </c>
      <c r="O416" s="95">
        <v>74387779.710000008</v>
      </c>
      <c r="P416" s="95">
        <v>0</v>
      </c>
      <c r="Q416" s="95">
        <v>133851784.2</v>
      </c>
      <c r="R416" s="95">
        <v>7176364.8900000006</v>
      </c>
      <c r="S416" s="95">
        <v>2999021239.9400001</v>
      </c>
      <c r="T416" s="95">
        <v>36438853.810000002</v>
      </c>
      <c r="U416" s="95">
        <v>0</v>
      </c>
      <c r="V416" s="95">
        <v>121226111.75</v>
      </c>
      <c r="W416" s="95">
        <v>236462953.52999997</v>
      </c>
      <c r="X416" s="95">
        <v>9818542.1899999995</v>
      </c>
      <c r="Y416" s="95">
        <v>752283374.94999993</v>
      </c>
      <c r="Z416" s="95">
        <v>10077870.129999999</v>
      </c>
    </row>
    <row r="417" spans="2:26" x14ac:dyDescent="0.2">
      <c r="B417" s="48"/>
      <c r="C417" s="6"/>
      <c r="D417" s="7"/>
      <c r="E417" s="6"/>
      <c r="F417" s="7"/>
      <c r="G417" s="6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2:26" x14ac:dyDescent="0.2">
      <c r="B418" s="16" t="s">
        <v>38</v>
      </c>
      <c r="C418" s="146">
        <v>35.001618025148659</v>
      </c>
      <c r="D418" s="146"/>
      <c r="E418" s="146">
        <v>69.072219736486588</v>
      </c>
      <c r="F418" s="146"/>
      <c r="G418" s="146">
        <v>60.116632885186135</v>
      </c>
      <c r="H418" s="146"/>
      <c r="I418" s="146">
        <v>99.912665570124602</v>
      </c>
      <c r="J418" s="146"/>
      <c r="K418" s="146">
        <v>8.7896903592687128</v>
      </c>
      <c r="L418" s="146"/>
      <c r="M418" s="146">
        <v>7.2664774585198364</v>
      </c>
      <c r="N418" s="146"/>
      <c r="O418" s="146">
        <v>0</v>
      </c>
      <c r="P418" s="146"/>
      <c r="Q418" s="146">
        <v>5.0886046057516188</v>
      </c>
      <c r="R418" s="146"/>
      <c r="S418" s="146">
        <v>1.200439231107912</v>
      </c>
      <c r="T418" s="146"/>
      <c r="U418" s="146">
        <v>100</v>
      </c>
      <c r="V418" s="146"/>
      <c r="W418" s="146">
        <v>3.9867153483438336</v>
      </c>
      <c r="X418" s="146"/>
      <c r="Y418" s="146">
        <v>1.3219284420658683</v>
      </c>
      <c r="Z418" s="146"/>
    </row>
    <row r="419" spans="2:26" x14ac:dyDescent="0.2">
      <c r="B419" s="4" t="s">
        <v>39</v>
      </c>
      <c r="C419" s="148">
        <v>13823281219.41</v>
      </c>
      <c r="D419" s="147"/>
      <c r="E419" s="148">
        <v>202781508.94000003</v>
      </c>
      <c r="F419" s="147"/>
      <c r="G419" s="148">
        <v>2122952632.1400001</v>
      </c>
      <c r="H419" s="147"/>
      <c r="I419" s="148">
        <v>2933064054.6399999</v>
      </c>
      <c r="J419" s="147"/>
      <c r="K419" s="148">
        <v>184356973.19999996</v>
      </c>
      <c r="L419" s="147"/>
      <c r="M419" s="148">
        <v>3999381175.3899999</v>
      </c>
      <c r="N419" s="147"/>
      <c r="O419" s="148">
        <v>74387779.710000008</v>
      </c>
      <c r="P419" s="147"/>
      <c r="Q419" s="148">
        <v>141028149.09</v>
      </c>
      <c r="R419" s="147"/>
      <c r="S419" s="148">
        <v>3035460093.75</v>
      </c>
      <c r="T419" s="147"/>
      <c r="U419" s="148">
        <v>121226111.75</v>
      </c>
      <c r="V419" s="147"/>
      <c r="W419" s="148">
        <v>246281495.71999997</v>
      </c>
      <c r="X419" s="147"/>
      <c r="Y419" s="148">
        <v>762361245.07999992</v>
      </c>
      <c r="Z419" s="147"/>
    </row>
    <row r="420" spans="2:26" x14ac:dyDescent="0.2">
      <c r="B420" s="4" t="s">
        <v>40</v>
      </c>
      <c r="C420" s="146">
        <v>100</v>
      </c>
      <c r="D420" s="147"/>
      <c r="E420" s="146">
        <v>1.4669564029071751</v>
      </c>
      <c r="F420" s="147"/>
      <c r="G420" s="146">
        <v>15.357805418579273</v>
      </c>
      <c r="H420" s="147"/>
      <c r="I420" s="146">
        <v>21.218291142927264</v>
      </c>
      <c r="J420" s="147"/>
      <c r="K420" s="146">
        <v>1.333670134274159</v>
      </c>
      <c r="L420" s="147"/>
      <c r="M420" s="146">
        <v>28.932213068010636</v>
      </c>
      <c r="N420" s="147"/>
      <c r="O420" s="146">
        <v>0.53813402570113522</v>
      </c>
      <c r="P420" s="147"/>
      <c r="Q420" s="146">
        <v>1.0202219491272082</v>
      </c>
      <c r="R420" s="147"/>
      <c r="S420" s="146">
        <v>21.959041746815871</v>
      </c>
      <c r="T420" s="147"/>
      <c r="U420" s="146">
        <v>0.87697059638618946</v>
      </c>
      <c r="V420" s="147"/>
      <c r="W420" s="146">
        <v>1.7816428083238522</v>
      </c>
      <c r="X420" s="147"/>
      <c r="Y420" s="146">
        <v>5.5150527069472357</v>
      </c>
      <c r="Z420" s="147"/>
    </row>
    <row r="421" spans="2:26" x14ac:dyDescent="0.2">
      <c r="B421" s="35" t="s">
        <v>104</v>
      </c>
    </row>
    <row r="422" spans="2:26" x14ac:dyDescent="0.2">
      <c r="B422" s="35"/>
    </row>
    <row r="429" spans="2:26" ht="20.25" x14ac:dyDescent="0.3">
      <c r="B429" s="140" t="s">
        <v>42</v>
      </c>
      <c r="C429" s="140"/>
      <c r="D429" s="140"/>
      <c r="E429" s="140"/>
      <c r="F429" s="140"/>
      <c r="G429" s="140"/>
      <c r="H429" s="140"/>
      <c r="I429" s="140"/>
      <c r="J429" s="140"/>
      <c r="K429" s="140"/>
      <c r="L429" s="140"/>
      <c r="M429" s="140"/>
      <c r="N429" s="140"/>
      <c r="O429" s="140"/>
      <c r="P429" s="140"/>
      <c r="Q429" s="140"/>
      <c r="R429" s="140"/>
      <c r="S429" s="140"/>
      <c r="T429" s="140"/>
      <c r="U429" s="140"/>
      <c r="V429" s="140"/>
      <c r="W429" s="140"/>
      <c r="X429" s="140"/>
      <c r="Y429" s="140"/>
      <c r="Z429" s="140"/>
    </row>
    <row r="430" spans="2:26" x14ac:dyDescent="0.2">
      <c r="B430" s="141" t="s">
        <v>55</v>
      </c>
      <c r="C430" s="141"/>
      <c r="D430" s="141"/>
      <c r="E430" s="141"/>
      <c r="F430" s="141"/>
      <c r="G430" s="141"/>
      <c r="H430" s="141"/>
      <c r="I430" s="141"/>
      <c r="J430" s="141"/>
      <c r="K430" s="141"/>
      <c r="L430" s="141"/>
      <c r="M430" s="141"/>
      <c r="N430" s="141"/>
      <c r="O430" s="141"/>
      <c r="P430" s="141"/>
      <c r="Q430" s="141"/>
      <c r="R430" s="141"/>
      <c r="S430" s="141"/>
      <c r="T430" s="141"/>
      <c r="U430" s="141"/>
      <c r="V430" s="141"/>
      <c r="W430" s="141"/>
      <c r="X430" s="141"/>
      <c r="Y430" s="141"/>
      <c r="Z430" s="141"/>
    </row>
    <row r="431" spans="2:26" x14ac:dyDescent="0.2">
      <c r="B431" s="149" t="s">
        <v>352</v>
      </c>
      <c r="C431" s="141"/>
      <c r="D431" s="141"/>
      <c r="E431" s="141"/>
      <c r="F431" s="141"/>
      <c r="G431" s="141"/>
      <c r="H431" s="141"/>
      <c r="I431" s="141"/>
      <c r="J431" s="141"/>
      <c r="K431" s="141"/>
      <c r="L431" s="141"/>
      <c r="M431" s="141"/>
      <c r="N431" s="141"/>
      <c r="O431" s="141"/>
      <c r="P431" s="141"/>
      <c r="Q431" s="141"/>
      <c r="R431" s="141"/>
      <c r="S431" s="141"/>
      <c r="T431" s="141"/>
      <c r="U431" s="141"/>
      <c r="V431" s="141"/>
      <c r="W431" s="141"/>
      <c r="X431" s="141"/>
      <c r="Y431" s="141"/>
      <c r="Z431" s="141"/>
    </row>
    <row r="432" spans="2:26" x14ac:dyDescent="0.2">
      <c r="B432" s="141" t="s">
        <v>88</v>
      </c>
      <c r="C432" s="141"/>
      <c r="D432" s="141"/>
      <c r="E432" s="141"/>
      <c r="F432" s="141"/>
      <c r="G432" s="141"/>
      <c r="H432" s="141"/>
      <c r="I432" s="141"/>
      <c r="J432" s="141"/>
      <c r="K432" s="141"/>
      <c r="L432" s="141"/>
      <c r="M432" s="141"/>
      <c r="N432" s="141"/>
      <c r="O432" s="141"/>
      <c r="P432" s="141"/>
      <c r="Q432" s="141"/>
      <c r="R432" s="141"/>
      <c r="S432" s="141"/>
      <c r="T432" s="141"/>
      <c r="U432" s="141"/>
      <c r="V432" s="141"/>
      <c r="W432" s="141"/>
      <c r="X432" s="141"/>
      <c r="Y432" s="141"/>
      <c r="Z432" s="141"/>
    </row>
    <row r="433" spans="2:27" x14ac:dyDescent="0.2">
      <c r="B433" s="8"/>
      <c r="C433" s="123"/>
      <c r="D433" s="123"/>
      <c r="E433" s="123"/>
      <c r="F433" s="123"/>
      <c r="G433" s="123"/>
      <c r="H433" s="123"/>
      <c r="I433" s="123"/>
      <c r="J433" s="123"/>
      <c r="K433" s="123"/>
      <c r="L433" s="123"/>
      <c r="M433" s="123"/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3"/>
    </row>
    <row r="435" spans="2:27" x14ac:dyDescent="0.2">
      <c r="B435" s="142" t="s">
        <v>33</v>
      </c>
      <c r="C435" s="151" t="s">
        <v>0</v>
      </c>
      <c r="D435" s="151"/>
      <c r="E435" s="151" t="s">
        <v>12</v>
      </c>
      <c r="F435" s="151"/>
      <c r="G435" s="151" t="s">
        <v>13</v>
      </c>
      <c r="H435" s="151"/>
      <c r="I435" s="151" t="s">
        <v>14</v>
      </c>
      <c r="J435" s="151"/>
      <c r="K435" s="151" t="s">
        <v>15</v>
      </c>
      <c r="L435" s="151"/>
      <c r="M435" s="151" t="s">
        <v>27</v>
      </c>
      <c r="N435" s="151"/>
      <c r="O435" s="151" t="s">
        <v>35</v>
      </c>
      <c r="P435" s="151"/>
      <c r="Q435" s="151" t="s">
        <v>16</v>
      </c>
      <c r="R435" s="151"/>
      <c r="S435" s="151" t="s">
        <v>66</v>
      </c>
      <c r="T435" s="151"/>
      <c r="U435" s="152" t="s">
        <v>34</v>
      </c>
      <c r="V435" s="153"/>
      <c r="W435" s="151" t="s">
        <v>17</v>
      </c>
      <c r="X435" s="151"/>
      <c r="Y435" s="151" t="s">
        <v>18</v>
      </c>
      <c r="Z435" s="151"/>
    </row>
    <row r="436" spans="2:27" x14ac:dyDescent="0.2">
      <c r="B436" s="150"/>
      <c r="C436" s="124" t="s">
        <v>28</v>
      </c>
      <c r="D436" s="124" t="s">
        <v>25</v>
      </c>
      <c r="E436" s="124" t="s">
        <v>28</v>
      </c>
      <c r="F436" s="124" t="s">
        <v>25</v>
      </c>
      <c r="G436" s="124" t="s">
        <v>28</v>
      </c>
      <c r="H436" s="124" t="s">
        <v>25</v>
      </c>
      <c r="I436" s="124" t="s">
        <v>28</v>
      </c>
      <c r="J436" s="124" t="s">
        <v>25</v>
      </c>
      <c r="K436" s="124" t="s">
        <v>28</v>
      </c>
      <c r="L436" s="124" t="s">
        <v>25</v>
      </c>
      <c r="M436" s="124" t="s">
        <v>28</v>
      </c>
      <c r="N436" s="124" t="s">
        <v>25</v>
      </c>
      <c r="O436" s="124" t="s">
        <v>28</v>
      </c>
      <c r="P436" s="124" t="s">
        <v>25</v>
      </c>
      <c r="Q436" s="124" t="s">
        <v>28</v>
      </c>
      <c r="R436" s="124" t="s">
        <v>25</v>
      </c>
      <c r="S436" s="124" t="s">
        <v>28</v>
      </c>
      <c r="T436" s="124" t="s">
        <v>25</v>
      </c>
      <c r="U436" s="124" t="s">
        <v>28</v>
      </c>
      <c r="V436" s="124" t="s">
        <v>25</v>
      </c>
      <c r="W436" s="124" t="s">
        <v>28</v>
      </c>
      <c r="X436" s="124" t="s">
        <v>25</v>
      </c>
      <c r="Y436" s="124" t="s">
        <v>28</v>
      </c>
      <c r="Z436" s="124" t="s">
        <v>25</v>
      </c>
    </row>
    <row r="437" spans="2:27" x14ac:dyDescent="0.2">
      <c r="B437" s="24" t="s">
        <v>83</v>
      </c>
      <c r="C437" s="30">
        <v>1622837375.0000002</v>
      </c>
      <c r="D437" s="30">
        <v>922861825.85000014</v>
      </c>
      <c r="E437" s="24">
        <v>6129542.5199999996</v>
      </c>
      <c r="F437" s="24">
        <v>129485.97</v>
      </c>
      <c r="G437" s="24">
        <v>120121865.38</v>
      </c>
      <c r="H437" s="24">
        <v>281448926.25999999</v>
      </c>
      <c r="I437" s="24">
        <v>0</v>
      </c>
      <c r="J437" s="24">
        <v>571050997.36000001</v>
      </c>
      <c r="K437" s="24">
        <v>18497693.719999999</v>
      </c>
      <c r="L437" s="24">
        <v>0</v>
      </c>
      <c r="M437" s="24">
        <v>902364790.72000003</v>
      </c>
      <c r="N437" s="24">
        <v>43723577.009999998</v>
      </c>
      <c r="O437" s="24">
        <v>5679582.4800000004</v>
      </c>
      <c r="P437" s="24">
        <v>0</v>
      </c>
      <c r="Q437" s="24">
        <v>65814968.020000003</v>
      </c>
      <c r="R437" s="24">
        <v>14925832.119999999</v>
      </c>
      <c r="S437" s="24">
        <v>288237490.35000002</v>
      </c>
      <c r="T437" s="24">
        <v>1509326.98</v>
      </c>
      <c r="U437" s="24">
        <v>0</v>
      </c>
      <c r="V437" s="24">
        <v>0</v>
      </c>
      <c r="W437" s="24">
        <v>14745279.48</v>
      </c>
      <c r="X437" s="24">
        <v>477537.85</v>
      </c>
      <c r="Y437" s="24">
        <v>201246162.33000001</v>
      </c>
      <c r="Z437" s="24">
        <v>9596142.3000000007</v>
      </c>
      <c r="AA437" s="59" t="s">
        <v>4</v>
      </c>
    </row>
    <row r="438" spans="2:27" x14ac:dyDescent="0.2">
      <c r="B438" s="26" t="s">
        <v>90</v>
      </c>
      <c r="C438" s="30">
        <v>1645749446.7499998</v>
      </c>
      <c r="D438" s="30">
        <v>414885629.37</v>
      </c>
      <c r="E438" s="24">
        <v>16924525.059999999</v>
      </c>
      <c r="F438" s="24">
        <v>0</v>
      </c>
      <c r="G438" s="24">
        <v>275503203.75999999</v>
      </c>
      <c r="H438" s="24">
        <v>114388599.13</v>
      </c>
      <c r="I438" s="24">
        <v>0</v>
      </c>
      <c r="J438" s="24">
        <v>195368193.49000001</v>
      </c>
      <c r="K438" s="24">
        <v>3176548.27</v>
      </c>
      <c r="L438" s="24">
        <v>0</v>
      </c>
      <c r="M438" s="24">
        <v>621086362.62</v>
      </c>
      <c r="N438" s="24">
        <v>45519513.490000002</v>
      </c>
      <c r="O438" s="24">
        <v>35383872.280000001</v>
      </c>
      <c r="P438" s="24">
        <v>0</v>
      </c>
      <c r="Q438" s="24">
        <v>14987973.699999999</v>
      </c>
      <c r="R438" s="24">
        <v>-534008.29</v>
      </c>
      <c r="S438" s="24">
        <v>563295891.03999996</v>
      </c>
      <c r="T438" s="24">
        <v>299605.09000000003</v>
      </c>
      <c r="U438" s="24">
        <v>0</v>
      </c>
      <c r="V438" s="24">
        <v>0</v>
      </c>
      <c r="W438" s="24">
        <v>25773108.809999999</v>
      </c>
      <c r="X438" s="24">
        <v>10040250</v>
      </c>
      <c r="Y438" s="24">
        <v>89617961.209999993</v>
      </c>
      <c r="Z438" s="24">
        <v>49803476.460000001</v>
      </c>
      <c r="AA438" s="59" t="s">
        <v>4</v>
      </c>
    </row>
    <row r="439" spans="2:27" x14ac:dyDescent="0.2">
      <c r="B439" s="26" t="s">
        <v>89</v>
      </c>
      <c r="C439" s="30">
        <v>266923345.79999998</v>
      </c>
      <c r="D439" s="30">
        <v>1604504408.8700001</v>
      </c>
      <c r="E439" s="24">
        <v>4454601.63</v>
      </c>
      <c r="F439" s="24">
        <v>372239.93</v>
      </c>
      <c r="G439" s="24">
        <v>32490281.850000001</v>
      </c>
      <c r="H439" s="24">
        <v>1367110.11</v>
      </c>
      <c r="I439" s="24">
        <v>0</v>
      </c>
      <c r="J439" s="24">
        <v>1600735882.8800001</v>
      </c>
      <c r="K439" s="24">
        <v>2599576.96</v>
      </c>
      <c r="L439" s="24">
        <v>0.15</v>
      </c>
      <c r="M439" s="24">
        <v>61271519.619999997</v>
      </c>
      <c r="N439" s="24">
        <v>1925109.78</v>
      </c>
      <c r="O439" s="24">
        <v>0</v>
      </c>
      <c r="P439" s="24">
        <v>1.89</v>
      </c>
      <c r="Q439" s="24">
        <v>846673.36</v>
      </c>
      <c r="R439" s="24">
        <v>0</v>
      </c>
      <c r="S439" s="24">
        <v>149365211.40000001</v>
      </c>
      <c r="T439" s="24">
        <v>64090.65</v>
      </c>
      <c r="U439" s="24">
        <v>0</v>
      </c>
      <c r="V439" s="24">
        <v>0</v>
      </c>
      <c r="W439" s="24">
        <v>3526577.71</v>
      </c>
      <c r="X439" s="24">
        <v>1.26</v>
      </c>
      <c r="Y439" s="24">
        <v>12368903.27</v>
      </c>
      <c r="Z439" s="24">
        <v>39972.22</v>
      </c>
      <c r="AA439" s="59" t="s">
        <v>4</v>
      </c>
    </row>
    <row r="440" spans="2:27" x14ac:dyDescent="0.2">
      <c r="B440" s="26" t="s">
        <v>107</v>
      </c>
      <c r="C440" s="30">
        <v>998782276.96999991</v>
      </c>
      <c r="D440" s="30">
        <v>292967885.24000001</v>
      </c>
      <c r="E440" s="24">
        <v>50425.89</v>
      </c>
      <c r="F440" s="24">
        <v>0</v>
      </c>
      <c r="G440" s="24">
        <v>19249017.91</v>
      </c>
      <c r="H440" s="24">
        <v>2278015</v>
      </c>
      <c r="I440" s="24">
        <v>378203.52</v>
      </c>
      <c r="J440" s="24">
        <v>218467001.59999999</v>
      </c>
      <c r="K440" s="24">
        <v>2102496.27</v>
      </c>
      <c r="L440" s="24">
        <v>0</v>
      </c>
      <c r="M440" s="24">
        <v>468732170.13</v>
      </c>
      <c r="N440" s="24">
        <v>50398872.020000003</v>
      </c>
      <c r="O440" s="24">
        <v>19796237.210000001</v>
      </c>
      <c r="P440" s="24">
        <v>0</v>
      </c>
      <c r="Q440" s="24">
        <v>12096692.550000001</v>
      </c>
      <c r="R440" s="24">
        <v>78748.14</v>
      </c>
      <c r="S440" s="24">
        <v>315250984.36000001</v>
      </c>
      <c r="T440" s="24">
        <v>601998.91</v>
      </c>
      <c r="U440" s="24">
        <v>0</v>
      </c>
      <c r="V440" s="24">
        <v>0</v>
      </c>
      <c r="W440" s="24">
        <v>11547725.720000001</v>
      </c>
      <c r="X440" s="24">
        <v>145428</v>
      </c>
      <c r="Y440" s="24">
        <v>149578323.41</v>
      </c>
      <c r="Z440" s="24">
        <v>20997821.57</v>
      </c>
      <c r="AA440" s="59" t="s">
        <v>4</v>
      </c>
    </row>
    <row r="441" spans="2:27" x14ac:dyDescent="0.2">
      <c r="B441" s="26" t="s">
        <v>106</v>
      </c>
      <c r="C441" s="30">
        <v>1029380039.3600003</v>
      </c>
      <c r="D441" s="30">
        <v>213567380.74999997</v>
      </c>
      <c r="E441" s="24">
        <v>4437128.57</v>
      </c>
      <c r="F441" s="24">
        <v>0</v>
      </c>
      <c r="G441" s="24">
        <v>158400531.13</v>
      </c>
      <c r="H441" s="24">
        <v>153320367.97</v>
      </c>
      <c r="I441" s="24">
        <v>0</v>
      </c>
      <c r="J441" s="24">
        <v>41016248.359999999</v>
      </c>
      <c r="K441" s="24">
        <v>25564657.329999998</v>
      </c>
      <c r="L441" s="24">
        <v>331294.53000000003</v>
      </c>
      <c r="M441" s="24">
        <v>510689332.06</v>
      </c>
      <c r="N441" s="24">
        <v>18267083.199999999</v>
      </c>
      <c r="O441" s="24">
        <v>1231913.57</v>
      </c>
      <c r="P441" s="24">
        <v>0</v>
      </c>
      <c r="Q441" s="24">
        <v>20391698.41</v>
      </c>
      <c r="R441" s="24">
        <v>-35148.75</v>
      </c>
      <c r="S441" s="24">
        <v>255113425.68000001</v>
      </c>
      <c r="T441" s="24">
        <v>576467.36</v>
      </c>
      <c r="U441" s="24">
        <v>0</v>
      </c>
      <c r="V441" s="24">
        <v>0</v>
      </c>
      <c r="W441" s="24">
        <v>10372139.859999999</v>
      </c>
      <c r="X441" s="24">
        <v>40571.599999999999</v>
      </c>
      <c r="Y441" s="24">
        <v>43179212.75</v>
      </c>
      <c r="Z441" s="24">
        <v>50496.480000000003</v>
      </c>
      <c r="AA441" s="59" t="s">
        <v>4</v>
      </c>
    </row>
    <row r="442" spans="2:27" x14ac:dyDescent="0.2">
      <c r="B442" s="26" t="s">
        <v>108</v>
      </c>
      <c r="C442" s="30">
        <v>737679821.8499999</v>
      </c>
      <c r="D442" s="30">
        <v>44352765.459999993</v>
      </c>
      <c r="E442" s="24">
        <v>1362610.01</v>
      </c>
      <c r="F442" s="24">
        <v>0</v>
      </c>
      <c r="G442" s="24">
        <v>32660354.719999999</v>
      </c>
      <c r="H442" s="24">
        <v>17207.91</v>
      </c>
      <c r="I442" s="24">
        <v>1665340.34</v>
      </c>
      <c r="J442" s="24">
        <v>22802829.219999999</v>
      </c>
      <c r="K442" s="24">
        <v>4199275.1500000004</v>
      </c>
      <c r="L442" s="24">
        <v>0</v>
      </c>
      <c r="M442" s="24">
        <v>323360223.08999997</v>
      </c>
      <c r="N442" s="24">
        <v>17377673.780000001</v>
      </c>
      <c r="O442" s="24">
        <v>10424026.41</v>
      </c>
      <c r="P442" s="24">
        <v>0</v>
      </c>
      <c r="Q442" s="24">
        <v>45356894.439999998</v>
      </c>
      <c r="R442" s="24">
        <v>0.01</v>
      </c>
      <c r="S442" s="24">
        <v>196805807.15000001</v>
      </c>
      <c r="T442" s="24">
        <v>1855847.3</v>
      </c>
      <c r="U442" s="24">
        <v>0</v>
      </c>
      <c r="V442" s="24">
        <v>0</v>
      </c>
      <c r="W442" s="24">
        <v>54828256.119999997</v>
      </c>
      <c r="X442" s="24">
        <v>360000</v>
      </c>
      <c r="Y442" s="24">
        <v>67017034.420000002</v>
      </c>
      <c r="Z442" s="24">
        <v>1939207.24</v>
      </c>
      <c r="AA442" s="59" t="s">
        <v>4</v>
      </c>
    </row>
    <row r="443" spans="2:27" x14ac:dyDescent="0.2">
      <c r="B443" s="26" t="s">
        <v>91</v>
      </c>
      <c r="C443" s="30">
        <v>316854160.02999997</v>
      </c>
      <c r="D443" s="30">
        <v>344641698.44</v>
      </c>
      <c r="E443" s="24">
        <v>145718.09</v>
      </c>
      <c r="F443" s="24">
        <v>0</v>
      </c>
      <c r="G443" s="24">
        <v>45416492.840000004</v>
      </c>
      <c r="H443" s="24">
        <v>324846762.57999998</v>
      </c>
      <c r="I443" s="24">
        <v>0</v>
      </c>
      <c r="J443" s="24">
        <v>0</v>
      </c>
      <c r="K443" s="24">
        <v>74901883.090000004</v>
      </c>
      <c r="L443" s="24">
        <v>16378704.98</v>
      </c>
      <c r="M443" s="24">
        <v>108417563.16</v>
      </c>
      <c r="N443" s="24">
        <v>3387416.18</v>
      </c>
      <c r="O443" s="24">
        <v>1144342.05</v>
      </c>
      <c r="P443" s="24">
        <v>0</v>
      </c>
      <c r="Q443" s="24">
        <v>1570301.19</v>
      </c>
      <c r="R443" s="24">
        <v>28814.67</v>
      </c>
      <c r="S443" s="24">
        <v>62462040.420000002</v>
      </c>
      <c r="T443" s="24">
        <v>0.03</v>
      </c>
      <c r="U443" s="24">
        <v>0</v>
      </c>
      <c r="V443" s="24">
        <v>0</v>
      </c>
      <c r="W443" s="24">
        <v>965778.62</v>
      </c>
      <c r="X443" s="24">
        <v>0</v>
      </c>
      <c r="Y443" s="24">
        <v>21830040.57</v>
      </c>
      <c r="Z443" s="24">
        <v>0</v>
      </c>
      <c r="AA443" s="59" t="s">
        <v>4</v>
      </c>
    </row>
    <row r="444" spans="2:27" x14ac:dyDescent="0.2">
      <c r="B444" s="26" t="s">
        <v>109</v>
      </c>
      <c r="C444" s="30">
        <v>20549689.689999998</v>
      </c>
      <c r="D444" s="30">
        <v>335190413.19</v>
      </c>
      <c r="E444" s="24">
        <v>19549647.489999998</v>
      </c>
      <c r="F444" s="24">
        <v>0</v>
      </c>
      <c r="G444" s="24">
        <v>1000042.2</v>
      </c>
      <c r="H444" s="24">
        <v>17958.23</v>
      </c>
      <c r="I444" s="24">
        <v>0</v>
      </c>
      <c r="J444" s="24">
        <v>335172454.95999998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59" t="s">
        <v>4</v>
      </c>
    </row>
    <row r="445" spans="2:27" x14ac:dyDescent="0.2">
      <c r="B445" s="26" t="s">
        <v>76</v>
      </c>
      <c r="C445" s="30">
        <v>54160338.849999994</v>
      </c>
      <c r="D445" s="30">
        <v>241317373.87999997</v>
      </c>
      <c r="E445" s="24">
        <v>712429.16</v>
      </c>
      <c r="F445" s="24">
        <v>90335202.390000001</v>
      </c>
      <c r="G445" s="24">
        <v>2603330.66</v>
      </c>
      <c r="H445" s="24">
        <v>150814854.5</v>
      </c>
      <c r="I445" s="24">
        <v>0</v>
      </c>
      <c r="J445" s="24">
        <v>73716.94</v>
      </c>
      <c r="K445" s="24">
        <v>58284</v>
      </c>
      <c r="L445" s="24">
        <v>72977.600000000006</v>
      </c>
      <c r="M445" s="24">
        <v>10120323.24</v>
      </c>
      <c r="N445" s="24">
        <v>0</v>
      </c>
      <c r="O445" s="24">
        <v>9152680.0899999999</v>
      </c>
      <c r="P445" s="24">
        <v>0</v>
      </c>
      <c r="Q445" s="24">
        <v>67276.78</v>
      </c>
      <c r="R445" s="24">
        <v>0</v>
      </c>
      <c r="S445" s="24">
        <v>13939456.42</v>
      </c>
      <c r="T445" s="24">
        <v>20622.45</v>
      </c>
      <c r="U445" s="24">
        <v>0</v>
      </c>
      <c r="V445" s="24">
        <v>0</v>
      </c>
      <c r="W445" s="24">
        <v>14253710.890000001</v>
      </c>
      <c r="X445" s="24">
        <v>0</v>
      </c>
      <c r="Y445" s="24">
        <v>3252847.61</v>
      </c>
      <c r="Z445" s="24">
        <v>0</v>
      </c>
      <c r="AA445" s="59" t="s">
        <v>4</v>
      </c>
    </row>
    <row r="446" spans="2:27" x14ac:dyDescent="0.2">
      <c r="B446" s="26" t="s">
        <v>110</v>
      </c>
      <c r="C446" s="30">
        <v>179793709.26000002</v>
      </c>
      <c r="D446" s="30">
        <v>41744.03</v>
      </c>
      <c r="E446" s="24">
        <v>34283.56</v>
      </c>
      <c r="F446" s="24">
        <v>0</v>
      </c>
      <c r="G446" s="24">
        <v>364083.52</v>
      </c>
      <c r="H446" s="24">
        <v>0</v>
      </c>
      <c r="I446" s="24">
        <v>0</v>
      </c>
      <c r="J446" s="24">
        <v>0</v>
      </c>
      <c r="K446" s="24">
        <v>57981.9</v>
      </c>
      <c r="L446" s="24">
        <v>0</v>
      </c>
      <c r="M446" s="24">
        <v>189987.33</v>
      </c>
      <c r="N446" s="24">
        <v>0</v>
      </c>
      <c r="O446" s="24">
        <v>155509.48000000001</v>
      </c>
      <c r="P446" s="24">
        <v>0</v>
      </c>
      <c r="Q446" s="24">
        <v>6334782.6600000001</v>
      </c>
      <c r="R446" s="24">
        <v>0</v>
      </c>
      <c r="S446" s="24">
        <v>171860832.00999999</v>
      </c>
      <c r="T446" s="24">
        <v>41744.03</v>
      </c>
      <c r="U446" s="24">
        <v>0</v>
      </c>
      <c r="V446" s="24">
        <v>0</v>
      </c>
      <c r="W446" s="24">
        <v>617579.9</v>
      </c>
      <c r="X446" s="24">
        <v>0</v>
      </c>
      <c r="Y446" s="24">
        <v>178668.9</v>
      </c>
      <c r="Z446" s="24">
        <v>0</v>
      </c>
      <c r="AA446" s="59" t="s">
        <v>4</v>
      </c>
    </row>
    <row r="447" spans="2:27" x14ac:dyDescent="0.2">
      <c r="B447" s="26" t="s">
        <v>84</v>
      </c>
      <c r="C447" s="30">
        <v>143742090.23000002</v>
      </c>
      <c r="D447" s="30">
        <v>750076.01</v>
      </c>
      <c r="E447" s="24">
        <v>0</v>
      </c>
      <c r="F447" s="24">
        <v>0</v>
      </c>
      <c r="G447" s="24">
        <v>1865524.59</v>
      </c>
      <c r="H447" s="24">
        <v>0</v>
      </c>
      <c r="I447" s="24">
        <v>0</v>
      </c>
      <c r="J447" s="24">
        <v>32234.63</v>
      </c>
      <c r="K447" s="24">
        <v>1232.01</v>
      </c>
      <c r="L447" s="24">
        <v>0</v>
      </c>
      <c r="M447" s="24">
        <v>29009646.300000001</v>
      </c>
      <c r="N447" s="24">
        <v>615654.05000000005</v>
      </c>
      <c r="O447" s="24">
        <v>255926.08</v>
      </c>
      <c r="P447" s="24">
        <v>0</v>
      </c>
      <c r="Q447" s="24">
        <v>158513.47</v>
      </c>
      <c r="R447" s="24">
        <v>721.26</v>
      </c>
      <c r="S447" s="24">
        <v>104663504.90000001</v>
      </c>
      <c r="T447" s="24">
        <v>68591.44</v>
      </c>
      <c r="U447" s="24">
        <v>0</v>
      </c>
      <c r="V447" s="24">
        <v>0</v>
      </c>
      <c r="W447" s="24">
        <v>2046301.66</v>
      </c>
      <c r="X447" s="24">
        <v>17449.62</v>
      </c>
      <c r="Y447" s="24">
        <v>5741441.2199999997</v>
      </c>
      <c r="Z447" s="24">
        <v>15425.01</v>
      </c>
      <c r="AA447" s="59" t="s">
        <v>4</v>
      </c>
    </row>
    <row r="448" spans="2:27" x14ac:dyDescent="0.2">
      <c r="B448" s="26" t="s">
        <v>112</v>
      </c>
      <c r="C448" s="30">
        <v>110990782.08999999</v>
      </c>
      <c r="D448" s="30">
        <v>27350.33</v>
      </c>
      <c r="E448" s="24">
        <v>0</v>
      </c>
      <c r="F448" s="24">
        <v>0</v>
      </c>
      <c r="G448" s="24">
        <v>12668.97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439511.24</v>
      </c>
      <c r="N448" s="24">
        <v>0</v>
      </c>
      <c r="O448" s="24">
        <v>5625</v>
      </c>
      <c r="P448" s="24">
        <v>0</v>
      </c>
      <c r="Q448" s="24">
        <v>801210.3</v>
      </c>
      <c r="R448" s="24">
        <v>0</v>
      </c>
      <c r="S448" s="24">
        <v>105929819.7</v>
      </c>
      <c r="T448" s="24">
        <v>27350.33</v>
      </c>
      <c r="U448" s="24">
        <v>0</v>
      </c>
      <c r="V448" s="24">
        <v>0</v>
      </c>
      <c r="W448" s="24">
        <v>2660704.9700000002</v>
      </c>
      <c r="X448" s="24">
        <v>0</v>
      </c>
      <c r="Y448" s="24">
        <v>1141241.9099999999</v>
      </c>
      <c r="Z448" s="24">
        <v>0</v>
      </c>
      <c r="AA448" s="59" t="s">
        <v>4</v>
      </c>
    </row>
    <row r="449" spans="2:27" x14ac:dyDescent="0.2">
      <c r="B449" s="26" t="s">
        <v>355</v>
      </c>
      <c r="C449" s="30">
        <v>21116270.390000001</v>
      </c>
      <c r="D449" s="30">
        <v>81491695.319999993</v>
      </c>
      <c r="E449" s="24">
        <v>0</v>
      </c>
      <c r="F449" s="24">
        <v>0</v>
      </c>
      <c r="G449" s="24">
        <v>664264.68999999994</v>
      </c>
      <c r="H449" s="24">
        <v>81491695.319999993</v>
      </c>
      <c r="I449" s="24">
        <v>139850.15</v>
      </c>
      <c r="J449" s="24">
        <v>0</v>
      </c>
      <c r="K449" s="24">
        <v>0</v>
      </c>
      <c r="L449" s="24">
        <v>0</v>
      </c>
      <c r="M449" s="24">
        <v>1005814.82</v>
      </c>
      <c r="N449" s="24">
        <v>0</v>
      </c>
      <c r="O449" s="24">
        <v>0</v>
      </c>
      <c r="P449" s="24">
        <v>0</v>
      </c>
      <c r="Q449" s="24">
        <v>8307.57</v>
      </c>
      <c r="R449" s="24">
        <v>0</v>
      </c>
      <c r="S449" s="24">
        <v>4574585.3</v>
      </c>
      <c r="T449" s="24">
        <v>0</v>
      </c>
      <c r="U449" s="24">
        <v>0</v>
      </c>
      <c r="V449" s="24">
        <v>0</v>
      </c>
      <c r="W449" s="24">
        <v>13007455.300000001</v>
      </c>
      <c r="X449" s="24">
        <v>0</v>
      </c>
      <c r="Y449" s="24">
        <v>1715992.56</v>
      </c>
      <c r="Z449" s="24">
        <v>0</v>
      </c>
      <c r="AA449" s="59" t="s">
        <v>4</v>
      </c>
    </row>
    <row r="450" spans="2:27" x14ac:dyDescent="0.2">
      <c r="B450" s="26" t="s">
        <v>115</v>
      </c>
      <c r="C450" s="30">
        <v>102242373.66000001</v>
      </c>
      <c r="D450" s="30">
        <v>0</v>
      </c>
      <c r="E450" s="24">
        <v>0</v>
      </c>
      <c r="F450" s="24">
        <v>0</v>
      </c>
      <c r="G450" s="24">
        <v>31858163.390000001</v>
      </c>
      <c r="H450" s="24">
        <v>0</v>
      </c>
      <c r="I450" s="24">
        <v>0</v>
      </c>
      <c r="J450" s="24">
        <v>0</v>
      </c>
      <c r="K450" s="24">
        <v>0</v>
      </c>
      <c r="L450" s="24">
        <v>0</v>
      </c>
      <c r="M450" s="24">
        <v>11489898.529999999</v>
      </c>
      <c r="N450" s="24">
        <v>0</v>
      </c>
      <c r="O450" s="24">
        <v>0</v>
      </c>
      <c r="P450" s="24">
        <v>0</v>
      </c>
      <c r="Q450" s="24">
        <v>85003.88</v>
      </c>
      <c r="R450" s="24">
        <v>0</v>
      </c>
      <c r="S450" s="24">
        <v>53554034.82</v>
      </c>
      <c r="T450" s="24">
        <v>0</v>
      </c>
      <c r="U450" s="24">
        <v>0</v>
      </c>
      <c r="V450" s="24">
        <v>0</v>
      </c>
      <c r="W450" s="24">
        <v>3199529.36</v>
      </c>
      <c r="X450" s="24">
        <v>0</v>
      </c>
      <c r="Y450" s="24">
        <v>2055743.68</v>
      </c>
      <c r="Z450" s="24">
        <v>0</v>
      </c>
      <c r="AA450" s="59" t="s">
        <v>4</v>
      </c>
    </row>
    <row r="451" spans="2:27" x14ac:dyDescent="0.2">
      <c r="B451" s="26" t="s">
        <v>114</v>
      </c>
      <c r="C451" s="30">
        <v>93544343.269999996</v>
      </c>
      <c r="D451" s="30">
        <v>0</v>
      </c>
      <c r="E451" s="24">
        <v>16833.32</v>
      </c>
      <c r="F451" s="24">
        <v>0</v>
      </c>
      <c r="G451" s="24">
        <v>0</v>
      </c>
      <c r="H451" s="24">
        <v>0</v>
      </c>
      <c r="I451" s="24">
        <v>0</v>
      </c>
      <c r="J451" s="24">
        <v>0</v>
      </c>
      <c r="K451" s="24">
        <v>0</v>
      </c>
      <c r="L451" s="24">
        <v>0</v>
      </c>
      <c r="M451" s="24">
        <v>198027.84</v>
      </c>
      <c r="N451" s="24">
        <v>0</v>
      </c>
      <c r="O451" s="24">
        <v>0</v>
      </c>
      <c r="P451" s="24">
        <v>0</v>
      </c>
      <c r="Q451" s="24">
        <v>0</v>
      </c>
      <c r="R451" s="24">
        <v>0</v>
      </c>
      <c r="S451" s="24">
        <v>93274803.659999996</v>
      </c>
      <c r="T451" s="24">
        <v>0</v>
      </c>
      <c r="U451" s="24">
        <v>0</v>
      </c>
      <c r="V451" s="24">
        <v>0</v>
      </c>
      <c r="W451" s="24">
        <v>21406.9</v>
      </c>
      <c r="X451" s="24">
        <v>0</v>
      </c>
      <c r="Y451" s="24">
        <v>33271.550000000003</v>
      </c>
      <c r="Z451" s="24">
        <v>0</v>
      </c>
      <c r="AA451" s="59" t="s">
        <v>4</v>
      </c>
    </row>
    <row r="452" spans="2:27" x14ac:dyDescent="0.2">
      <c r="B452" s="26" t="s">
        <v>361</v>
      </c>
      <c r="C452" s="30">
        <v>89190302.730000019</v>
      </c>
      <c r="D452" s="30">
        <v>0</v>
      </c>
      <c r="E452" s="24">
        <v>1028521.84</v>
      </c>
      <c r="F452" s="24">
        <v>0</v>
      </c>
      <c r="G452" s="24">
        <v>0</v>
      </c>
      <c r="H452" s="24">
        <v>0</v>
      </c>
      <c r="I452" s="24">
        <v>0</v>
      </c>
      <c r="J452" s="24">
        <v>0</v>
      </c>
      <c r="K452" s="24">
        <v>237801.59</v>
      </c>
      <c r="L452" s="24">
        <v>0</v>
      </c>
      <c r="M452" s="24">
        <v>731175.29</v>
      </c>
      <c r="N452" s="24">
        <v>0</v>
      </c>
      <c r="O452" s="24">
        <v>9496.77</v>
      </c>
      <c r="P452" s="24">
        <v>0</v>
      </c>
      <c r="Q452" s="24">
        <v>0</v>
      </c>
      <c r="R452" s="24">
        <v>0</v>
      </c>
      <c r="S452" s="24">
        <v>48641675.340000004</v>
      </c>
      <c r="T452" s="24">
        <v>0</v>
      </c>
      <c r="U452" s="24">
        <v>0</v>
      </c>
      <c r="V452" s="24">
        <v>0</v>
      </c>
      <c r="W452" s="24">
        <v>33202435.77</v>
      </c>
      <c r="X452" s="24">
        <v>0</v>
      </c>
      <c r="Y452" s="24">
        <v>5339196.13</v>
      </c>
      <c r="Z452" s="24">
        <v>0</v>
      </c>
      <c r="AA452" s="59" t="s">
        <v>4</v>
      </c>
    </row>
    <row r="453" spans="2:27" x14ac:dyDescent="0.2">
      <c r="B453" s="26" t="s">
        <v>127</v>
      </c>
      <c r="C453" s="30">
        <v>70845569.340000004</v>
      </c>
      <c r="D453" s="30">
        <v>931925.83</v>
      </c>
      <c r="E453" s="24">
        <v>39400.31</v>
      </c>
      <c r="F453" s="24">
        <v>0</v>
      </c>
      <c r="G453" s="24">
        <v>390203.99</v>
      </c>
      <c r="H453" s="24">
        <v>0</v>
      </c>
      <c r="I453" s="24">
        <v>0</v>
      </c>
      <c r="J453" s="24">
        <v>931925.75</v>
      </c>
      <c r="K453" s="24">
        <v>395329.4</v>
      </c>
      <c r="L453" s="24">
        <v>0.03</v>
      </c>
      <c r="M453" s="24">
        <v>7731081.7300000004</v>
      </c>
      <c r="N453" s="24">
        <v>0</v>
      </c>
      <c r="O453" s="24">
        <v>6882226.8700000001</v>
      </c>
      <c r="P453" s="24">
        <v>0</v>
      </c>
      <c r="Q453" s="24">
        <v>537854.19999999995</v>
      </c>
      <c r="R453" s="24">
        <v>0.02</v>
      </c>
      <c r="S453" s="24">
        <v>41552190.020000003</v>
      </c>
      <c r="T453" s="24">
        <v>0</v>
      </c>
      <c r="U453" s="24">
        <v>0</v>
      </c>
      <c r="V453" s="24">
        <v>0</v>
      </c>
      <c r="W453" s="24">
        <v>7793972.3499999996</v>
      </c>
      <c r="X453" s="24">
        <v>0</v>
      </c>
      <c r="Y453" s="24">
        <v>5523310.4699999997</v>
      </c>
      <c r="Z453" s="24">
        <v>0.03</v>
      </c>
      <c r="AA453" s="59" t="s">
        <v>4</v>
      </c>
    </row>
    <row r="454" spans="2:27" x14ac:dyDescent="0.2">
      <c r="B454" s="26" t="s">
        <v>117</v>
      </c>
      <c r="C454" s="30">
        <v>0</v>
      </c>
      <c r="D454" s="30">
        <v>67495209.590000004</v>
      </c>
      <c r="E454" s="24">
        <v>0</v>
      </c>
      <c r="F454" s="24">
        <v>0</v>
      </c>
      <c r="G454" s="24">
        <v>0</v>
      </c>
      <c r="H454" s="24">
        <v>0</v>
      </c>
      <c r="I454" s="24">
        <v>0</v>
      </c>
      <c r="J454" s="24">
        <v>67495209.590000004</v>
      </c>
      <c r="K454" s="24">
        <v>0</v>
      </c>
      <c r="L454" s="24">
        <v>0</v>
      </c>
      <c r="M454" s="24">
        <v>0</v>
      </c>
      <c r="N454" s="24">
        <v>0</v>
      </c>
      <c r="O454" s="24">
        <v>0</v>
      </c>
      <c r="P454" s="24">
        <v>0</v>
      </c>
      <c r="Q454" s="24">
        <v>0</v>
      </c>
      <c r="R454" s="24">
        <v>0</v>
      </c>
      <c r="S454" s="24">
        <v>0</v>
      </c>
      <c r="T454" s="24">
        <v>0</v>
      </c>
      <c r="U454" s="24">
        <v>0</v>
      </c>
      <c r="V454" s="24">
        <v>0</v>
      </c>
      <c r="W454" s="24">
        <v>0</v>
      </c>
      <c r="X454" s="24">
        <v>0</v>
      </c>
      <c r="Y454" s="24">
        <v>0</v>
      </c>
      <c r="Z454" s="24">
        <v>0</v>
      </c>
      <c r="AA454" s="59" t="s">
        <v>4</v>
      </c>
    </row>
    <row r="455" spans="2:27" x14ac:dyDescent="0.2">
      <c r="B455" s="26" t="s">
        <v>113</v>
      </c>
      <c r="C455" s="30">
        <v>1862266.5699999998</v>
      </c>
      <c r="D455" s="30">
        <v>65300160.020000003</v>
      </c>
      <c r="E455" s="24">
        <v>0</v>
      </c>
      <c r="F455" s="24">
        <v>0</v>
      </c>
      <c r="G455" s="24">
        <v>1701696.17</v>
      </c>
      <c r="H455" s="24">
        <v>0</v>
      </c>
      <c r="I455" s="24">
        <v>0</v>
      </c>
      <c r="J455" s="24">
        <v>0</v>
      </c>
      <c r="K455" s="24">
        <v>0</v>
      </c>
      <c r="L455" s="24">
        <v>0</v>
      </c>
      <c r="M455" s="24">
        <v>0</v>
      </c>
      <c r="N455" s="24">
        <v>0</v>
      </c>
      <c r="O455" s="24">
        <v>0</v>
      </c>
      <c r="P455" s="24">
        <v>0</v>
      </c>
      <c r="Q455" s="24">
        <v>0</v>
      </c>
      <c r="R455" s="24">
        <v>0</v>
      </c>
      <c r="S455" s="24">
        <v>0</v>
      </c>
      <c r="T455" s="24">
        <v>0</v>
      </c>
      <c r="U455" s="24">
        <v>0</v>
      </c>
      <c r="V455" s="24">
        <v>65300160.020000003</v>
      </c>
      <c r="W455" s="24">
        <v>0</v>
      </c>
      <c r="X455" s="24">
        <v>0</v>
      </c>
      <c r="Y455" s="24">
        <v>160570.4</v>
      </c>
      <c r="Z455" s="24">
        <v>0</v>
      </c>
      <c r="AA455" s="59" t="s">
        <v>4</v>
      </c>
    </row>
    <row r="456" spans="2:27" x14ac:dyDescent="0.2">
      <c r="B456" s="26" t="s">
        <v>79</v>
      </c>
      <c r="C456" s="30">
        <v>65342846.32</v>
      </c>
      <c r="D456" s="30">
        <v>0</v>
      </c>
      <c r="E456" s="24">
        <v>0</v>
      </c>
      <c r="F456" s="24">
        <v>0</v>
      </c>
      <c r="G456" s="24">
        <v>0</v>
      </c>
      <c r="H456" s="24">
        <v>0</v>
      </c>
      <c r="I456" s="24">
        <v>0</v>
      </c>
      <c r="J456" s="24">
        <v>0</v>
      </c>
      <c r="K456" s="24">
        <v>0</v>
      </c>
      <c r="L456" s="24">
        <v>0</v>
      </c>
      <c r="M456" s="24">
        <v>0</v>
      </c>
      <c r="N456" s="24">
        <v>0</v>
      </c>
      <c r="O456" s="24">
        <v>0</v>
      </c>
      <c r="P456" s="24">
        <v>0</v>
      </c>
      <c r="Q456" s="24">
        <v>2144.83</v>
      </c>
      <c r="R456" s="24">
        <v>0</v>
      </c>
      <c r="S456" s="24">
        <v>65340701.490000002</v>
      </c>
      <c r="T456" s="24">
        <v>0</v>
      </c>
      <c r="U456" s="24">
        <v>0</v>
      </c>
      <c r="V456" s="24">
        <v>0</v>
      </c>
      <c r="W456" s="24">
        <v>0</v>
      </c>
      <c r="X456" s="24">
        <v>0</v>
      </c>
      <c r="Y456" s="24">
        <v>0</v>
      </c>
      <c r="Z456" s="24">
        <v>0</v>
      </c>
      <c r="AA456" s="59" t="s">
        <v>4</v>
      </c>
    </row>
    <row r="457" spans="2:27" x14ac:dyDescent="0.2">
      <c r="B457" s="26" t="s">
        <v>86</v>
      </c>
      <c r="C457" s="30">
        <v>949951.62</v>
      </c>
      <c r="D457" s="30">
        <v>61381108.350000001</v>
      </c>
      <c r="E457" s="24">
        <v>0</v>
      </c>
      <c r="F457" s="24">
        <v>0</v>
      </c>
      <c r="G457" s="24">
        <v>949951.62</v>
      </c>
      <c r="H457" s="24">
        <v>0</v>
      </c>
      <c r="I457" s="24">
        <v>0</v>
      </c>
      <c r="J457" s="24">
        <v>61381108.350000001</v>
      </c>
      <c r="K457" s="24">
        <v>0</v>
      </c>
      <c r="L457" s="24">
        <v>0</v>
      </c>
      <c r="M457" s="24">
        <v>0</v>
      </c>
      <c r="N457" s="24">
        <v>0</v>
      </c>
      <c r="O457" s="24">
        <v>0</v>
      </c>
      <c r="P457" s="24">
        <v>0</v>
      </c>
      <c r="Q457" s="24">
        <v>0</v>
      </c>
      <c r="R457" s="24">
        <v>0</v>
      </c>
      <c r="S457" s="24">
        <v>0</v>
      </c>
      <c r="T457" s="24">
        <v>0</v>
      </c>
      <c r="U457" s="24">
        <v>0</v>
      </c>
      <c r="V457" s="24">
        <v>0</v>
      </c>
      <c r="W457" s="24">
        <v>0</v>
      </c>
      <c r="X457" s="24">
        <v>0</v>
      </c>
      <c r="Y457" s="24">
        <v>0</v>
      </c>
      <c r="Z457" s="24">
        <v>0</v>
      </c>
      <c r="AA457" s="59" t="s">
        <v>4</v>
      </c>
    </row>
    <row r="458" spans="2:27" x14ac:dyDescent="0.2">
      <c r="B458" s="26" t="s">
        <v>77</v>
      </c>
      <c r="C458" s="30">
        <v>61207125.280000009</v>
      </c>
      <c r="D458" s="30">
        <v>0</v>
      </c>
      <c r="E458" s="24">
        <v>11396.54</v>
      </c>
      <c r="F458" s="24">
        <v>0</v>
      </c>
      <c r="G458" s="24">
        <v>2697428.49</v>
      </c>
      <c r="H458" s="24">
        <v>0</v>
      </c>
      <c r="I458" s="24">
        <v>0</v>
      </c>
      <c r="J458" s="24">
        <v>0</v>
      </c>
      <c r="K458" s="24">
        <v>0</v>
      </c>
      <c r="L458" s="24">
        <v>0</v>
      </c>
      <c r="M458" s="24">
        <v>5008527.24</v>
      </c>
      <c r="N458" s="24">
        <v>0</v>
      </c>
      <c r="O458" s="24">
        <v>72382.2</v>
      </c>
      <c r="P458" s="24">
        <v>0</v>
      </c>
      <c r="Q458" s="24">
        <v>4756.93</v>
      </c>
      <c r="R458" s="24">
        <v>0</v>
      </c>
      <c r="S458" s="24">
        <v>44837862.850000001</v>
      </c>
      <c r="T458" s="24">
        <v>0</v>
      </c>
      <c r="U458" s="24">
        <v>0</v>
      </c>
      <c r="V458" s="24">
        <v>0</v>
      </c>
      <c r="W458" s="24">
        <v>508895.78</v>
      </c>
      <c r="X458" s="24">
        <v>0</v>
      </c>
      <c r="Y458" s="24">
        <v>8065875.25</v>
      </c>
      <c r="Z458" s="24">
        <v>0</v>
      </c>
      <c r="AA458" s="59" t="s">
        <v>4</v>
      </c>
    </row>
    <row r="459" spans="2:27" x14ac:dyDescent="0.2">
      <c r="B459" s="26" t="s">
        <v>116</v>
      </c>
      <c r="C459" s="30">
        <v>60586971.369999997</v>
      </c>
      <c r="D459" s="30">
        <v>0</v>
      </c>
      <c r="E459" s="24">
        <v>0</v>
      </c>
      <c r="F459" s="24">
        <v>0</v>
      </c>
      <c r="G459" s="24">
        <v>60586971.369999997</v>
      </c>
      <c r="H459" s="24">
        <v>0</v>
      </c>
      <c r="I459" s="24">
        <v>0</v>
      </c>
      <c r="J459" s="24">
        <v>0</v>
      </c>
      <c r="K459" s="24">
        <v>0</v>
      </c>
      <c r="L459" s="24">
        <v>0</v>
      </c>
      <c r="M459" s="24">
        <v>0</v>
      </c>
      <c r="N459" s="24">
        <v>0</v>
      </c>
      <c r="O459" s="24">
        <v>0</v>
      </c>
      <c r="P459" s="24">
        <v>0</v>
      </c>
      <c r="Q459" s="24">
        <v>0</v>
      </c>
      <c r="R459" s="24">
        <v>0</v>
      </c>
      <c r="S459" s="24">
        <v>0</v>
      </c>
      <c r="T459" s="24">
        <v>0</v>
      </c>
      <c r="U459" s="24">
        <v>0</v>
      </c>
      <c r="V459" s="24">
        <v>0</v>
      </c>
      <c r="W459" s="24">
        <v>0</v>
      </c>
      <c r="X459" s="24">
        <v>0</v>
      </c>
      <c r="Y459" s="24">
        <v>0</v>
      </c>
      <c r="Z459" s="24">
        <v>0</v>
      </c>
      <c r="AA459" s="59" t="s">
        <v>4</v>
      </c>
    </row>
    <row r="460" spans="2:27" x14ac:dyDescent="0.2">
      <c r="B460" s="26" t="s">
        <v>119</v>
      </c>
      <c r="C460" s="30">
        <v>37139519.990000002</v>
      </c>
      <c r="D460" s="30">
        <v>0</v>
      </c>
      <c r="E460" s="24">
        <v>0</v>
      </c>
      <c r="F460" s="24">
        <v>0</v>
      </c>
      <c r="G460" s="24">
        <v>1379.31</v>
      </c>
      <c r="H460" s="24">
        <v>0</v>
      </c>
      <c r="I460" s="24">
        <v>0</v>
      </c>
      <c r="J460" s="24">
        <v>0</v>
      </c>
      <c r="K460" s="24">
        <v>23106.98</v>
      </c>
      <c r="L460" s="24">
        <v>0</v>
      </c>
      <c r="M460" s="24">
        <v>1582149</v>
      </c>
      <c r="N460" s="24">
        <v>0</v>
      </c>
      <c r="O460" s="24">
        <v>412411.31</v>
      </c>
      <c r="P460" s="24">
        <v>0</v>
      </c>
      <c r="Q460" s="24">
        <v>49195.58</v>
      </c>
      <c r="R460" s="24">
        <v>0</v>
      </c>
      <c r="S460" s="24">
        <v>20611422.489999998</v>
      </c>
      <c r="T460" s="24">
        <v>0</v>
      </c>
      <c r="U460" s="24">
        <v>0</v>
      </c>
      <c r="V460" s="24">
        <v>0</v>
      </c>
      <c r="W460" s="24">
        <v>12530122.24</v>
      </c>
      <c r="X460" s="24">
        <v>0</v>
      </c>
      <c r="Y460" s="24">
        <v>1929733.08</v>
      </c>
      <c r="Z460" s="24">
        <v>0</v>
      </c>
      <c r="AA460" s="59" t="s">
        <v>4</v>
      </c>
    </row>
    <row r="461" spans="2:27" x14ac:dyDescent="0.2">
      <c r="B461" s="26" t="s">
        <v>120</v>
      </c>
      <c r="C461" s="30">
        <v>34172286</v>
      </c>
      <c r="D461" s="30">
        <v>686773.38</v>
      </c>
      <c r="E461" s="24">
        <v>0</v>
      </c>
      <c r="F461" s="24">
        <v>0</v>
      </c>
      <c r="G461" s="24">
        <v>27682505.780000001</v>
      </c>
      <c r="H461" s="24">
        <v>0</v>
      </c>
      <c r="I461" s="24">
        <v>0</v>
      </c>
      <c r="J461" s="24">
        <v>238261.4</v>
      </c>
      <c r="K461" s="24">
        <v>0</v>
      </c>
      <c r="L461" s="24">
        <v>0</v>
      </c>
      <c r="M461" s="24">
        <v>5929722.3799999999</v>
      </c>
      <c r="N461" s="24">
        <v>229241.3</v>
      </c>
      <c r="O461" s="24">
        <v>0</v>
      </c>
      <c r="P461" s="24">
        <v>0</v>
      </c>
      <c r="Q461" s="24">
        <v>775.41</v>
      </c>
      <c r="R461" s="24">
        <v>0</v>
      </c>
      <c r="S461" s="24">
        <v>0</v>
      </c>
      <c r="T461" s="24">
        <v>190768.44</v>
      </c>
      <c r="U461" s="24">
        <v>0</v>
      </c>
      <c r="V461" s="24">
        <v>0</v>
      </c>
      <c r="W461" s="24">
        <v>0</v>
      </c>
      <c r="X461" s="24">
        <v>0</v>
      </c>
      <c r="Y461" s="24">
        <v>559282.43000000005</v>
      </c>
      <c r="Z461" s="24">
        <v>28502.240000000002</v>
      </c>
      <c r="AA461" s="59" t="s">
        <v>4</v>
      </c>
    </row>
    <row r="462" spans="2:27" x14ac:dyDescent="0.2">
      <c r="B462" s="26" t="s">
        <v>125</v>
      </c>
      <c r="C462" s="30">
        <v>22422088.82</v>
      </c>
      <c r="D462" s="30">
        <v>36710</v>
      </c>
      <c r="E462" s="24">
        <v>93249.15</v>
      </c>
      <c r="F462" s="24">
        <v>0</v>
      </c>
      <c r="G462" s="24">
        <v>6850319.7699999996</v>
      </c>
      <c r="H462" s="24">
        <v>0</v>
      </c>
      <c r="I462" s="24">
        <v>0</v>
      </c>
      <c r="J462" s="24">
        <v>36710</v>
      </c>
      <c r="K462" s="24">
        <v>5933.44</v>
      </c>
      <c r="L462" s="24">
        <v>0</v>
      </c>
      <c r="M462" s="24">
        <v>0</v>
      </c>
      <c r="N462" s="24">
        <v>0</v>
      </c>
      <c r="O462" s="24">
        <v>0</v>
      </c>
      <c r="P462" s="24">
        <v>0</v>
      </c>
      <c r="Q462" s="24">
        <v>0</v>
      </c>
      <c r="R462" s="24">
        <v>0</v>
      </c>
      <c r="S462" s="24">
        <v>11450090.91</v>
      </c>
      <c r="T462" s="24">
        <v>0</v>
      </c>
      <c r="U462" s="24">
        <v>0</v>
      </c>
      <c r="V462" s="24">
        <v>0</v>
      </c>
      <c r="W462" s="24">
        <v>0</v>
      </c>
      <c r="X462" s="24">
        <v>0</v>
      </c>
      <c r="Y462" s="24">
        <v>4022495.55</v>
      </c>
      <c r="Z462" s="24">
        <v>0</v>
      </c>
      <c r="AA462" s="59" t="s">
        <v>4</v>
      </c>
    </row>
    <row r="463" spans="2:27" x14ac:dyDescent="0.2">
      <c r="B463" s="26" t="s">
        <v>124</v>
      </c>
      <c r="C463" s="30">
        <v>12947642.16</v>
      </c>
      <c r="D463" s="30">
        <v>6226160.2000000002</v>
      </c>
      <c r="E463" s="24">
        <v>0</v>
      </c>
      <c r="F463" s="24">
        <v>0</v>
      </c>
      <c r="G463" s="24">
        <v>976405.07</v>
      </c>
      <c r="H463" s="24">
        <v>6006262.7599999998</v>
      </c>
      <c r="I463" s="24">
        <v>0</v>
      </c>
      <c r="J463" s="24">
        <v>0</v>
      </c>
      <c r="K463" s="24">
        <v>12000</v>
      </c>
      <c r="L463" s="24">
        <v>0</v>
      </c>
      <c r="M463" s="24">
        <v>306048.01</v>
      </c>
      <c r="N463" s="24">
        <v>0</v>
      </c>
      <c r="O463" s="24">
        <v>0</v>
      </c>
      <c r="P463" s="24">
        <v>0</v>
      </c>
      <c r="Q463" s="24">
        <v>10270.26</v>
      </c>
      <c r="R463" s="24">
        <v>0</v>
      </c>
      <c r="S463" s="24">
        <v>5164532.01</v>
      </c>
      <c r="T463" s="24">
        <v>0</v>
      </c>
      <c r="U463" s="24">
        <v>0</v>
      </c>
      <c r="V463" s="24">
        <v>0</v>
      </c>
      <c r="W463" s="24">
        <v>5916249.6600000001</v>
      </c>
      <c r="X463" s="24">
        <v>0</v>
      </c>
      <c r="Y463" s="24">
        <v>562137.15</v>
      </c>
      <c r="Z463" s="24">
        <v>219897.44</v>
      </c>
      <c r="AA463" s="59" t="s">
        <v>4</v>
      </c>
    </row>
    <row r="464" spans="2:27" x14ac:dyDescent="0.2">
      <c r="B464" s="26" t="s">
        <v>105</v>
      </c>
      <c r="C464" s="30">
        <v>15380731.040000001</v>
      </c>
      <c r="D464" s="30">
        <v>3453930.96</v>
      </c>
      <c r="E464" s="24">
        <v>70030.13</v>
      </c>
      <c r="F464" s="24">
        <v>0</v>
      </c>
      <c r="G464" s="24">
        <v>620127.66</v>
      </c>
      <c r="H464" s="24">
        <v>0</v>
      </c>
      <c r="I464" s="24">
        <v>0</v>
      </c>
      <c r="J464" s="24">
        <v>3453930.96</v>
      </c>
      <c r="K464" s="24">
        <v>0</v>
      </c>
      <c r="L464" s="24">
        <v>0</v>
      </c>
      <c r="M464" s="24">
        <v>84549.94</v>
      </c>
      <c r="N464" s="24">
        <v>0</v>
      </c>
      <c r="O464" s="24">
        <v>0</v>
      </c>
      <c r="P464" s="24">
        <v>0</v>
      </c>
      <c r="Q464" s="24">
        <v>0</v>
      </c>
      <c r="R464" s="24">
        <v>0</v>
      </c>
      <c r="S464" s="24">
        <v>9685134.7799999993</v>
      </c>
      <c r="T464" s="24">
        <v>0</v>
      </c>
      <c r="U464" s="24">
        <v>0</v>
      </c>
      <c r="V464" s="24">
        <v>0</v>
      </c>
      <c r="W464" s="24">
        <v>4906233.3600000003</v>
      </c>
      <c r="X464" s="24">
        <v>0</v>
      </c>
      <c r="Y464" s="24">
        <v>14655.17</v>
      </c>
      <c r="Z464" s="24">
        <v>0</v>
      </c>
      <c r="AA464" s="59" t="s">
        <v>4</v>
      </c>
    </row>
    <row r="465" spans="2:27" x14ac:dyDescent="0.2">
      <c r="B465" s="26" t="s">
        <v>121</v>
      </c>
      <c r="C465" s="30">
        <v>9176116.8000000007</v>
      </c>
      <c r="D465" s="30">
        <v>0</v>
      </c>
      <c r="E465" s="24">
        <v>20063.64</v>
      </c>
      <c r="F465" s="24">
        <v>0</v>
      </c>
      <c r="G465" s="24">
        <v>0</v>
      </c>
      <c r="H465" s="24">
        <v>0</v>
      </c>
      <c r="I465" s="24">
        <v>0</v>
      </c>
      <c r="J465" s="24">
        <v>0</v>
      </c>
      <c r="K465" s="24">
        <v>9045.68</v>
      </c>
      <c r="L465" s="24">
        <v>0</v>
      </c>
      <c r="M465" s="24">
        <v>3881575.28</v>
      </c>
      <c r="N465" s="24">
        <v>0</v>
      </c>
      <c r="O465" s="24">
        <v>0</v>
      </c>
      <c r="P465" s="24">
        <v>0</v>
      </c>
      <c r="Q465" s="24">
        <v>244621.62</v>
      </c>
      <c r="R465" s="24">
        <v>0</v>
      </c>
      <c r="S465" s="24">
        <v>3851953.46</v>
      </c>
      <c r="T465" s="24">
        <v>0</v>
      </c>
      <c r="U465" s="24">
        <v>0</v>
      </c>
      <c r="V465" s="24">
        <v>0</v>
      </c>
      <c r="W465" s="24">
        <v>424298.48</v>
      </c>
      <c r="X465" s="24">
        <v>0</v>
      </c>
      <c r="Y465" s="24">
        <v>744558.64</v>
      </c>
      <c r="Z465" s="24">
        <v>0</v>
      </c>
      <c r="AA465" s="59" t="s">
        <v>4</v>
      </c>
    </row>
    <row r="466" spans="2:27" x14ac:dyDescent="0.2">
      <c r="B466" s="26" t="s">
        <v>123</v>
      </c>
      <c r="C466" s="30">
        <v>7890397.1100000003</v>
      </c>
      <c r="D466" s="30">
        <v>0</v>
      </c>
      <c r="E466" s="24">
        <v>0</v>
      </c>
      <c r="F466" s="24">
        <v>0</v>
      </c>
      <c r="G466" s="24">
        <v>0</v>
      </c>
      <c r="H466" s="24">
        <v>0</v>
      </c>
      <c r="I466" s="24">
        <v>0</v>
      </c>
      <c r="J466" s="24">
        <v>0</v>
      </c>
      <c r="K466" s="24">
        <v>0</v>
      </c>
      <c r="L466" s="24">
        <v>0</v>
      </c>
      <c r="M466" s="24">
        <v>25530.95</v>
      </c>
      <c r="N466" s="24">
        <v>0</v>
      </c>
      <c r="O466" s="24">
        <v>0</v>
      </c>
      <c r="P466" s="24">
        <v>0</v>
      </c>
      <c r="Q466" s="24">
        <v>0</v>
      </c>
      <c r="R466" s="24">
        <v>0</v>
      </c>
      <c r="S466" s="24">
        <v>4942353.1100000003</v>
      </c>
      <c r="T466" s="24">
        <v>0</v>
      </c>
      <c r="U466" s="24">
        <v>0</v>
      </c>
      <c r="V466" s="24">
        <v>0</v>
      </c>
      <c r="W466" s="24">
        <v>1701195.79</v>
      </c>
      <c r="X466" s="24">
        <v>0</v>
      </c>
      <c r="Y466" s="24">
        <v>1221317.26</v>
      </c>
      <c r="Z466" s="24">
        <v>0</v>
      </c>
      <c r="AA466" s="59" t="s">
        <v>4</v>
      </c>
    </row>
    <row r="467" spans="2:27" x14ac:dyDescent="0.2">
      <c r="B467" s="26" t="s">
        <v>78</v>
      </c>
      <c r="C467" s="30">
        <v>5455634.4699999997</v>
      </c>
      <c r="D467" s="30">
        <v>0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5455634.4699999997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59" t="s">
        <v>4</v>
      </c>
    </row>
    <row r="468" spans="2:27" x14ac:dyDescent="0.2">
      <c r="B468" s="26" t="s">
        <v>122</v>
      </c>
      <c r="C468" s="30">
        <v>0</v>
      </c>
      <c r="D468" s="30">
        <v>3628034.94</v>
      </c>
      <c r="E468" s="24">
        <v>0</v>
      </c>
      <c r="F468" s="24">
        <v>0</v>
      </c>
      <c r="G468" s="24">
        <v>0</v>
      </c>
      <c r="H468" s="24">
        <v>0</v>
      </c>
      <c r="I468" s="24">
        <v>0</v>
      </c>
      <c r="J468" s="24">
        <v>3628034.94</v>
      </c>
      <c r="K468" s="24">
        <v>0</v>
      </c>
      <c r="L468" s="24">
        <v>0</v>
      </c>
      <c r="M468" s="24">
        <v>0</v>
      </c>
      <c r="N468" s="24">
        <v>0</v>
      </c>
      <c r="O468" s="24">
        <v>0</v>
      </c>
      <c r="P468" s="24">
        <v>0</v>
      </c>
      <c r="Q468" s="24">
        <v>0</v>
      </c>
      <c r="R468" s="24">
        <v>0</v>
      </c>
      <c r="S468" s="24">
        <v>0</v>
      </c>
      <c r="T468" s="24">
        <v>0</v>
      </c>
      <c r="U468" s="24">
        <v>0</v>
      </c>
      <c r="V468" s="24">
        <v>0</v>
      </c>
      <c r="W468" s="24">
        <v>0</v>
      </c>
      <c r="X468" s="24">
        <v>0</v>
      </c>
      <c r="Y468" s="24">
        <v>0</v>
      </c>
      <c r="Z468" s="24">
        <v>0</v>
      </c>
      <c r="AA468" s="59" t="s">
        <v>4</v>
      </c>
    </row>
    <row r="469" spans="2:27" x14ac:dyDescent="0.2">
      <c r="B469" s="26" t="s">
        <v>128</v>
      </c>
      <c r="C469" s="30">
        <v>893361.57999999984</v>
      </c>
      <c r="D469" s="30">
        <v>0</v>
      </c>
      <c r="E469" s="24">
        <v>25262.44</v>
      </c>
      <c r="F469" s="24">
        <v>0</v>
      </c>
      <c r="G469" s="24">
        <v>560325.5</v>
      </c>
      <c r="H469" s="24">
        <v>0</v>
      </c>
      <c r="I469" s="24">
        <v>0</v>
      </c>
      <c r="J469" s="24">
        <v>0</v>
      </c>
      <c r="K469" s="24">
        <v>182747.25</v>
      </c>
      <c r="L469" s="24">
        <v>0</v>
      </c>
      <c r="M469" s="24">
        <v>10623.82</v>
      </c>
      <c r="N469" s="24">
        <v>0</v>
      </c>
      <c r="O469" s="24">
        <v>0</v>
      </c>
      <c r="P469" s="24">
        <v>0</v>
      </c>
      <c r="Q469" s="24">
        <v>100</v>
      </c>
      <c r="R469" s="24">
        <v>0</v>
      </c>
      <c r="S469" s="24">
        <v>90202.19</v>
      </c>
      <c r="T469" s="24">
        <v>0</v>
      </c>
      <c r="U469" s="24">
        <v>0</v>
      </c>
      <c r="V469" s="24">
        <v>0</v>
      </c>
      <c r="W469" s="24">
        <v>220.56</v>
      </c>
      <c r="X469" s="24">
        <v>0</v>
      </c>
      <c r="Y469" s="24">
        <v>23879.82</v>
      </c>
      <c r="Z469" s="24">
        <v>0</v>
      </c>
      <c r="AA469" s="59" t="s">
        <v>4</v>
      </c>
    </row>
    <row r="470" spans="2:27" x14ac:dyDescent="0.2">
      <c r="B470" s="94" t="s">
        <v>0</v>
      </c>
      <c r="C470" s="95">
        <v>7839808874.4000015</v>
      </c>
      <c r="D470" s="95">
        <v>4705740260.0100002</v>
      </c>
      <c r="E470" s="95">
        <v>55105669.350000009</v>
      </c>
      <c r="F470" s="95">
        <v>90836928.290000007</v>
      </c>
      <c r="G470" s="95">
        <v>825227140.34000015</v>
      </c>
      <c r="H470" s="95">
        <v>1115997759.77</v>
      </c>
      <c r="I470" s="95">
        <v>2183394.0100000002</v>
      </c>
      <c r="J470" s="95">
        <v>3121884740.4300003</v>
      </c>
      <c r="K470" s="95">
        <v>132025593.04000001</v>
      </c>
      <c r="L470" s="95">
        <v>16782977.289999999</v>
      </c>
      <c r="M470" s="95">
        <v>3073666154.3400006</v>
      </c>
      <c r="N470" s="95">
        <v>181444140.81</v>
      </c>
      <c r="O470" s="95">
        <v>90606231.799999997</v>
      </c>
      <c r="P470" s="95">
        <v>1.89</v>
      </c>
      <c r="Q470" s="95">
        <v>169370015.15999997</v>
      </c>
      <c r="R470" s="95">
        <v>14464959.18</v>
      </c>
      <c r="S470" s="95">
        <v>2639951640.3300004</v>
      </c>
      <c r="T470" s="95">
        <v>5256413.01</v>
      </c>
      <c r="U470" s="95">
        <v>0</v>
      </c>
      <c r="V470" s="95">
        <v>65300160.020000003</v>
      </c>
      <c r="W470" s="95">
        <v>224549179.28999999</v>
      </c>
      <c r="X470" s="95">
        <v>11081238.329999998</v>
      </c>
      <c r="Y470" s="95">
        <v>627123856.73999989</v>
      </c>
      <c r="Z470" s="95">
        <v>82690940.98999998</v>
      </c>
    </row>
    <row r="471" spans="2:27" x14ac:dyDescent="0.2">
      <c r="B471" s="48"/>
      <c r="C471" s="6"/>
      <c r="D471" s="7"/>
      <c r="E471" s="6"/>
      <c r="F471" s="7"/>
      <c r="G471" s="6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2:27" x14ac:dyDescent="0.2">
      <c r="B472" s="16" t="s">
        <v>38</v>
      </c>
      <c r="C472" s="146">
        <v>37.509241003273978</v>
      </c>
      <c r="D472" s="146"/>
      <c r="E472" s="146">
        <v>62.241545483567151</v>
      </c>
      <c r="F472" s="146"/>
      <c r="G472" s="146">
        <v>57.489359409451303</v>
      </c>
      <c r="H472" s="146"/>
      <c r="I472" s="146">
        <v>99.930110550857378</v>
      </c>
      <c r="J472" s="146"/>
      <c r="K472" s="146">
        <v>11.278233002831643</v>
      </c>
      <c r="L472" s="146"/>
      <c r="M472" s="146">
        <v>5.5741318836521563</v>
      </c>
      <c r="N472" s="146"/>
      <c r="O472" s="146">
        <v>2.085949192487619E-6</v>
      </c>
      <c r="P472" s="146"/>
      <c r="Q472" s="146">
        <v>7.8684479011307609</v>
      </c>
      <c r="R472" s="146"/>
      <c r="S472" s="146">
        <v>0.19871453980199902</v>
      </c>
      <c r="T472" s="146"/>
      <c r="U472" s="146">
        <v>100</v>
      </c>
      <c r="V472" s="146"/>
      <c r="W472" s="146">
        <v>4.702804689618068</v>
      </c>
      <c r="X472" s="146"/>
      <c r="Y472" s="146">
        <v>11.649650198114642</v>
      </c>
      <c r="Z472" s="146"/>
    </row>
    <row r="473" spans="2:27" x14ac:dyDescent="0.2">
      <c r="B473" s="4" t="s">
        <v>39</v>
      </c>
      <c r="C473" s="148">
        <v>12545549134.410002</v>
      </c>
      <c r="D473" s="147"/>
      <c r="E473" s="148">
        <v>145942597.64000002</v>
      </c>
      <c r="F473" s="147"/>
      <c r="G473" s="148">
        <v>1941224900.1100001</v>
      </c>
      <c r="H473" s="147"/>
      <c r="I473" s="148">
        <v>3124068134.4400005</v>
      </c>
      <c r="J473" s="147"/>
      <c r="K473" s="148">
        <v>148808570.33000001</v>
      </c>
      <c r="L473" s="147"/>
      <c r="M473" s="148">
        <v>3255110295.1500006</v>
      </c>
      <c r="N473" s="147"/>
      <c r="O473" s="148">
        <v>90606233.689999998</v>
      </c>
      <c r="P473" s="147"/>
      <c r="Q473" s="148">
        <v>183834974.33999997</v>
      </c>
      <c r="R473" s="147"/>
      <c r="S473" s="148">
        <v>2645208053.3400006</v>
      </c>
      <c r="T473" s="147"/>
      <c r="U473" s="148">
        <v>65300160.020000003</v>
      </c>
      <c r="V473" s="147"/>
      <c r="W473" s="148">
        <v>235630417.62</v>
      </c>
      <c r="X473" s="147"/>
      <c r="Y473" s="148">
        <v>709814797.7299999</v>
      </c>
      <c r="Z473" s="147"/>
    </row>
    <row r="474" spans="2:27" x14ac:dyDescent="0.2">
      <c r="B474" s="4" t="s">
        <v>40</v>
      </c>
      <c r="C474" s="146">
        <v>100</v>
      </c>
      <c r="D474" s="147"/>
      <c r="E474" s="146">
        <v>1.1633017899528038</v>
      </c>
      <c r="F474" s="147"/>
      <c r="G474" s="146">
        <v>15.473415147572915</v>
      </c>
      <c r="H474" s="147"/>
      <c r="I474" s="146">
        <v>24.901804623850932</v>
      </c>
      <c r="J474" s="147"/>
      <c r="K474" s="146">
        <v>1.1861463275596844</v>
      </c>
      <c r="L474" s="147"/>
      <c r="M474" s="146">
        <v>25.946335710581739</v>
      </c>
      <c r="N474" s="147"/>
      <c r="O474" s="146">
        <v>0.72221815656904742</v>
      </c>
      <c r="P474" s="147"/>
      <c r="Q474" s="146">
        <v>1.465340196514606</v>
      </c>
      <c r="R474" s="147"/>
      <c r="S474" s="146">
        <v>21.08483275622196</v>
      </c>
      <c r="T474" s="147"/>
      <c r="U474" s="146">
        <v>0.52050459745037669</v>
      </c>
      <c r="V474" s="147"/>
      <c r="W474" s="146">
        <v>1.8781993127244752</v>
      </c>
      <c r="X474" s="147"/>
      <c r="Y474" s="146">
        <v>5.6579013810014569</v>
      </c>
      <c r="Z474" s="147"/>
    </row>
    <row r="475" spans="2:27" x14ac:dyDescent="0.2">
      <c r="B475" s="35" t="s">
        <v>104</v>
      </c>
    </row>
  </sheetData>
  <mergeCells count="477">
    <mergeCell ref="G418:H418"/>
    <mergeCell ref="E418:F418"/>
    <mergeCell ref="C418:D418"/>
    <mergeCell ref="Y381:Z381"/>
    <mergeCell ref="W381:X381"/>
    <mergeCell ref="U381:V381"/>
    <mergeCell ref="S381:T381"/>
    <mergeCell ref="Q381:R381"/>
    <mergeCell ref="O381:P381"/>
    <mergeCell ref="M381:N381"/>
    <mergeCell ref="K381:L381"/>
    <mergeCell ref="I381:J381"/>
    <mergeCell ref="G381:H381"/>
    <mergeCell ref="E381:F381"/>
    <mergeCell ref="C381:D381"/>
    <mergeCell ref="Y418:Z418"/>
    <mergeCell ref="W418:X418"/>
    <mergeCell ref="U418:V418"/>
    <mergeCell ref="S418:T418"/>
    <mergeCell ref="Q418:R418"/>
    <mergeCell ref="O418:P418"/>
    <mergeCell ref="M418:N418"/>
    <mergeCell ref="K418:L418"/>
    <mergeCell ref="G420:H420"/>
    <mergeCell ref="E420:F420"/>
    <mergeCell ref="C420:D420"/>
    <mergeCell ref="Y419:Z419"/>
    <mergeCell ref="W419:X419"/>
    <mergeCell ref="U419:V419"/>
    <mergeCell ref="S419:T419"/>
    <mergeCell ref="Q419:R419"/>
    <mergeCell ref="O419:P419"/>
    <mergeCell ref="M419:N419"/>
    <mergeCell ref="K419:L419"/>
    <mergeCell ref="I419:J419"/>
    <mergeCell ref="G419:H419"/>
    <mergeCell ref="E419:F419"/>
    <mergeCell ref="C419:D419"/>
    <mergeCell ref="Y420:Z420"/>
    <mergeCell ref="W420:X420"/>
    <mergeCell ref="U420:V420"/>
    <mergeCell ref="S420:T420"/>
    <mergeCell ref="Q420:R420"/>
    <mergeCell ref="O420:P420"/>
    <mergeCell ref="M420:N420"/>
    <mergeCell ref="K420:L420"/>
    <mergeCell ref="W312:X312"/>
    <mergeCell ref="U312:V312"/>
    <mergeCell ref="M313:N313"/>
    <mergeCell ref="W313:X313"/>
    <mergeCell ref="U313:V313"/>
    <mergeCell ref="O313:P313"/>
    <mergeCell ref="Q313:R313"/>
    <mergeCell ref="S313:T313"/>
    <mergeCell ref="I420:J420"/>
    <mergeCell ref="W314:X314"/>
    <mergeCell ref="O365:P365"/>
    <mergeCell ref="Q365:R365"/>
    <mergeCell ref="S365:T365"/>
    <mergeCell ref="B322:Z322"/>
    <mergeCell ref="B323:Z323"/>
    <mergeCell ref="B324:Z324"/>
    <mergeCell ref="C364:D364"/>
    <mergeCell ref="E364:F364"/>
    <mergeCell ref="G364:H364"/>
    <mergeCell ref="U365:V365"/>
    <mergeCell ref="W365:X365"/>
    <mergeCell ref="Y365:Z365"/>
    <mergeCell ref="B321:Z321"/>
    <mergeCell ref="B327:B328"/>
    <mergeCell ref="C327:D327"/>
    <mergeCell ref="E327:F327"/>
    <mergeCell ref="G327:H327"/>
    <mergeCell ref="I327:J327"/>
    <mergeCell ref="K327:L327"/>
    <mergeCell ref="M327:N327"/>
    <mergeCell ref="O327:P327"/>
    <mergeCell ref="Q327:R327"/>
    <mergeCell ref="S327:T327"/>
    <mergeCell ref="B381:B382"/>
    <mergeCell ref="B378:Z378"/>
    <mergeCell ref="B377:Z377"/>
    <mergeCell ref="B376:Z376"/>
    <mergeCell ref="B375:Z375"/>
    <mergeCell ref="I418:J418"/>
    <mergeCell ref="Y262:Z262"/>
    <mergeCell ref="Y314:Z314"/>
    <mergeCell ref="O314:P314"/>
    <mergeCell ref="U314:V314"/>
    <mergeCell ref="Q314:R314"/>
    <mergeCell ref="Y313:Z313"/>
    <mergeCell ref="C275:D275"/>
    <mergeCell ref="E275:F275"/>
    <mergeCell ref="U262:V262"/>
    <mergeCell ref="K262:L262"/>
    <mergeCell ref="M262:N262"/>
    <mergeCell ref="Q262:R262"/>
    <mergeCell ref="M314:N314"/>
    <mergeCell ref="E314:F314"/>
    <mergeCell ref="I312:J312"/>
    <mergeCell ref="K313:L313"/>
    <mergeCell ref="C313:D313"/>
    <mergeCell ref="Y312:Z312"/>
    <mergeCell ref="G312:H312"/>
    <mergeCell ref="C314:D314"/>
    <mergeCell ref="O312:P312"/>
    <mergeCell ref="G313:H313"/>
    <mergeCell ref="Q312:R312"/>
    <mergeCell ref="S314:T314"/>
    <mergeCell ref="C260:D260"/>
    <mergeCell ref="C261:D261"/>
    <mergeCell ref="E261:F261"/>
    <mergeCell ref="G261:H261"/>
    <mergeCell ref="G262:H262"/>
    <mergeCell ref="I262:J262"/>
    <mergeCell ref="E260:F260"/>
    <mergeCell ref="I260:J260"/>
    <mergeCell ref="K260:L260"/>
    <mergeCell ref="G260:H260"/>
    <mergeCell ref="S312:T312"/>
    <mergeCell ref="I313:J313"/>
    <mergeCell ref="K312:L312"/>
    <mergeCell ref="M312:N312"/>
    <mergeCell ref="G223:H223"/>
    <mergeCell ref="Y208:Z208"/>
    <mergeCell ref="I169:J169"/>
    <mergeCell ref="S262:T262"/>
    <mergeCell ref="I261:J261"/>
    <mergeCell ref="G208:H208"/>
    <mergeCell ref="M223:N223"/>
    <mergeCell ref="I223:J223"/>
    <mergeCell ref="O208:P208"/>
    <mergeCell ref="K208:L208"/>
    <mergeCell ref="M260:N260"/>
    <mergeCell ref="O260:P260"/>
    <mergeCell ref="M208:N208"/>
    <mergeCell ref="K223:L223"/>
    <mergeCell ref="O223:P223"/>
    <mergeCell ref="W208:X208"/>
    <mergeCell ref="I208:J208"/>
    <mergeCell ref="W223:X223"/>
    <mergeCell ref="Y260:Z260"/>
    <mergeCell ref="W260:X260"/>
    <mergeCell ref="S260:T260"/>
    <mergeCell ref="U260:V260"/>
    <mergeCell ref="Q260:R260"/>
    <mergeCell ref="Y223:Z223"/>
    <mergeCell ref="E115:F115"/>
    <mergeCell ref="G115:H115"/>
    <mergeCell ref="K115:L115"/>
    <mergeCell ref="I115:J115"/>
    <mergeCell ref="Y115:Z115"/>
    <mergeCell ref="B110:Z110"/>
    <mergeCell ref="B115:B116"/>
    <mergeCell ref="B223:B224"/>
    <mergeCell ref="S223:T223"/>
    <mergeCell ref="Q223:R223"/>
    <mergeCell ref="U223:V223"/>
    <mergeCell ref="S208:T208"/>
    <mergeCell ref="Q208:R208"/>
    <mergeCell ref="E169:F169"/>
    <mergeCell ref="G169:H169"/>
    <mergeCell ref="C169:D169"/>
    <mergeCell ref="C207:D207"/>
    <mergeCell ref="E207:F207"/>
    <mergeCell ref="O206:P206"/>
    <mergeCell ref="B217:Z217"/>
    <mergeCell ref="U208:V208"/>
    <mergeCell ref="B218:Z218"/>
    <mergeCell ref="B219:Z219"/>
    <mergeCell ref="B220:Z220"/>
    <mergeCell ref="G98:H98"/>
    <mergeCell ref="C61:D61"/>
    <mergeCell ref="E61:F61"/>
    <mergeCell ref="Q44:R44"/>
    <mergeCell ref="Q45:R45"/>
    <mergeCell ref="C44:D44"/>
    <mergeCell ref="C100:D100"/>
    <mergeCell ref="E100:F100"/>
    <mergeCell ref="G100:H100"/>
    <mergeCell ref="I100:J100"/>
    <mergeCell ref="M100:N100"/>
    <mergeCell ref="O100:P100"/>
    <mergeCell ref="M61:N61"/>
    <mergeCell ref="I44:J44"/>
    <mergeCell ref="I46:J46"/>
    <mergeCell ref="K46:L46"/>
    <mergeCell ref="M46:N46"/>
    <mergeCell ref="K45:L45"/>
    <mergeCell ref="I45:J45"/>
    <mergeCell ref="C46:D46"/>
    <mergeCell ref="M45:N45"/>
    <mergeCell ref="G46:H46"/>
    <mergeCell ref="E44:F44"/>
    <mergeCell ref="G44:H44"/>
    <mergeCell ref="Y45:Z45"/>
    <mergeCell ref="Q46:R46"/>
    <mergeCell ref="S46:T46"/>
    <mergeCell ref="W46:X46"/>
    <mergeCell ref="U46:V46"/>
    <mergeCell ref="S61:T61"/>
    <mergeCell ref="B55:Z55"/>
    <mergeCell ref="B56:Z56"/>
    <mergeCell ref="B109:Z109"/>
    <mergeCell ref="B57:Z57"/>
    <mergeCell ref="B58:Z58"/>
    <mergeCell ref="G45:H45"/>
    <mergeCell ref="Y61:Z61"/>
    <mergeCell ref="O45:P45"/>
    <mergeCell ref="U45:V45"/>
    <mergeCell ref="W45:X45"/>
    <mergeCell ref="S45:T45"/>
    <mergeCell ref="Y46:Z46"/>
    <mergeCell ref="O46:P46"/>
    <mergeCell ref="C45:D45"/>
    <mergeCell ref="E45:F45"/>
    <mergeCell ref="E46:F46"/>
    <mergeCell ref="B61:B62"/>
    <mergeCell ref="G61:H61"/>
    <mergeCell ref="B1:Z1"/>
    <mergeCell ref="B2:Z2"/>
    <mergeCell ref="B3:Z3"/>
    <mergeCell ref="U44:V44"/>
    <mergeCell ref="W44:X44"/>
    <mergeCell ref="K44:L44"/>
    <mergeCell ref="O44:P44"/>
    <mergeCell ref="B4:Z4"/>
    <mergeCell ref="C7:D7"/>
    <mergeCell ref="S44:T44"/>
    <mergeCell ref="E7:F7"/>
    <mergeCell ref="G7:H7"/>
    <mergeCell ref="I7:J7"/>
    <mergeCell ref="K7:L7"/>
    <mergeCell ref="B7:B8"/>
    <mergeCell ref="O7:P7"/>
    <mergeCell ref="Q7:R7"/>
    <mergeCell ref="M7:N7"/>
    <mergeCell ref="Y7:Z7"/>
    <mergeCell ref="S7:T7"/>
    <mergeCell ref="W7:X7"/>
    <mergeCell ref="U7:V7"/>
    <mergeCell ref="Y44:Z44"/>
    <mergeCell ref="M44:N44"/>
    <mergeCell ref="Y98:Z98"/>
    <mergeCell ref="W98:X98"/>
    <mergeCell ref="S98:T98"/>
    <mergeCell ref="U98:V98"/>
    <mergeCell ref="U61:V61"/>
    <mergeCell ref="W61:X61"/>
    <mergeCell ref="C99:D99"/>
    <mergeCell ref="E99:F99"/>
    <mergeCell ref="G99:H99"/>
    <mergeCell ref="O99:P99"/>
    <mergeCell ref="I99:J99"/>
    <mergeCell ref="K99:L99"/>
    <mergeCell ref="M99:N99"/>
    <mergeCell ref="C98:D98"/>
    <mergeCell ref="Q98:R98"/>
    <mergeCell ref="O98:P98"/>
    <mergeCell ref="I61:J61"/>
    <mergeCell ref="Q61:R61"/>
    <mergeCell ref="K61:L61"/>
    <mergeCell ref="I98:J98"/>
    <mergeCell ref="K98:L98"/>
    <mergeCell ref="O61:P61"/>
    <mergeCell ref="M98:N98"/>
    <mergeCell ref="E98:F98"/>
    <mergeCell ref="Y100:Z100"/>
    <mergeCell ref="K152:L152"/>
    <mergeCell ref="W152:X152"/>
    <mergeCell ref="Y152:Z152"/>
    <mergeCell ref="U115:V115"/>
    <mergeCell ref="Q115:R115"/>
    <mergeCell ref="S115:T115"/>
    <mergeCell ref="Y99:Z99"/>
    <mergeCell ref="W99:X99"/>
    <mergeCell ref="W115:X115"/>
    <mergeCell ref="Q152:R152"/>
    <mergeCell ref="M152:N152"/>
    <mergeCell ref="O152:P152"/>
    <mergeCell ref="U100:V100"/>
    <mergeCell ref="Q99:R99"/>
    <mergeCell ref="S99:T99"/>
    <mergeCell ref="Q100:R100"/>
    <mergeCell ref="S100:T100"/>
    <mergeCell ref="O115:P115"/>
    <mergeCell ref="M115:N115"/>
    <mergeCell ref="B111:Z111"/>
    <mergeCell ref="B112:Z112"/>
    <mergeCell ref="K100:L100"/>
    <mergeCell ref="C115:D115"/>
    <mergeCell ref="M153:N153"/>
    <mergeCell ref="O153:P153"/>
    <mergeCell ref="M154:N154"/>
    <mergeCell ref="O154:P154"/>
    <mergeCell ref="C262:D262"/>
    <mergeCell ref="E262:F262"/>
    <mergeCell ref="O262:P262"/>
    <mergeCell ref="U99:V99"/>
    <mergeCell ref="W100:X100"/>
    <mergeCell ref="B164:Z164"/>
    <mergeCell ref="B165:Z165"/>
    <mergeCell ref="B166:Z166"/>
    <mergeCell ref="B169:B170"/>
    <mergeCell ref="K206:L206"/>
    <mergeCell ref="C206:D206"/>
    <mergeCell ref="I206:J206"/>
    <mergeCell ref="O169:P169"/>
    <mergeCell ref="S206:T206"/>
    <mergeCell ref="Q169:R169"/>
    <mergeCell ref="M169:N169"/>
    <mergeCell ref="M206:N206"/>
    <mergeCell ref="Y206:Z206"/>
    <mergeCell ref="W169:X169"/>
    <mergeCell ref="K169:L169"/>
    <mergeCell ref="E152:F152"/>
    <mergeCell ref="G152:H152"/>
    <mergeCell ref="I152:J152"/>
    <mergeCell ref="I154:J154"/>
    <mergeCell ref="K154:L154"/>
    <mergeCell ref="C153:D153"/>
    <mergeCell ref="E153:F153"/>
    <mergeCell ref="G153:H153"/>
    <mergeCell ref="G314:H314"/>
    <mergeCell ref="K314:L314"/>
    <mergeCell ref="E313:F313"/>
    <mergeCell ref="I153:J153"/>
    <mergeCell ref="G154:H154"/>
    <mergeCell ref="C152:D152"/>
    <mergeCell ref="I314:J314"/>
    <mergeCell ref="C312:D312"/>
    <mergeCell ref="E312:F312"/>
    <mergeCell ref="C154:D154"/>
    <mergeCell ref="E154:F154"/>
    <mergeCell ref="K153:L153"/>
    <mergeCell ref="C208:D208"/>
    <mergeCell ref="E208:F208"/>
    <mergeCell ref="C223:D223"/>
    <mergeCell ref="E223:F223"/>
    <mergeCell ref="Y154:Z154"/>
    <mergeCell ref="Q154:R154"/>
    <mergeCell ref="U154:V154"/>
    <mergeCell ref="S152:T152"/>
    <mergeCell ref="U152:V152"/>
    <mergeCell ref="Y153:Z153"/>
    <mergeCell ref="W154:X154"/>
    <mergeCell ref="S153:T153"/>
    <mergeCell ref="U153:V153"/>
    <mergeCell ref="W153:X153"/>
    <mergeCell ref="S154:T154"/>
    <mergeCell ref="Q153:R153"/>
    <mergeCell ref="B163:Z163"/>
    <mergeCell ref="U207:V207"/>
    <mergeCell ref="U169:V169"/>
    <mergeCell ref="W206:X206"/>
    <mergeCell ref="W207:X207"/>
    <mergeCell ref="U206:V206"/>
    <mergeCell ref="I207:J207"/>
    <mergeCell ref="M207:N207"/>
    <mergeCell ref="O207:P207"/>
    <mergeCell ref="S169:T169"/>
    <mergeCell ref="Y169:Z169"/>
    <mergeCell ref="Q206:R206"/>
    <mergeCell ref="Y207:Z207"/>
    <mergeCell ref="G207:H207"/>
    <mergeCell ref="E206:F206"/>
    <mergeCell ref="G206:H206"/>
    <mergeCell ref="Q207:R207"/>
    <mergeCell ref="K207:L207"/>
    <mergeCell ref="S207:T207"/>
    <mergeCell ref="W261:X261"/>
    <mergeCell ref="O261:P261"/>
    <mergeCell ref="Q261:R261"/>
    <mergeCell ref="K261:L261"/>
    <mergeCell ref="M261:N261"/>
    <mergeCell ref="Y261:Z261"/>
    <mergeCell ref="S261:T261"/>
    <mergeCell ref="U261:V261"/>
    <mergeCell ref="S275:T275"/>
    <mergeCell ref="Q275:R275"/>
    <mergeCell ref="B269:Z269"/>
    <mergeCell ref="M275:N275"/>
    <mergeCell ref="B271:Z271"/>
    <mergeCell ref="B272:Z272"/>
    <mergeCell ref="K275:L275"/>
    <mergeCell ref="Y275:Z275"/>
    <mergeCell ref="W275:X275"/>
    <mergeCell ref="B270:Z270"/>
    <mergeCell ref="B275:B276"/>
    <mergeCell ref="G275:H275"/>
    <mergeCell ref="I275:J275"/>
    <mergeCell ref="O275:P275"/>
    <mergeCell ref="U275:V275"/>
    <mergeCell ref="W262:X262"/>
    <mergeCell ref="U366:V366"/>
    <mergeCell ref="W366:X366"/>
    <mergeCell ref="Y366:Z366"/>
    <mergeCell ref="C365:D365"/>
    <mergeCell ref="E365:F365"/>
    <mergeCell ref="G365:H365"/>
    <mergeCell ref="I365:J365"/>
    <mergeCell ref="K365:L365"/>
    <mergeCell ref="M365:N365"/>
    <mergeCell ref="C366:D366"/>
    <mergeCell ref="E366:F366"/>
    <mergeCell ref="G366:H366"/>
    <mergeCell ref="I366:J366"/>
    <mergeCell ref="K366:L366"/>
    <mergeCell ref="M366:N366"/>
    <mergeCell ref="O366:P366"/>
    <mergeCell ref="Q366:R366"/>
    <mergeCell ref="S366:T366"/>
    <mergeCell ref="U327:V327"/>
    <mergeCell ref="W327:X327"/>
    <mergeCell ref="Y327:Z327"/>
    <mergeCell ref="I364:J364"/>
    <mergeCell ref="K364:L364"/>
    <mergeCell ref="M364:N364"/>
    <mergeCell ref="O364:P364"/>
    <mergeCell ref="Q364:R364"/>
    <mergeCell ref="S364:T364"/>
    <mergeCell ref="U364:V364"/>
    <mergeCell ref="W364:X364"/>
    <mergeCell ref="Y364:Z364"/>
    <mergeCell ref="B429:Z429"/>
    <mergeCell ref="B430:Z430"/>
    <mergeCell ref="B431:Z431"/>
    <mergeCell ref="B432:Z432"/>
    <mergeCell ref="B435:B436"/>
    <mergeCell ref="C435:D435"/>
    <mergeCell ref="E435:F435"/>
    <mergeCell ref="G435:H435"/>
    <mergeCell ref="I435:J435"/>
    <mergeCell ref="K435:L435"/>
    <mergeCell ref="M435:N435"/>
    <mergeCell ref="O435:P435"/>
    <mergeCell ref="Q435:R435"/>
    <mergeCell ref="S435:T435"/>
    <mergeCell ref="U435:V435"/>
    <mergeCell ref="W435:X435"/>
    <mergeCell ref="Y435:Z435"/>
    <mergeCell ref="U472:V472"/>
    <mergeCell ref="W472:X472"/>
    <mergeCell ref="Y472:Z472"/>
    <mergeCell ref="C473:D473"/>
    <mergeCell ref="E473:F473"/>
    <mergeCell ref="G473:H473"/>
    <mergeCell ref="I473:J473"/>
    <mergeCell ref="K473:L473"/>
    <mergeCell ref="M473:N473"/>
    <mergeCell ref="O473:P473"/>
    <mergeCell ref="Q473:R473"/>
    <mergeCell ref="S473:T473"/>
    <mergeCell ref="U473:V473"/>
    <mergeCell ref="W473:X473"/>
    <mergeCell ref="Y473:Z473"/>
    <mergeCell ref="C472:D472"/>
    <mergeCell ref="E472:F472"/>
    <mergeCell ref="G472:H472"/>
    <mergeCell ref="I472:J472"/>
    <mergeCell ref="K472:L472"/>
    <mergeCell ref="M472:N472"/>
    <mergeCell ref="O472:P472"/>
    <mergeCell ref="Q472:R472"/>
    <mergeCell ref="S472:T472"/>
    <mergeCell ref="U474:V474"/>
    <mergeCell ref="W474:X474"/>
    <mergeCell ref="Y474:Z474"/>
    <mergeCell ref="C474:D474"/>
    <mergeCell ref="E474:F474"/>
    <mergeCell ref="G474:H474"/>
    <mergeCell ref="I474:J474"/>
    <mergeCell ref="K474:L474"/>
    <mergeCell ref="M474:N474"/>
    <mergeCell ref="O474:P474"/>
    <mergeCell ref="Q474:R474"/>
    <mergeCell ref="S474:T474"/>
  </mergeCells>
  <phoneticPr fontId="4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18"/>
  <sheetViews>
    <sheetView showGridLines="0" topLeftCell="A397" workbookViewId="0">
      <selection activeCell="I13" sqref="I13"/>
    </sheetView>
  </sheetViews>
  <sheetFormatPr baseColWidth="10" defaultColWidth="11.42578125" defaultRowHeight="12.75" x14ac:dyDescent="0.2"/>
  <cols>
    <col min="1" max="1" width="35.8554687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  <col min="9" max="9" width="34.85546875" bestFit="1" customWidth="1"/>
    <col min="10" max="10" width="5.5703125" customWidth="1"/>
    <col min="11" max="11" width="13.7109375" bestFit="1" customWidth="1"/>
    <col min="12" max="12" width="5.140625" customWidth="1"/>
    <col min="13" max="13" width="34.42578125" customWidth="1"/>
    <col min="14" max="14" width="13.7109375" bestFit="1" customWidth="1"/>
  </cols>
  <sheetData>
    <row r="1" spans="1:7" ht="18" x14ac:dyDescent="0.25">
      <c r="A1" s="158" t="s">
        <v>41</v>
      </c>
      <c r="B1" s="158"/>
      <c r="C1" s="158"/>
      <c r="D1" s="158"/>
      <c r="E1" s="158"/>
    </row>
    <row r="2" spans="1:7" x14ac:dyDescent="0.2">
      <c r="A2" s="141" t="s">
        <v>57</v>
      </c>
      <c r="B2" s="141"/>
      <c r="C2" s="141"/>
      <c r="D2" s="141"/>
      <c r="E2" s="141"/>
    </row>
    <row r="3" spans="1:7" x14ac:dyDescent="0.2">
      <c r="A3" s="141" t="s">
        <v>353</v>
      </c>
      <c r="B3" s="141"/>
      <c r="C3" s="141"/>
      <c r="D3" s="141"/>
      <c r="E3" s="141"/>
    </row>
    <row r="4" spans="1:7" x14ac:dyDescent="0.2">
      <c r="A4" s="141" t="s">
        <v>88</v>
      </c>
      <c r="B4" s="141"/>
      <c r="C4" s="141"/>
      <c r="D4" s="141"/>
      <c r="E4" s="141"/>
    </row>
    <row r="8" spans="1:7" ht="15.95" customHeight="1" x14ac:dyDescent="0.2">
      <c r="A8" s="159" t="s">
        <v>33</v>
      </c>
      <c r="B8" s="138" t="s">
        <v>53</v>
      </c>
      <c r="C8" s="160"/>
      <c r="D8" s="160"/>
      <c r="E8" s="139"/>
    </row>
    <row r="9" spans="1:7" ht="15.95" customHeight="1" x14ac:dyDescent="0.2">
      <c r="A9" s="159"/>
      <c r="B9" s="138">
        <v>2024</v>
      </c>
      <c r="C9" s="139"/>
      <c r="D9" s="138">
        <v>2025</v>
      </c>
      <c r="E9" s="139"/>
    </row>
    <row r="10" spans="1:7" ht="15.95" customHeight="1" x14ac:dyDescent="0.2">
      <c r="A10" s="47" t="s">
        <v>83</v>
      </c>
      <c r="B10" s="81">
        <v>1</v>
      </c>
      <c r="C10" s="82">
        <v>19950831300.830002</v>
      </c>
      <c r="D10" s="82">
        <v>1</v>
      </c>
      <c r="E10" s="82">
        <v>21687359054.400002</v>
      </c>
      <c r="F10" s="55">
        <v>11038.548321559998</v>
      </c>
      <c r="G10" s="56">
        <v>9.7647400357561989E-2</v>
      </c>
    </row>
    <row r="11" spans="1:7" ht="15.95" customHeight="1" x14ac:dyDescent="0.2">
      <c r="A11" s="27" t="s">
        <v>90</v>
      </c>
      <c r="B11" s="81">
        <v>2</v>
      </c>
      <c r="C11" s="82">
        <v>15156254707.109999</v>
      </c>
      <c r="D11" s="82">
        <v>2</v>
      </c>
      <c r="E11" s="82">
        <v>17632070281.940002</v>
      </c>
      <c r="F11" s="55">
        <v>8336.6495802999998</v>
      </c>
      <c r="G11" s="56">
        <v>0.21594446236177944</v>
      </c>
    </row>
    <row r="12" spans="1:7" ht="15.95" customHeight="1" x14ac:dyDescent="0.2">
      <c r="A12" s="27" t="s">
        <v>89</v>
      </c>
      <c r="B12" s="81">
        <v>3</v>
      </c>
      <c r="C12" s="82">
        <v>13436139469.470001</v>
      </c>
      <c r="D12" s="82">
        <v>3</v>
      </c>
      <c r="E12" s="82">
        <v>15110590073.82</v>
      </c>
      <c r="F12" s="55">
        <v>7493.3536808700001</v>
      </c>
      <c r="G12" s="56">
        <v>0.14554880996146952</v>
      </c>
    </row>
    <row r="13" spans="1:7" ht="15.95" customHeight="1" x14ac:dyDescent="0.2">
      <c r="A13" s="27" t="s">
        <v>106</v>
      </c>
      <c r="B13" s="81">
        <v>4</v>
      </c>
      <c r="C13" s="82">
        <v>9843570363.829998</v>
      </c>
      <c r="D13" s="82">
        <v>4</v>
      </c>
      <c r="E13" s="82">
        <v>10906817845.639999</v>
      </c>
      <c r="F13" s="55">
        <v>5193.7345265600006</v>
      </c>
      <c r="G13" s="56">
        <v>0.14635325144706665</v>
      </c>
    </row>
    <row r="14" spans="1:7" ht="15.95" customHeight="1" x14ac:dyDescent="0.2">
      <c r="A14" s="27" t="s">
        <v>107</v>
      </c>
      <c r="B14" s="81">
        <v>5</v>
      </c>
      <c r="C14" s="82">
        <v>7424457343.750001</v>
      </c>
      <c r="D14" s="82">
        <v>5</v>
      </c>
      <c r="E14" s="82">
        <v>8764365663.6800003</v>
      </c>
      <c r="F14" s="55">
        <v>4133.640281760001</v>
      </c>
      <c r="G14" s="56">
        <v>0.28351603505557904</v>
      </c>
    </row>
    <row r="15" spans="1:7" ht="15.95" customHeight="1" x14ac:dyDescent="0.2">
      <c r="A15" s="27" t="s">
        <v>108</v>
      </c>
      <c r="B15" s="81">
        <v>6</v>
      </c>
      <c r="C15" s="82">
        <v>5409597545.6800003</v>
      </c>
      <c r="D15" s="82">
        <v>6</v>
      </c>
      <c r="E15" s="82">
        <v>6244796442.29</v>
      </c>
      <c r="F15" s="55">
        <v>3245.5521431799998</v>
      </c>
      <c r="G15" s="56">
        <v>0.18090626336377755</v>
      </c>
    </row>
    <row r="16" spans="1:7" ht="15.95" customHeight="1" x14ac:dyDescent="0.2">
      <c r="A16" s="27" t="s">
        <v>91</v>
      </c>
      <c r="B16" s="81">
        <v>7</v>
      </c>
      <c r="C16" s="82">
        <v>3844092153.7200003</v>
      </c>
      <c r="D16" s="82">
        <v>7</v>
      </c>
      <c r="E16" s="82">
        <v>5220679079.5900002</v>
      </c>
      <c r="F16" s="55">
        <v>2467.4522122800004</v>
      </c>
      <c r="G16" s="56">
        <v>0.41753955663992609</v>
      </c>
    </row>
    <row r="17" spans="1:7" ht="15.95" customHeight="1" x14ac:dyDescent="0.2">
      <c r="A17" s="27" t="s">
        <v>109</v>
      </c>
      <c r="B17" s="81">
        <v>8</v>
      </c>
      <c r="C17" s="82">
        <v>2522918059.1700001</v>
      </c>
      <c r="D17" s="82">
        <v>8</v>
      </c>
      <c r="E17" s="82">
        <v>2756750349.6099997</v>
      </c>
      <c r="F17" s="55">
        <v>1498.1928263699999</v>
      </c>
      <c r="G17" s="56">
        <v>0.11814867497609036</v>
      </c>
    </row>
    <row r="18" spans="1:7" ht="15.95" customHeight="1" x14ac:dyDescent="0.2">
      <c r="A18" s="27" t="s">
        <v>76</v>
      </c>
      <c r="B18" s="81">
        <v>9</v>
      </c>
      <c r="C18" s="82">
        <v>2378348438.4900002</v>
      </c>
      <c r="D18" s="82">
        <v>9</v>
      </c>
      <c r="E18" s="82">
        <v>2657492782.04</v>
      </c>
      <c r="F18" s="55">
        <v>1365.8969075</v>
      </c>
      <c r="G18" s="56">
        <v>0.16528340667228475</v>
      </c>
    </row>
    <row r="19" spans="1:7" ht="15.95" customHeight="1" x14ac:dyDescent="0.2">
      <c r="A19" s="27" t="s">
        <v>110</v>
      </c>
      <c r="B19" s="81">
        <v>10</v>
      </c>
      <c r="C19" s="82">
        <v>1295252987.78</v>
      </c>
      <c r="D19" s="82">
        <v>10</v>
      </c>
      <c r="E19" s="82">
        <v>1446162537.75</v>
      </c>
      <c r="F19" s="55">
        <v>726.65999619000002</v>
      </c>
      <c r="G19" s="56">
        <v>0.15936043618110612</v>
      </c>
    </row>
    <row r="20" spans="1:7" x14ac:dyDescent="0.2">
      <c r="A20" s="35" t="s">
        <v>104</v>
      </c>
    </row>
    <row r="21" spans="1:7" x14ac:dyDescent="0.2">
      <c r="A21" s="35"/>
    </row>
    <row r="38" spans="1:5" x14ac:dyDescent="0.2">
      <c r="B38" t="s">
        <v>367</v>
      </c>
    </row>
    <row r="42" spans="1:5" hidden="1" x14ac:dyDescent="0.2"/>
    <row r="43" spans="1:5" hidden="1" x14ac:dyDescent="0.2"/>
    <row r="44" spans="1:5" ht="18" hidden="1" x14ac:dyDescent="0.25">
      <c r="A44" s="158" t="s">
        <v>41</v>
      </c>
      <c r="B44" s="158"/>
      <c r="C44" s="158"/>
      <c r="D44" s="158"/>
      <c r="E44" s="158"/>
    </row>
    <row r="45" spans="1:5" hidden="1" x14ac:dyDescent="0.2">
      <c r="A45" s="110"/>
      <c r="B45" s="110"/>
      <c r="C45" s="110"/>
      <c r="D45" s="110"/>
      <c r="E45" s="110"/>
    </row>
    <row r="46" spans="1:5" hidden="1" x14ac:dyDescent="0.2">
      <c r="A46" s="110"/>
      <c r="B46" s="110"/>
      <c r="C46" s="110"/>
      <c r="D46" s="110"/>
      <c r="E46" s="110"/>
    </row>
    <row r="47" spans="1:5" hidden="1" x14ac:dyDescent="0.2">
      <c r="A47" s="110"/>
      <c r="B47" s="110"/>
      <c r="C47" s="110"/>
      <c r="D47" s="110"/>
      <c r="E47" s="110"/>
    </row>
    <row r="48" spans="1:5" hidden="1" x14ac:dyDescent="0.2">
      <c r="A48" s="110"/>
      <c r="B48" s="110"/>
      <c r="C48" s="110"/>
      <c r="D48" s="110"/>
      <c r="E48" s="110"/>
    </row>
    <row r="49" spans="1:5" hidden="1" x14ac:dyDescent="0.2">
      <c r="A49" s="110"/>
      <c r="B49" s="110"/>
      <c r="C49" s="110"/>
      <c r="D49" s="110"/>
      <c r="E49" s="110"/>
    </row>
    <row r="50" spans="1:5" hidden="1" x14ac:dyDescent="0.2">
      <c r="A50" s="110"/>
      <c r="B50" s="110"/>
      <c r="C50" s="110"/>
      <c r="D50" s="110"/>
      <c r="E50" s="110"/>
    </row>
    <row r="51" spans="1:5" hidden="1" x14ac:dyDescent="0.2">
      <c r="A51" s="110"/>
      <c r="B51" s="110"/>
      <c r="C51" s="110"/>
      <c r="D51" s="110"/>
      <c r="E51" s="110"/>
    </row>
    <row r="52" spans="1:5" hidden="1" x14ac:dyDescent="0.2">
      <c r="A52" s="110"/>
      <c r="B52" s="110"/>
      <c r="C52" s="110"/>
      <c r="D52" s="110"/>
      <c r="E52" s="110"/>
    </row>
    <row r="53" spans="1:5" hidden="1" x14ac:dyDescent="0.2">
      <c r="A53" s="110"/>
      <c r="B53" s="110"/>
      <c r="C53" s="110"/>
      <c r="D53" s="110"/>
      <c r="E53" s="110"/>
    </row>
    <row r="54" spans="1:5" hidden="1" x14ac:dyDescent="0.2">
      <c r="A54" s="110"/>
      <c r="B54" s="110"/>
      <c r="C54" s="110"/>
      <c r="D54" s="110"/>
      <c r="E54" s="110"/>
    </row>
    <row r="55" spans="1:5" hidden="1" x14ac:dyDescent="0.2">
      <c r="A55" s="110"/>
      <c r="B55" s="110"/>
      <c r="C55" s="110"/>
      <c r="D55" s="110"/>
      <c r="E55" s="110"/>
    </row>
    <row r="56" spans="1:5" hidden="1" x14ac:dyDescent="0.2">
      <c r="A56" s="110"/>
      <c r="B56" s="110"/>
      <c r="C56" s="110"/>
      <c r="D56" s="110"/>
      <c r="E56" s="110"/>
    </row>
    <row r="57" spans="1:5" ht="18" hidden="1" x14ac:dyDescent="0.25">
      <c r="A57" s="109" t="s">
        <v>41</v>
      </c>
      <c r="B57" s="109"/>
      <c r="C57" s="109"/>
      <c r="D57" s="109"/>
      <c r="E57" s="109"/>
    </row>
    <row r="58" spans="1:5" hidden="1" x14ac:dyDescent="0.2">
      <c r="A58" s="98" t="s">
        <v>57</v>
      </c>
      <c r="B58" s="98"/>
      <c r="C58" s="98"/>
      <c r="D58" s="98"/>
      <c r="E58" s="98"/>
    </row>
    <row r="59" spans="1:5" hidden="1" x14ac:dyDescent="0.2">
      <c r="A59" s="98" t="s">
        <v>103</v>
      </c>
      <c r="B59" s="98"/>
      <c r="C59" s="98"/>
      <c r="D59" s="98"/>
      <c r="E59" s="98"/>
    </row>
    <row r="60" spans="1:5" hidden="1" x14ac:dyDescent="0.2">
      <c r="A60" s="98" t="s">
        <v>88</v>
      </c>
      <c r="B60" s="98"/>
      <c r="C60" s="98"/>
      <c r="D60" s="98"/>
      <c r="E60" s="98"/>
    </row>
    <row r="61" spans="1:5" ht="15.95" hidden="1" customHeight="1" x14ac:dyDescent="0.2">
      <c r="A61" s="110"/>
      <c r="B61" s="110"/>
      <c r="C61" s="110"/>
      <c r="D61" s="110"/>
      <c r="E61" s="110"/>
    </row>
    <row r="62" spans="1:5" ht="15.95" hidden="1" customHeight="1" x14ac:dyDescent="0.2">
      <c r="A62" s="110"/>
      <c r="B62" s="110"/>
      <c r="C62" s="110"/>
      <c r="D62" s="110"/>
      <c r="E62" s="110"/>
    </row>
    <row r="63" spans="1:5" ht="15.95" hidden="1" customHeight="1" x14ac:dyDescent="0.2">
      <c r="A63" s="110"/>
      <c r="B63" s="110"/>
      <c r="C63" s="110"/>
      <c r="D63" s="110"/>
      <c r="E63" s="110"/>
    </row>
    <row r="64" spans="1:5" ht="15.95" hidden="1" customHeight="1" x14ac:dyDescent="0.2">
      <c r="A64" s="163" t="s">
        <v>33</v>
      </c>
      <c r="B64" s="164" t="s">
        <v>53</v>
      </c>
      <c r="C64" s="165"/>
      <c r="D64" s="165"/>
      <c r="E64" s="166"/>
    </row>
    <row r="65" spans="1:5" ht="15.95" hidden="1" customHeight="1" x14ac:dyDescent="0.2">
      <c r="A65" s="163"/>
      <c r="B65" s="164">
        <v>2019</v>
      </c>
      <c r="C65" s="166"/>
      <c r="D65" s="164">
        <v>2020</v>
      </c>
      <c r="E65" s="166"/>
    </row>
    <row r="66" spans="1:5" ht="15.95" hidden="1" customHeight="1" x14ac:dyDescent="0.2">
      <c r="A66" s="111" t="s">
        <v>83</v>
      </c>
      <c r="B66" s="112"/>
      <c r="C66" s="113"/>
      <c r="D66" s="112">
        <v>1</v>
      </c>
      <c r="E66" s="114"/>
    </row>
    <row r="67" spans="1:5" ht="15.95" hidden="1" customHeight="1" x14ac:dyDescent="0.2">
      <c r="A67" s="115" t="s">
        <v>90</v>
      </c>
      <c r="B67" s="112"/>
      <c r="C67" s="113"/>
      <c r="D67" s="112">
        <v>2</v>
      </c>
      <c r="E67" s="114"/>
    </row>
    <row r="68" spans="1:5" ht="15.95" hidden="1" customHeight="1" x14ac:dyDescent="0.2">
      <c r="A68" s="115" t="s">
        <v>106</v>
      </c>
      <c r="B68" s="112"/>
      <c r="C68" s="113"/>
      <c r="D68" s="112">
        <v>3</v>
      </c>
      <c r="E68" s="114"/>
    </row>
    <row r="69" spans="1:5" ht="15.95" hidden="1" customHeight="1" x14ac:dyDescent="0.2">
      <c r="A69" s="115" t="s">
        <v>108</v>
      </c>
      <c r="B69" s="112"/>
      <c r="C69" s="113"/>
      <c r="D69" s="112">
        <v>4</v>
      </c>
      <c r="E69" s="114"/>
    </row>
    <row r="70" spans="1:5" ht="15.95" hidden="1" customHeight="1" x14ac:dyDescent="0.2">
      <c r="A70" s="115" t="s">
        <v>107</v>
      </c>
      <c r="B70" s="112"/>
      <c r="C70" s="113"/>
      <c r="D70" s="112">
        <v>5</v>
      </c>
      <c r="E70" s="114"/>
    </row>
    <row r="71" spans="1:5" ht="15.95" hidden="1" customHeight="1" x14ac:dyDescent="0.2">
      <c r="A71" s="115" t="s">
        <v>81</v>
      </c>
      <c r="B71" s="112"/>
      <c r="C71" s="113"/>
      <c r="D71" s="112">
        <v>6</v>
      </c>
      <c r="E71" s="114"/>
    </row>
    <row r="72" spans="1:5" ht="15.95" hidden="1" customHeight="1" x14ac:dyDescent="0.2">
      <c r="A72" s="115" t="s">
        <v>84</v>
      </c>
      <c r="B72" s="112"/>
      <c r="C72" s="113"/>
      <c r="D72" s="112">
        <v>7</v>
      </c>
      <c r="E72" s="114"/>
    </row>
    <row r="73" spans="1:5" hidden="1" x14ac:dyDescent="0.2">
      <c r="A73" s="115" t="s">
        <v>82</v>
      </c>
      <c r="B73" s="112"/>
      <c r="C73" s="113"/>
      <c r="D73" s="112">
        <v>8</v>
      </c>
      <c r="E73" s="114"/>
    </row>
    <row r="74" spans="1:5" hidden="1" x14ac:dyDescent="0.2">
      <c r="A74" s="115" t="s">
        <v>110</v>
      </c>
      <c r="B74" s="116"/>
      <c r="C74" s="117"/>
      <c r="D74" s="112">
        <v>9</v>
      </c>
      <c r="E74" s="114"/>
    </row>
    <row r="75" spans="1:5" hidden="1" x14ac:dyDescent="0.2">
      <c r="A75" s="115" t="s">
        <v>109</v>
      </c>
      <c r="B75" s="116"/>
      <c r="C75" s="117"/>
      <c r="D75" s="112">
        <v>10</v>
      </c>
      <c r="E75" s="114"/>
    </row>
    <row r="76" spans="1:5" hidden="1" x14ac:dyDescent="0.2">
      <c r="A76" s="118" t="s">
        <v>104</v>
      </c>
      <c r="B76" s="110"/>
      <c r="C76" s="110"/>
      <c r="D76" s="110"/>
      <c r="E76" s="110"/>
    </row>
    <row r="77" spans="1:5" hidden="1" x14ac:dyDescent="0.2">
      <c r="A77" s="110"/>
      <c r="B77" s="110"/>
      <c r="C77" s="110"/>
      <c r="D77" s="110"/>
      <c r="E77" s="110"/>
    </row>
    <row r="78" spans="1:5" hidden="1" x14ac:dyDescent="0.2">
      <c r="A78" s="110"/>
      <c r="B78" s="110"/>
      <c r="C78" s="110"/>
      <c r="D78" s="110"/>
      <c r="E78" s="110"/>
    </row>
    <row r="79" spans="1:5" hidden="1" x14ac:dyDescent="0.2">
      <c r="A79" s="110"/>
      <c r="B79" s="110"/>
      <c r="C79" s="110"/>
      <c r="D79" s="110"/>
      <c r="E79" s="110"/>
    </row>
    <row r="80" spans="1:5" hidden="1" x14ac:dyDescent="0.2">
      <c r="A80" s="110"/>
      <c r="B80" s="110"/>
      <c r="C80" s="110"/>
      <c r="D80" s="110"/>
      <c r="E80" s="110"/>
    </row>
    <row r="81" spans="1:5" hidden="1" x14ac:dyDescent="0.2">
      <c r="A81" s="110"/>
      <c r="B81" s="110"/>
      <c r="C81" s="110"/>
      <c r="D81" s="110"/>
      <c r="E81" s="110"/>
    </row>
    <row r="82" spans="1:5" hidden="1" x14ac:dyDescent="0.2">
      <c r="A82" s="110"/>
      <c r="B82" s="110"/>
      <c r="C82" s="110"/>
      <c r="D82" s="110"/>
      <c r="E82" s="110"/>
    </row>
    <row r="83" spans="1:5" hidden="1" x14ac:dyDescent="0.2">
      <c r="A83" s="110"/>
      <c r="B83" s="110"/>
      <c r="C83" s="110"/>
      <c r="D83" s="110"/>
      <c r="E83" s="110"/>
    </row>
    <row r="84" spans="1:5" hidden="1" x14ac:dyDescent="0.2">
      <c r="A84" s="110"/>
      <c r="B84" s="110"/>
      <c r="C84" s="110"/>
      <c r="D84" s="110"/>
      <c r="E84" s="110"/>
    </row>
    <row r="85" spans="1:5" hidden="1" x14ac:dyDescent="0.2">
      <c r="A85" s="110"/>
      <c r="B85" s="110"/>
      <c r="C85" s="110"/>
      <c r="D85" s="110"/>
      <c r="E85" s="110"/>
    </row>
    <row r="86" spans="1:5" hidden="1" x14ac:dyDescent="0.2">
      <c r="A86" s="110"/>
      <c r="B86" s="110"/>
      <c r="C86" s="110"/>
      <c r="D86" s="110"/>
      <c r="E86" s="110"/>
    </row>
    <row r="87" spans="1:5" hidden="1" x14ac:dyDescent="0.2">
      <c r="A87" s="110"/>
      <c r="B87" s="110"/>
      <c r="C87" s="110"/>
      <c r="D87" s="110"/>
      <c r="E87" s="110"/>
    </row>
    <row r="88" spans="1:5" hidden="1" x14ac:dyDescent="0.2">
      <c r="A88" s="110"/>
      <c r="B88" s="110"/>
      <c r="C88" s="110"/>
      <c r="D88" s="110"/>
      <c r="E88" s="110"/>
    </row>
    <row r="89" spans="1:5" hidden="1" x14ac:dyDescent="0.2">
      <c r="A89" s="110"/>
      <c r="B89" s="110"/>
      <c r="C89" s="110"/>
      <c r="D89" s="110"/>
      <c r="E89" s="110"/>
    </row>
    <row r="90" spans="1:5" hidden="1" x14ac:dyDescent="0.2">
      <c r="A90" s="110"/>
      <c r="B90" s="110"/>
      <c r="C90" s="110"/>
      <c r="D90" s="110"/>
      <c r="E90" s="110"/>
    </row>
    <row r="91" spans="1:5" hidden="1" x14ac:dyDescent="0.2">
      <c r="A91" s="110"/>
      <c r="B91" s="110"/>
      <c r="C91" s="110"/>
      <c r="D91" s="110"/>
      <c r="E91" s="110"/>
    </row>
    <row r="92" spans="1:5" hidden="1" x14ac:dyDescent="0.2">
      <c r="A92" s="110"/>
      <c r="B92" s="110"/>
      <c r="C92" s="110"/>
      <c r="D92" s="110"/>
      <c r="E92" s="110"/>
    </row>
    <row r="93" spans="1:5" hidden="1" x14ac:dyDescent="0.2">
      <c r="A93" s="110"/>
      <c r="B93" s="110"/>
      <c r="C93" s="110"/>
      <c r="D93" s="110"/>
      <c r="E93" s="110"/>
    </row>
    <row r="94" spans="1:5" hidden="1" x14ac:dyDescent="0.2">
      <c r="A94" s="110"/>
      <c r="B94" s="110"/>
      <c r="C94" s="110"/>
      <c r="D94" s="110"/>
      <c r="E94" s="110"/>
    </row>
    <row r="95" spans="1:5" hidden="1" x14ac:dyDescent="0.2">
      <c r="A95" s="110"/>
      <c r="B95" s="110"/>
      <c r="C95" s="110"/>
      <c r="D95" s="110"/>
      <c r="E95" s="110"/>
    </row>
    <row r="96" spans="1:5" hidden="1" x14ac:dyDescent="0.2">
      <c r="A96" s="110"/>
      <c r="B96" s="110"/>
      <c r="C96" s="110"/>
      <c r="D96" s="110"/>
      <c r="E96" s="110"/>
    </row>
    <row r="97" spans="1:15" x14ac:dyDescent="0.2">
      <c r="A97" s="110"/>
      <c r="B97" s="110"/>
      <c r="C97" s="110"/>
      <c r="D97" s="110"/>
      <c r="E97" s="110"/>
    </row>
    <row r="98" spans="1:15" x14ac:dyDescent="0.2">
      <c r="A98" s="110"/>
      <c r="B98" s="110"/>
      <c r="C98" s="110"/>
      <c r="D98" s="110"/>
      <c r="E98" s="110"/>
    </row>
    <row r="99" spans="1:15" ht="12.75" customHeight="1" x14ac:dyDescent="0.2">
      <c r="A99" s="110"/>
      <c r="B99" s="110"/>
      <c r="C99" s="110"/>
      <c r="D99" s="110"/>
      <c r="E99" s="110"/>
      <c r="F99" s="79"/>
    </row>
    <row r="100" spans="1:15" x14ac:dyDescent="0.2">
      <c r="A100" s="110"/>
      <c r="B100" s="110"/>
      <c r="C100" s="110"/>
      <c r="D100" s="110"/>
      <c r="E100" s="110"/>
    </row>
    <row r="101" spans="1:15" x14ac:dyDescent="0.2">
      <c r="A101" s="141" t="s">
        <v>57</v>
      </c>
      <c r="B101" s="141"/>
      <c r="C101" s="141"/>
      <c r="D101" s="141"/>
      <c r="E101" s="141"/>
    </row>
    <row r="102" spans="1:15" x14ac:dyDescent="0.2">
      <c r="A102" s="141" t="s">
        <v>327</v>
      </c>
      <c r="B102" s="141"/>
      <c r="C102" s="141"/>
      <c r="D102" s="141"/>
      <c r="E102" s="141"/>
    </row>
    <row r="103" spans="1:15" x14ac:dyDescent="0.2">
      <c r="A103" s="141" t="s">
        <v>88</v>
      </c>
      <c r="B103" s="141"/>
      <c r="C103" s="141"/>
      <c r="D103" s="141"/>
      <c r="E103" s="141"/>
    </row>
    <row r="106" spans="1:15" x14ac:dyDescent="0.2">
      <c r="A106" s="159" t="s">
        <v>33</v>
      </c>
      <c r="B106" s="138" t="s">
        <v>53</v>
      </c>
      <c r="C106" s="160"/>
      <c r="D106" s="160"/>
      <c r="E106" s="139"/>
    </row>
    <row r="107" spans="1:15" x14ac:dyDescent="0.2">
      <c r="A107" s="159"/>
      <c r="B107" s="138">
        <v>2024</v>
      </c>
      <c r="C107" s="139"/>
      <c r="D107" s="138">
        <v>2025</v>
      </c>
      <c r="E107" s="139"/>
    </row>
    <row r="108" spans="1:15" x14ac:dyDescent="0.2">
      <c r="A108" s="47" t="s">
        <v>83</v>
      </c>
      <c r="B108" s="81">
        <v>1</v>
      </c>
      <c r="C108" s="82">
        <v>2085323485.5999997</v>
      </c>
      <c r="D108" s="81">
        <v>1</v>
      </c>
      <c r="E108" s="82">
        <v>2166890598.6099997</v>
      </c>
    </row>
    <row r="109" spans="1:15" x14ac:dyDescent="0.2">
      <c r="A109" s="27" t="s">
        <v>89</v>
      </c>
      <c r="B109" s="81">
        <v>2</v>
      </c>
      <c r="C109" s="82">
        <v>1166200331.04</v>
      </c>
      <c r="D109" s="81">
        <v>2</v>
      </c>
      <c r="E109" s="82">
        <v>1963262754.2999997</v>
      </c>
    </row>
    <row r="110" spans="1:15" x14ac:dyDescent="0.2">
      <c r="A110" s="27" t="s">
        <v>90</v>
      </c>
      <c r="B110" s="81">
        <v>3</v>
      </c>
      <c r="C110" s="82">
        <v>1632646751.6900001</v>
      </c>
      <c r="D110" s="81">
        <v>3</v>
      </c>
      <c r="E110" s="82">
        <v>1793623392.8500001</v>
      </c>
    </row>
    <row r="111" spans="1:15" x14ac:dyDescent="0.2">
      <c r="A111" s="27" t="s">
        <v>106</v>
      </c>
      <c r="B111" s="81">
        <v>4</v>
      </c>
      <c r="C111" s="82">
        <v>872643918.10000002</v>
      </c>
      <c r="D111" s="81">
        <v>4</v>
      </c>
      <c r="E111" s="82">
        <v>1078847355.3100002</v>
      </c>
      <c r="O111" s="35"/>
    </row>
    <row r="112" spans="1:15" x14ac:dyDescent="0.2">
      <c r="A112" s="27" t="s">
        <v>107</v>
      </c>
      <c r="B112" s="81">
        <v>6</v>
      </c>
      <c r="C112" s="82">
        <v>674574004.16000009</v>
      </c>
      <c r="D112" s="81">
        <v>5</v>
      </c>
      <c r="E112" s="82">
        <v>845054572.30999982</v>
      </c>
    </row>
    <row r="113" spans="1:5" x14ac:dyDescent="0.2">
      <c r="A113" s="27" t="s">
        <v>108</v>
      </c>
      <c r="B113" s="81">
        <v>5</v>
      </c>
      <c r="C113" s="82">
        <v>577732294.86000013</v>
      </c>
      <c r="D113" s="81">
        <v>6</v>
      </c>
      <c r="E113" s="82">
        <v>712926605.37</v>
      </c>
    </row>
    <row r="114" spans="1:5" x14ac:dyDescent="0.2">
      <c r="A114" s="27" t="s">
        <v>91</v>
      </c>
      <c r="B114" s="81">
        <v>7</v>
      </c>
      <c r="C114" s="82">
        <v>367239321.49000001</v>
      </c>
      <c r="D114" s="81">
        <v>7</v>
      </c>
      <c r="E114" s="82">
        <v>552585467.08999991</v>
      </c>
    </row>
    <row r="115" spans="1:5" x14ac:dyDescent="0.2">
      <c r="A115" s="27" t="s">
        <v>109</v>
      </c>
      <c r="B115" s="81">
        <v>8</v>
      </c>
      <c r="C115" s="82">
        <v>313991218.02999997</v>
      </c>
      <c r="D115" s="81">
        <v>8</v>
      </c>
      <c r="E115" s="82">
        <v>371791919.25</v>
      </c>
    </row>
    <row r="116" spans="1:5" x14ac:dyDescent="0.2">
      <c r="A116" s="27" t="s">
        <v>76</v>
      </c>
      <c r="B116" s="81">
        <v>9</v>
      </c>
      <c r="C116" s="82">
        <v>327169722.33999997</v>
      </c>
      <c r="D116" s="81">
        <v>9</v>
      </c>
      <c r="E116" s="82">
        <v>291001682.47000003</v>
      </c>
    </row>
    <row r="117" spans="1:5" x14ac:dyDescent="0.2">
      <c r="A117" s="27" t="s">
        <v>110</v>
      </c>
      <c r="B117" s="81">
        <v>10</v>
      </c>
      <c r="C117" s="82">
        <v>167413367.50999999</v>
      </c>
      <c r="D117" s="81">
        <v>10</v>
      </c>
      <c r="E117" s="82">
        <v>196211528.72</v>
      </c>
    </row>
    <row r="118" spans="1:5" x14ac:dyDescent="0.2">
      <c r="A118" s="35" t="s">
        <v>104</v>
      </c>
    </row>
    <row r="143" spans="1:5" ht="18" x14ac:dyDescent="0.25">
      <c r="A143" s="158" t="s">
        <v>41</v>
      </c>
      <c r="B143" s="158"/>
      <c r="C143" s="158"/>
      <c r="D143" s="158"/>
      <c r="E143" s="158"/>
    </row>
    <row r="144" spans="1:5" x14ac:dyDescent="0.2">
      <c r="A144" s="141" t="s">
        <v>57</v>
      </c>
      <c r="B144" s="141"/>
      <c r="C144" s="141"/>
      <c r="D144" s="141"/>
      <c r="E144" s="141"/>
    </row>
    <row r="145" spans="1:5" x14ac:dyDescent="0.2">
      <c r="A145" s="141" t="s">
        <v>328</v>
      </c>
      <c r="B145" s="141"/>
      <c r="C145" s="141"/>
      <c r="D145" s="141"/>
      <c r="E145" s="141"/>
    </row>
    <row r="146" spans="1:5" x14ac:dyDescent="0.2">
      <c r="A146" s="141" t="s">
        <v>88</v>
      </c>
      <c r="B146" s="141"/>
      <c r="C146" s="141"/>
      <c r="D146" s="141"/>
      <c r="E146" s="141"/>
    </row>
    <row r="149" spans="1:5" x14ac:dyDescent="0.2">
      <c r="A149" s="159" t="s">
        <v>33</v>
      </c>
      <c r="B149" s="138" t="s">
        <v>53</v>
      </c>
      <c r="C149" s="160"/>
      <c r="D149" s="160"/>
      <c r="E149" s="139"/>
    </row>
    <row r="150" spans="1:5" x14ac:dyDescent="0.2">
      <c r="A150" s="159"/>
      <c r="B150" s="138">
        <v>2024</v>
      </c>
      <c r="C150" s="139"/>
      <c r="D150" s="138">
        <v>2025</v>
      </c>
      <c r="E150" s="139"/>
    </row>
    <row r="151" spans="1:5" x14ac:dyDescent="0.2">
      <c r="A151" s="47" t="s">
        <v>90</v>
      </c>
      <c r="B151" s="81">
        <v>1</v>
      </c>
      <c r="C151" s="82">
        <v>1915110573.5299997</v>
      </c>
      <c r="D151" s="81">
        <v>1</v>
      </c>
      <c r="E151" s="82">
        <v>2053172526.6199999</v>
      </c>
    </row>
    <row r="152" spans="1:5" x14ac:dyDescent="0.2">
      <c r="A152" s="27" t="s">
        <v>89</v>
      </c>
      <c r="B152" s="81">
        <v>3</v>
      </c>
      <c r="C152" s="82">
        <v>1607274957.0199997</v>
      </c>
      <c r="D152" s="81">
        <v>2</v>
      </c>
      <c r="E152" s="82">
        <v>1965186704.4499998</v>
      </c>
    </row>
    <row r="153" spans="1:5" x14ac:dyDescent="0.2">
      <c r="A153" s="27" t="s">
        <v>83</v>
      </c>
      <c r="B153" s="81">
        <v>2</v>
      </c>
      <c r="C153" s="82">
        <v>1816889292.8199999</v>
      </c>
      <c r="D153" s="81">
        <v>3</v>
      </c>
      <c r="E153" s="82">
        <v>1930469760.6699998</v>
      </c>
    </row>
    <row r="154" spans="1:5" x14ac:dyDescent="0.2">
      <c r="A154" s="27" t="s">
        <v>106</v>
      </c>
      <c r="B154" s="81">
        <v>4</v>
      </c>
      <c r="C154" s="82">
        <v>1015987132.5800002</v>
      </c>
      <c r="D154" s="81">
        <v>4</v>
      </c>
      <c r="E154" s="82">
        <v>1121677017.01</v>
      </c>
    </row>
    <row r="155" spans="1:5" x14ac:dyDescent="0.2">
      <c r="A155" s="27" t="s">
        <v>107</v>
      </c>
      <c r="B155" s="81">
        <v>6</v>
      </c>
      <c r="C155" s="82">
        <v>736247953.75999975</v>
      </c>
      <c r="D155" s="81">
        <v>5</v>
      </c>
      <c r="E155" s="82">
        <v>942945147</v>
      </c>
    </row>
    <row r="156" spans="1:5" x14ac:dyDescent="0.2">
      <c r="A156" s="27" t="s">
        <v>108</v>
      </c>
      <c r="B156" s="81">
        <v>5</v>
      </c>
      <c r="C156" s="82">
        <v>783966637.5599997</v>
      </c>
      <c r="D156" s="81">
        <v>6</v>
      </c>
      <c r="E156" s="82">
        <v>787423727.07999992</v>
      </c>
    </row>
    <row r="157" spans="1:5" x14ac:dyDescent="0.2">
      <c r="A157" s="27" t="s">
        <v>91</v>
      </c>
      <c r="B157" s="81">
        <v>7</v>
      </c>
      <c r="C157" s="82">
        <v>405976477.39999998</v>
      </c>
      <c r="D157" s="81">
        <v>7</v>
      </c>
      <c r="E157" s="82">
        <v>537102484.70000005</v>
      </c>
    </row>
    <row r="158" spans="1:5" x14ac:dyDescent="0.2">
      <c r="A158" s="27" t="s">
        <v>109</v>
      </c>
      <c r="B158" s="81">
        <v>8</v>
      </c>
      <c r="C158" s="82">
        <v>397673998.25</v>
      </c>
      <c r="D158" s="81">
        <v>8</v>
      </c>
      <c r="E158" s="82">
        <v>346830747.52999997</v>
      </c>
    </row>
    <row r="159" spans="1:5" x14ac:dyDescent="0.2">
      <c r="A159" s="27" t="s">
        <v>76</v>
      </c>
      <c r="B159" s="81">
        <v>9</v>
      </c>
      <c r="C159" s="82">
        <v>271323767.94999999</v>
      </c>
      <c r="D159" s="81">
        <v>9</v>
      </c>
      <c r="E159" s="82">
        <v>338657894.97000009</v>
      </c>
    </row>
    <row r="160" spans="1:5" x14ac:dyDescent="0.2">
      <c r="A160" s="27" t="s">
        <v>110</v>
      </c>
      <c r="B160" s="81">
        <v>10</v>
      </c>
      <c r="C160" s="82">
        <v>153360676.84999996</v>
      </c>
      <c r="D160" s="81">
        <v>10</v>
      </c>
      <c r="E160" s="82">
        <v>163621592.31999999</v>
      </c>
    </row>
    <row r="161" spans="1:6" x14ac:dyDescent="0.2">
      <c r="A161" s="35" t="s">
        <v>104</v>
      </c>
    </row>
    <row r="173" spans="1:6" x14ac:dyDescent="0.2">
      <c r="F173" s="110"/>
    </row>
    <row r="174" spans="1:6" x14ac:dyDescent="0.2">
      <c r="F174" s="110"/>
    </row>
    <row r="175" spans="1:6" x14ac:dyDescent="0.2">
      <c r="F175" s="110"/>
    </row>
    <row r="176" spans="1:6" x14ac:dyDescent="0.2">
      <c r="F176" s="128"/>
    </row>
    <row r="187" spans="1:5" ht="18" x14ac:dyDescent="0.25">
      <c r="A187" s="158" t="s">
        <v>41</v>
      </c>
      <c r="B187" s="158"/>
      <c r="C187" s="158"/>
      <c r="D187" s="158"/>
      <c r="E187" s="158"/>
    </row>
    <row r="188" spans="1:5" x14ac:dyDescent="0.2">
      <c r="A188" s="141" t="s">
        <v>57</v>
      </c>
      <c r="B188" s="141"/>
      <c r="C188" s="141"/>
      <c r="D188" s="141"/>
      <c r="E188" s="141"/>
    </row>
    <row r="189" spans="1:5" x14ac:dyDescent="0.2">
      <c r="A189" s="141" t="s">
        <v>329</v>
      </c>
      <c r="B189" s="141"/>
      <c r="C189" s="141"/>
      <c r="D189" s="141"/>
      <c r="E189" s="141"/>
    </row>
    <row r="190" spans="1:5" x14ac:dyDescent="0.2">
      <c r="A190" s="110"/>
      <c r="B190" s="128" t="s">
        <v>88</v>
      </c>
      <c r="C190" s="128"/>
      <c r="D190" s="128"/>
      <c r="E190" s="128"/>
    </row>
    <row r="192" spans="1:5" x14ac:dyDescent="0.2">
      <c r="A192" s="159" t="s">
        <v>33</v>
      </c>
      <c r="B192" s="138" t="s">
        <v>53</v>
      </c>
      <c r="C192" s="160"/>
      <c r="D192" s="160"/>
      <c r="E192" s="139"/>
    </row>
    <row r="193" spans="1:5" x14ac:dyDescent="0.2">
      <c r="A193" s="159"/>
      <c r="B193" s="138">
        <v>2024</v>
      </c>
      <c r="C193" s="139"/>
      <c r="D193" s="138">
        <v>2025</v>
      </c>
      <c r="E193" s="139"/>
    </row>
    <row r="194" spans="1:5" x14ac:dyDescent="0.2">
      <c r="A194" s="47" t="s">
        <v>83</v>
      </c>
      <c r="B194" s="81">
        <v>1</v>
      </c>
      <c r="C194" s="82">
        <v>2394367146.48</v>
      </c>
      <c r="D194" s="81">
        <v>1</v>
      </c>
      <c r="E194" s="82">
        <v>2844438579.4099998</v>
      </c>
    </row>
    <row r="195" spans="1:5" x14ac:dyDescent="0.2">
      <c r="A195" s="27" t="s">
        <v>90</v>
      </c>
      <c r="B195" s="81">
        <v>2</v>
      </c>
      <c r="C195" s="82">
        <v>2150522380.9000001</v>
      </c>
      <c r="D195" s="81">
        <v>2</v>
      </c>
      <c r="E195" s="82">
        <v>2249224305.0099998</v>
      </c>
    </row>
    <row r="196" spans="1:5" x14ac:dyDescent="0.2">
      <c r="A196" s="27" t="s">
        <v>89</v>
      </c>
      <c r="B196" s="81">
        <v>3</v>
      </c>
      <c r="C196" s="82">
        <v>1666740763.1500001</v>
      </c>
      <c r="D196" s="81">
        <v>3</v>
      </c>
      <c r="E196" s="82">
        <v>1901521013.22</v>
      </c>
    </row>
    <row r="197" spans="1:5" x14ac:dyDescent="0.2">
      <c r="A197" s="27" t="s">
        <v>106</v>
      </c>
      <c r="B197" s="81">
        <v>4</v>
      </c>
      <c r="C197" s="82">
        <v>1291893327.7700002</v>
      </c>
      <c r="D197" s="81">
        <v>4</v>
      </c>
      <c r="E197" s="82">
        <v>1420775604.8000002</v>
      </c>
    </row>
    <row r="198" spans="1:5" x14ac:dyDescent="0.2">
      <c r="A198" s="27" t="s">
        <v>107</v>
      </c>
      <c r="B198" s="81">
        <v>5</v>
      </c>
      <c r="C198" s="82">
        <v>860261878.69999993</v>
      </c>
      <c r="D198" s="81">
        <v>5</v>
      </c>
      <c r="E198" s="82">
        <v>1199525057.97</v>
      </c>
    </row>
    <row r="199" spans="1:5" x14ac:dyDescent="0.2">
      <c r="A199" s="27" t="s">
        <v>108</v>
      </c>
      <c r="B199" s="81">
        <v>6</v>
      </c>
      <c r="C199" s="82">
        <v>790657491.13</v>
      </c>
      <c r="D199" s="81">
        <v>6</v>
      </c>
      <c r="E199" s="82">
        <v>1041753443.7399999</v>
      </c>
    </row>
    <row r="200" spans="1:5" x14ac:dyDescent="0.2">
      <c r="A200" s="27" t="s">
        <v>91</v>
      </c>
      <c r="B200" s="81">
        <v>7</v>
      </c>
      <c r="C200" s="82">
        <v>501611435.25000012</v>
      </c>
      <c r="D200" s="81">
        <v>7</v>
      </c>
      <c r="E200" s="82">
        <v>733283085.75</v>
      </c>
    </row>
    <row r="201" spans="1:5" x14ac:dyDescent="0.2">
      <c r="A201" s="27" t="s">
        <v>109</v>
      </c>
      <c r="B201" s="81">
        <v>8</v>
      </c>
      <c r="C201" s="82">
        <v>327246004.13</v>
      </c>
      <c r="D201" s="81">
        <v>8</v>
      </c>
      <c r="E201" s="82">
        <v>427474109.50000006</v>
      </c>
    </row>
    <row r="202" spans="1:5" x14ac:dyDescent="0.2">
      <c r="A202" s="27" t="s">
        <v>76</v>
      </c>
      <c r="B202" s="81">
        <v>9</v>
      </c>
      <c r="C202" s="82">
        <v>277270848.00000006</v>
      </c>
      <c r="D202" s="81">
        <v>9</v>
      </c>
      <c r="E202" s="82">
        <v>377481364.85000002</v>
      </c>
    </row>
    <row r="203" spans="1:5" x14ac:dyDescent="0.2">
      <c r="A203" s="27" t="s">
        <v>110</v>
      </c>
      <c r="B203" s="81">
        <v>10</v>
      </c>
      <c r="C203" s="82">
        <v>153857063.48999998</v>
      </c>
      <c r="D203" s="81">
        <v>10</v>
      </c>
      <c r="E203" s="82">
        <v>187407070.89000002</v>
      </c>
    </row>
    <row r="204" spans="1:5" x14ac:dyDescent="0.2">
      <c r="A204" s="35" t="s">
        <v>104</v>
      </c>
    </row>
    <row r="210" spans="6:7" x14ac:dyDescent="0.2">
      <c r="F210" s="110"/>
    </row>
    <row r="211" spans="6:7" x14ac:dyDescent="0.2">
      <c r="F211" s="110"/>
    </row>
    <row r="212" spans="6:7" x14ac:dyDescent="0.2">
      <c r="F212" s="128"/>
      <c r="G212" s="80"/>
    </row>
    <row r="213" spans="6:7" x14ac:dyDescent="0.2">
      <c r="F213" s="91"/>
      <c r="G213" s="79"/>
    </row>
    <row r="232" spans="1:5" ht="18" x14ac:dyDescent="0.25">
      <c r="A232" s="158" t="s">
        <v>41</v>
      </c>
      <c r="B232" s="158"/>
      <c r="C232" s="158"/>
      <c r="D232" s="158"/>
      <c r="E232" s="158"/>
    </row>
    <row r="233" spans="1:5" x14ac:dyDescent="0.2">
      <c r="A233" s="141" t="s">
        <v>57</v>
      </c>
      <c r="B233" s="141"/>
      <c r="C233" s="141"/>
      <c r="D233" s="141"/>
      <c r="E233" s="141"/>
    </row>
    <row r="234" spans="1:5" x14ac:dyDescent="0.2">
      <c r="A234" s="110"/>
      <c r="B234" s="128" t="s">
        <v>330</v>
      </c>
      <c r="C234" s="128"/>
      <c r="D234" s="128"/>
      <c r="E234" s="128"/>
    </row>
    <row r="238" spans="1:5" x14ac:dyDescent="0.2">
      <c r="A238" s="159" t="s">
        <v>33</v>
      </c>
      <c r="B238" s="138" t="s">
        <v>53</v>
      </c>
      <c r="C238" s="160"/>
      <c r="D238" s="160"/>
      <c r="E238" s="139"/>
    </row>
    <row r="239" spans="1:5" x14ac:dyDescent="0.2">
      <c r="A239" s="159"/>
      <c r="B239" s="138">
        <v>2024</v>
      </c>
      <c r="C239" s="139"/>
      <c r="D239" s="138">
        <v>2025</v>
      </c>
      <c r="E239" s="139"/>
    </row>
    <row r="240" spans="1:5" x14ac:dyDescent="0.2">
      <c r="A240" s="47" t="s">
        <v>83</v>
      </c>
      <c r="B240" s="81">
        <v>1</v>
      </c>
      <c r="C240" s="82">
        <v>3759972222.8699994</v>
      </c>
      <c r="D240" s="81">
        <v>1</v>
      </c>
      <c r="E240" s="82">
        <v>4096749382.8699999</v>
      </c>
    </row>
    <row r="241" spans="1:5" x14ac:dyDescent="0.2">
      <c r="A241" s="27" t="s">
        <v>90</v>
      </c>
      <c r="B241" s="81">
        <v>3</v>
      </c>
      <c r="C241" s="82">
        <v>1624277201.7700002</v>
      </c>
      <c r="D241" s="81">
        <v>2</v>
      </c>
      <c r="E241" s="82">
        <v>2070989994.3700004</v>
      </c>
    </row>
    <row r="242" spans="1:5" x14ac:dyDescent="0.2">
      <c r="A242" s="27" t="s">
        <v>89</v>
      </c>
      <c r="B242" s="81">
        <v>2</v>
      </c>
      <c r="C242" s="82">
        <v>1634615923.0099998</v>
      </c>
      <c r="D242" s="81">
        <v>3</v>
      </c>
      <c r="E242" s="82">
        <v>1833022570.3499999</v>
      </c>
    </row>
    <row r="243" spans="1:5" x14ac:dyDescent="0.2">
      <c r="A243" s="27" t="s">
        <v>106</v>
      </c>
      <c r="B243" s="81">
        <v>4</v>
      </c>
      <c r="C243" s="82">
        <v>1350133618.9899998</v>
      </c>
      <c r="D243" s="81">
        <v>4</v>
      </c>
      <c r="E243" s="82">
        <v>1572434549.4400001</v>
      </c>
    </row>
    <row r="244" spans="1:5" x14ac:dyDescent="0.2">
      <c r="A244" s="27" t="s">
        <v>107</v>
      </c>
      <c r="B244" s="81">
        <v>5</v>
      </c>
      <c r="C244" s="82">
        <v>949476069.80999994</v>
      </c>
      <c r="D244" s="81">
        <v>5</v>
      </c>
      <c r="E244" s="82">
        <v>1146115504.48</v>
      </c>
    </row>
    <row r="245" spans="1:5" x14ac:dyDescent="0.2">
      <c r="A245" s="27" t="s">
        <v>108</v>
      </c>
      <c r="B245" s="81">
        <v>6</v>
      </c>
      <c r="C245" s="82">
        <v>596000701.71000004</v>
      </c>
      <c r="D245" s="81">
        <v>6</v>
      </c>
      <c r="E245" s="82">
        <v>703448366.99000001</v>
      </c>
    </row>
    <row r="246" spans="1:5" x14ac:dyDescent="0.2">
      <c r="A246" s="27" t="s">
        <v>91</v>
      </c>
      <c r="B246" s="81">
        <v>7</v>
      </c>
      <c r="C246" s="82">
        <v>465831219.25000006</v>
      </c>
      <c r="D246" s="81">
        <v>7</v>
      </c>
      <c r="E246" s="82">
        <v>644481174.73999989</v>
      </c>
    </row>
    <row r="247" spans="1:5" x14ac:dyDescent="0.2">
      <c r="A247" s="27" t="s">
        <v>76</v>
      </c>
      <c r="B247" s="81">
        <v>9</v>
      </c>
      <c r="C247" s="82">
        <v>296394211.01999992</v>
      </c>
      <c r="D247" s="81">
        <v>8</v>
      </c>
      <c r="E247" s="82">
        <v>358755965.21000004</v>
      </c>
    </row>
    <row r="248" spans="1:5" x14ac:dyDescent="0.2">
      <c r="A248" s="27" t="s">
        <v>109</v>
      </c>
      <c r="B248" s="81">
        <v>8</v>
      </c>
      <c r="C248" s="82">
        <v>300975737.29000002</v>
      </c>
      <c r="D248" s="81">
        <v>9</v>
      </c>
      <c r="E248" s="82">
        <v>352096050.08999997</v>
      </c>
    </row>
    <row r="249" spans="1:5" x14ac:dyDescent="0.2">
      <c r="A249" s="27" t="s">
        <v>110</v>
      </c>
      <c r="B249" s="81">
        <v>10</v>
      </c>
      <c r="C249" s="82">
        <v>152145495.45000002</v>
      </c>
      <c r="D249" s="81">
        <v>10</v>
      </c>
      <c r="E249" s="82">
        <v>179419804.25999999</v>
      </c>
    </row>
    <row r="250" spans="1:5" x14ac:dyDescent="0.2">
      <c r="A250" s="35" t="s">
        <v>104</v>
      </c>
    </row>
    <row r="276" spans="1:5" ht="18" x14ac:dyDescent="0.25">
      <c r="A276" s="158" t="s">
        <v>41</v>
      </c>
      <c r="B276" s="158"/>
      <c r="C276" s="158"/>
      <c r="D276" s="158"/>
      <c r="E276" s="158"/>
    </row>
    <row r="277" spans="1:5" x14ac:dyDescent="0.2">
      <c r="A277" s="141" t="s">
        <v>57</v>
      </c>
      <c r="B277" s="141"/>
      <c r="C277" s="141"/>
      <c r="D277" s="141"/>
      <c r="E277" s="141"/>
    </row>
    <row r="278" spans="1:5" x14ac:dyDescent="0.2">
      <c r="A278" s="141" t="s">
        <v>326</v>
      </c>
      <c r="B278" s="141"/>
      <c r="C278" s="141"/>
      <c r="D278" s="141"/>
      <c r="E278" s="141"/>
    </row>
    <row r="281" spans="1:5" x14ac:dyDescent="0.2">
      <c r="A281" s="161" t="s">
        <v>33</v>
      </c>
      <c r="B281" s="138" t="s">
        <v>53</v>
      </c>
      <c r="C281" s="160"/>
      <c r="D281" s="160"/>
      <c r="E281" s="139"/>
    </row>
    <row r="282" spans="1:5" x14ac:dyDescent="0.2">
      <c r="A282" s="162"/>
      <c r="B282" s="138">
        <v>2024</v>
      </c>
      <c r="C282" s="139"/>
      <c r="D282" s="138">
        <v>2025</v>
      </c>
      <c r="E282" s="139"/>
    </row>
    <row r="283" spans="1:5" x14ac:dyDescent="0.2">
      <c r="A283" s="24" t="s">
        <v>83</v>
      </c>
      <c r="B283" s="23">
        <v>1</v>
      </c>
      <c r="C283" s="36">
        <v>2178567698.1700001</v>
      </c>
      <c r="D283" s="23">
        <v>1</v>
      </c>
      <c r="E283" s="36">
        <v>2619114487.71</v>
      </c>
    </row>
    <row r="284" spans="1:5" x14ac:dyDescent="0.2">
      <c r="A284" s="26" t="s">
        <v>90</v>
      </c>
      <c r="B284" s="23">
        <v>2</v>
      </c>
      <c r="C284" s="36">
        <v>1922853416.0899999</v>
      </c>
      <c r="D284" s="23">
        <v>2</v>
      </c>
      <c r="E284" s="36">
        <v>2156983537.54</v>
      </c>
    </row>
    <row r="285" spans="1:5" x14ac:dyDescent="0.2">
      <c r="A285" s="26" t="s">
        <v>89</v>
      </c>
      <c r="B285" s="23">
        <v>3</v>
      </c>
      <c r="C285" s="36">
        <v>1749049825.0000002</v>
      </c>
      <c r="D285" s="23">
        <v>3</v>
      </c>
      <c r="E285" s="36">
        <v>1914200742.7500002</v>
      </c>
    </row>
    <row r="286" spans="1:5" x14ac:dyDescent="0.2">
      <c r="A286" s="26" t="s">
        <v>106</v>
      </c>
      <c r="B286" s="23">
        <v>4</v>
      </c>
      <c r="C286" s="36">
        <v>1400895336.26</v>
      </c>
      <c r="D286" s="23">
        <v>4</v>
      </c>
      <c r="E286" s="36">
        <v>1366266725.3599999</v>
      </c>
    </row>
    <row r="287" spans="1:5" x14ac:dyDescent="0.2">
      <c r="A287" s="26" t="s">
        <v>107</v>
      </c>
      <c r="B287" s="23">
        <v>5</v>
      </c>
      <c r="C287" s="36">
        <v>1064328640.55</v>
      </c>
      <c r="D287" s="23">
        <v>5</v>
      </c>
      <c r="E287" s="36">
        <v>1195900129.5900002</v>
      </c>
    </row>
    <row r="288" spans="1:5" x14ac:dyDescent="0.2">
      <c r="A288" s="26" t="s">
        <v>108</v>
      </c>
      <c r="B288" s="23">
        <v>6</v>
      </c>
      <c r="C288" s="36">
        <v>644815388.09000015</v>
      </c>
      <c r="D288" s="23">
        <v>6</v>
      </c>
      <c r="E288" s="36">
        <v>724001830.9200002</v>
      </c>
    </row>
    <row r="289" spans="1:5" x14ac:dyDescent="0.2">
      <c r="A289" s="26" t="s">
        <v>91</v>
      </c>
      <c r="B289" s="23">
        <v>7</v>
      </c>
      <c r="C289" s="36">
        <v>522580883.54000008</v>
      </c>
      <c r="D289" s="23">
        <v>7</v>
      </c>
      <c r="E289" s="36">
        <v>679569932.37999988</v>
      </c>
    </row>
    <row r="290" spans="1:5" x14ac:dyDescent="0.2">
      <c r="A290" s="26" t="s">
        <v>76</v>
      </c>
      <c r="B290" s="23">
        <v>9</v>
      </c>
      <c r="C290" s="36">
        <v>250668876.37000006</v>
      </c>
      <c r="D290" s="23">
        <v>8</v>
      </c>
      <c r="E290" s="36">
        <v>334651148.98000002</v>
      </c>
    </row>
    <row r="291" spans="1:5" x14ac:dyDescent="0.2">
      <c r="A291" s="26" t="s">
        <v>109</v>
      </c>
      <c r="B291" s="23">
        <v>8</v>
      </c>
      <c r="C291" s="36">
        <v>399036302.55000001</v>
      </c>
      <c r="D291" s="23">
        <v>9</v>
      </c>
      <c r="E291" s="36">
        <v>298875310.37</v>
      </c>
    </row>
    <row r="292" spans="1:5" x14ac:dyDescent="0.2">
      <c r="A292" s="26" t="s">
        <v>110</v>
      </c>
      <c r="B292" s="23">
        <v>10</v>
      </c>
      <c r="C292" s="36">
        <v>163288458.58999997</v>
      </c>
      <c r="D292" s="23">
        <v>10</v>
      </c>
      <c r="E292" s="36">
        <v>172743756.70999998</v>
      </c>
    </row>
    <row r="293" spans="1:5" x14ac:dyDescent="0.2">
      <c r="A293" s="35" t="s">
        <v>104</v>
      </c>
    </row>
    <row r="301" spans="1:5" ht="12.75" customHeight="1" x14ac:dyDescent="0.2"/>
    <row r="311" spans="1:16" x14ac:dyDescent="0.2">
      <c r="P311" s="35"/>
    </row>
    <row r="319" spans="1:16" ht="18" x14ac:dyDescent="0.25">
      <c r="A319" s="158" t="s">
        <v>41</v>
      </c>
      <c r="B319" s="158"/>
      <c r="C319" s="158"/>
      <c r="D319" s="158"/>
      <c r="E319" s="158"/>
    </row>
    <row r="320" spans="1:16" x14ac:dyDescent="0.2">
      <c r="A320" s="141" t="s">
        <v>57</v>
      </c>
      <c r="B320" s="141"/>
      <c r="C320" s="141"/>
      <c r="D320" s="141"/>
      <c r="E320" s="141"/>
    </row>
    <row r="321" spans="1:5" x14ac:dyDescent="0.2">
      <c r="A321" s="141" t="s">
        <v>341</v>
      </c>
      <c r="B321" s="141"/>
      <c r="C321" s="141"/>
      <c r="D321" s="141"/>
      <c r="E321" s="141"/>
    </row>
    <row r="323" spans="1:5" x14ac:dyDescent="0.2">
      <c r="A323" s="161" t="s">
        <v>33</v>
      </c>
      <c r="B323" s="138" t="s">
        <v>53</v>
      </c>
      <c r="C323" s="160"/>
      <c r="D323" s="160"/>
      <c r="E323" s="139"/>
    </row>
    <row r="324" spans="1:5" x14ac:dyDescent="0.2">
      <c r="A324" s="162"/>
      <c r="B324" s="138">
        <v>2024</v>
      </c>
      <c r="C324" s="139"/>
      <c r="D324" s="138">
        <v>2025</v>
      </c>
      <c r="E324" s="139"/>
    </row>
    <row r="325" spans="1:5" x14ac:dyDescent="0.2">
      <c r="A325" s="24" t="s">
        <v>83</v>
      </c>
      <c r="B325" s="23">
        <v>1</v>
      </c>
      <c r="C325" s="36">
        <v>2479276355.5</v>
      </c>
      <c r="D325" s="23">
        <v>1</v>
      </c>
      <c r="E325" s="36">
        <v>2463095182.9299998</v>
      </c>
    </row>
    <row r="326" spans="1:5" x14ac:dyDescent="0.2">
      <c r="A326" s="26" t="s">
        <v>89</v>
      </c>
      <c r="B326" s="23">
        <v>2</v>
      </c>
      <c r="C326" s="36">
        <v>1930902205.3</v>
      </c>
      <c r="D326" s="23">
        <v>2</v>
      </c>
      <c r="E326" s="36">
        <v>2799386331.0699997</v>
      </c>
    </row>
    <row r="327" spans="1:5" x14ac:dyDescent="0.2">
      <c r="A327" s="26" t="s">
        <v>90</v>
      </c>
      <c r="B327" s="23">
        <v>3</v>
      </c>
      <c r="C327" s="36">
        <v>1665008614.8199999</v>
      </c>
      <c r="D327" s="23">
        <v>3</v>
      </c>
      <c r="E327" s="36">
        <v>1818638158.8099997</v>
      </c>
    </row>
    <row r="328" spans="1:5" x14ac:dyDescent="0.2">
      <c r="A328" s="26" t="s">
        <v>106</v>
      </c>
      <c r="B328" s="23">
        <v>4</v>
      </c>
      <c r="C328" s="36">
        <v>1520130422.8499999</v>
      </c>
      <c r="D328" s="23">
        <v>4</v>
      </c>
      <c r="E328" s="36">
        <v>1717333304.9400001</v>
      </c>
    </row>
    <row r="329" spans="1:5" x14ac:dyDescent="0.2">
      <c r="A329" s="26" t="s">
        <v>107</v>
      </c>
      <c r="B329" s="23">
        <v>6</v>
      </c>
      <c r="C329" s="36">
        <v>922138096.46999991</v>
      </c>
      <c r="D329" s="23">
        <v>5</v>
      </c>
      <c r="E329" s="36">
        <v>936977050.71000016</v>
      </c>
    </row>
    <row r="330" spans="1:5" x14ac:dyDescent="0.2">
      <c r="A330" s="26" t="s">
        <v>108</v>
      </c>
      <c r="B330" s="23">
        <v>5</v>
      </c>
      <c r="C330" s="36">
        <v>509535639.40000004</v>
      </c>
      <c r="D330" s="23">
        <v>6</v>
      </c>
      <c r="E330" s="36">
        <v>646571861.69999993</v>
      </c>
    </row>
    <row r="331" spans="1:5" x14ac:dyDescent="0.2">
      <c r="A331" s="26" t="s">
        <v>91</v>
      </c>
      <c r="B331" s="23">
        <v>7</v>
      </c>
      <c r="C331" s="36">
        <v>507735144.57000005</v>
      </c>
      <c r="D331" s="23">
        <v>7</v>
      </c>
      <c r="E331" s="36">
        <v>648983253.28999996</v>
      </c>
    </row>
    <row r="332" spans="1:5" x14ac:dyDescent="0.2">
      <c r="A332" s="26" t="s">
        <v>109</v>
      </c>
      <c r="B332" s="23">
        <v>8</v>
      </c>
      <c r="C332" s="36">
        <v>244346083.59999999</v>
      </c>
      <c r="D332" s="23">
        <v>8</v>
      </c>
      <c r="E332" s="36">
        <v>293158652.53999996</v>
      </c>
    </row>
    <row r="333" spans="1:5" x14ac:dyDescent="0.2">
      <c r="A333" s="26" t="s">
        <v>76</v>
      </c>
      <c r="B333" s="23">
        <v>9</v>
      </c>
      <c r="C333" s="36">
        <v>283719788.93999994</v>
      </c>
      <c r="D333" s="23">
        <v>9</v>
      </c>
      <c r="E333" s="36">
        <v>284548719.50999999</v>
      </c>
    </row>
    <row r="334" spans="1:5" x14ac:dyDescent="0.2">
      <c r="A334" s="26" t="s">
        <v>110</v>
      </c>
      <c r="B334" s="23">
        <v>10</v>
      </c>
      <c r="C334" s="36">
        <v>159175764.19</v>
      </c>
      <c r="D334" s="23">
        <v>10</v>
      </c>
      <c r="E334" s="36">
        <v>168628290.03</v>
      </c>
    </row>
    <row r="335" spans="1:5" x14ac:dyDescent="0.2">
      <c r="A335" s="35" t="s">
        <v>104</v>
      </c>
    </row>
    <row r="343" ht="12.75" customHeight="1" x14ac:dyDescent="0.2"/>
    <row r="353" spans="1:15" x14ac:dyDescent="0.2">
      <c r="O353" s="35"/>
    </row>
    <row r="360" spans="1:15" ht="18" x14ac:dyDescent="0.25">
      <c r="A360" s="158" t="s">
        <v>41</v>
      </c>
      <c r="B360" s="158"/>
      <c r="C360" s="158"/>
      <c r="D360" s="158"/>
      <c r="E360" s="158"/>
    </row>
    <row r="361" spans="1:15" x14ac:dyDescent="0.2">
      <c r="A361" s="141" t="s">
        <v>57</v>
      </c>
      <c r="B361" s="141"/>
      <c r="C361" s="141"/>
      <c r="D361" s="141"/>
      <c r="E361" s="141"/>
    </row>
    <row r="362" spans="1:15" x14ac:dyDescent="0.2">
      <c r="A362" s="141" t="s">
        <v>345</v>
      </c>
      <c r="B362" s="141"/>
      <c r="C362" s="141"/>
      <c r="D362" s="141"/>
      <c r="E362" s="141"/>
    </row>
    <row r="364" spans="1:15" x14ac:dyDescent="0.2">
      <c r="A364" s="161" t="s">
        <v>33</v>
      </c>
      <c r="B364" s="138" t="s">
        <v>53</v>
      </c>
      <c r="C364" s="160"/>
      <c r="D364" s="160"/>
      <c r="E364" s="139"/>
    </row>
    <row r="365" spans="1:15" x14ac:dyDescent="0.2">
      <c r="A365" s="162"/>
      <c r="B365" s="138">
        <v>2024</v>
      </c>
      <c r="C365" s="139"/>
      <c r="D365" s="138">
        <v>2025</v>
      </c>
      <c r="E365" s="139"/>
    </row>
    <row r="366" spans="1:15" x14ac:dyDescent="0.2">
      <c r="A366" s="47" t="s">
        <v>83</v>
      </c>
      <c r="B366" s="81">
        <v>1</v>
      </c>
      <c r="C366" s="82">
        <v>3029604226.9099994</v>
      </c>
      <c r="D366" s="81">
        <v>1</v>
      </c>
      <c r="E366" s="82">
        <v>3020901861.3500004</v>
      </c>
    </row>
    <row r="367" spans="1:15" x14ac:dyDescent="0.2">
      <c r="A367" s="27" t="s">
        <v>90</v>
      </c>
      <c r="B367" s="81">
        <v>2</v>
      </c>
      <c r="C367" s="82">
        <v>2537110923.8099999</v>
      </c>
      <c r="D367" s="81">
        <v>2</v>
      </c>
      <c r="E367" s="82">
        <v>2278415756.9099998</v>
      </c>
    </row>
    <row r="368" spans="1:15" x14ac:dyDescent="0.2">
      <c r="A368" s="27" t="s">
        <v>89</v>
      </c>
      <c r="B368" s="81">
        <v>3</v>
      </c>
      <c r="C368" s="82">
        <v>1789327233.1600001</v>
      </c>
      <c r="D368" s="81">
        <v>3</v>
      </c>
      <c r="E368" s="82">
        <v>2012969736.72</v>
      </c>
    </row>
    <row r="369" spans="1:5" x14ac:dyDescent="0.2">
      <c r="A369" s="27" t="s">
        <v>106</v>
      </c>
      <c r="B369" s="81">
        <v>5</v>
      </c>
      <c r="C369" s="82">
        <v>1226651315.8700001</v>
      </c>
      <c r="D369" s="81">
        <v>4</v>
      </c>
      <c r="E369" s="82">
        <v>1386535868.6700001</v>
      </c>
    </row>
    <row r="370" spans="1:5" x14ac:dyDescent="0.2">
      <c r="A370" s="27" t="s">
        <v>107</v>
      </c>
      <c r="B370" s="81">
        <v>4</v>
      </c>
      <c r="C370" s="82">
        <v>1228492233.6299999</v>
      </c>
      <c r="D370" s="81">
        <v>5</v>
      </c>
      <c r="E370" s="82">
        <v>1206098039.4099998</v>
      </c>
    </row>
    <row r="371" spans="1:5" x14ac:dyDescent="0.2">
      <c r="A371" s="27" t="s">
        <v>108</v>
      </c>
      <c r="B371" s="81">
        <v>6</v>
      </c>
      <c r="C371" s="82">
        <v>802309219.5</v>
      </c>
      <c r="D371" s="81">
        <v>6</v>
      </c>
      <c r="E371" s="82">
        <v>846638019.18000007</v>
      </c>
    </row>
    <row r="372" spans="1:5" x14ac:dyDescent="0.2">
      <c r="A372" s="27" t="s">
        <v>91</v>
      </c>
      <c r="B372" s="81">
        <v>7</v>
      </c>
      <c r="C372" s="82">
        <v>510425408.64999998</v>
      </c>
      <c r="D372" s="81">
        <v>7</v>
      </c>
      <c r="E372" s="82">
        <v>763177823.1700002</v>
      </c>
    </row>
    <row r="373" spans="1:5" x14ac:dyDescent="0.2">
      <c r="A373" s="27" t="s">
        <v>109</v>
      </c>
      <c r="B373" s="81">
        <v>9</v>
      </c>
      <c r="C373" s="82">
        <v>270729699.15999997</v>
      </c>
      <c r="D373" s="81">
        <v>9</v>
      </c>
      <c r="E373" s="82">
        <v>310783457.44999999</v>
      </c>
    </row>
    <row r="374" spans="1:5" x14ac:dyDescent="0.2">
      <c r="A374" s="27" t="s">
        <v>76</v>
      </c>
      <c r="B374" s="81">
        <v>8</v>
      </c>
      <c r="C374" s="82">
        <v>354446467.84000009</v>
      </c>
      <c r="D374" s="81">
        <v>8</v>
      </c>
      <c r="E374" s="82">
        <v>376918293.32000005</v>
      </c>
    </row>
    <row r="375" spans="1:5" x14ac:dyDescent="0.2">
      <c r="A375" s="27" t="s">
        <v>110</v>
      </c>
      <c r="B375" s="81">
        <v>10</v>
      </c>
      <c r="C375" s="82">
        <v>174017045.95000002</v>
      </c>
      <c r="D375" s="81">
        <v>10</v>
      </c>
      <c r="E375" s="82">
        <v>198295041.52999997</v>
      </c>
    </row>
    <row r="376" spans="1:5" x14ac:dyDescent="0.2">
      <c r="A376" s="35" t="s">
        <v>104</v>
      </c>
    </row>
    <row r="385" spans="8:15" ht="12.75" customHeight="1" x14ac:dyDescent="0.2"/>
    <row r="387" spans="8:15" x14ac:dyDescent="0.2">
      <c r="H387" s="2"/>
    </row>
    <row r="395" spans="8:15" x14ac:dyDescent="0.2">
      <c r="O395" s="35"/>
    </row>
    <row r="401" spans="1:5" ht="18" x14ac:dyDescent="0.25">
      <c r="A401" s="158" t="s">
        <v>41</v>
      </c>
      <c r="B401" s="158"/>
      <c r="C401" s="158"/>
      <c r="D401" s="158"/>
      <c r="E401" s="158"/>
    </row>
    <row r="402" spans="1:5" x14ac:dyDescent="0.2">
      <c r="A402" s="141" t="s">
        <v>57</v>
      </c>
      <c r="B402" s="141"/>
      <c r="C402" s="141"/>
      <c r="D402" s="141"/>
      <c r="E402" s="141"/>
    </row>
    <row r="403" spans="1:5" x14ac:dyDescent="0.2">
      <c r="A403" s="141" t="s">
        <v>354</v>
      </c>
      <c r="B403" s="141"/>
      <c r="C403" s="141"/>
      <c r="D403" s="141"/>
      <c r="E403" s="141"/>
    </row>
    <row r="406" spans="1:5" x14ac:dyDescent="0.2">
      <c r="A406" s="161" t="s">
        <v>33</v>
      </c>
      <c r="B406" s="138" t="s">
        <v>53</v>
      </c>
      <c r="C406" s="160"/>
      <c r="D406" s="160"/>
      <c r="E406" s="139"/>
    </row>
    <row r="407" spans="1:5" x14ac:dyDescent="0.2">
      <c r="A407" s="162"/>
      <c r="B407" s="138">
        <v>2024</v>
      </c>
      <c r="C407" s="139"/>
      <c r="D407" s="138">
        <v>2025</v>
      </c>
      <c r="E407" s="139"/>
    </row>
    <row r="408" spans="1:5" x14ac:dyDescent="0.2">
      <c r="A408" s="47" t="s">
        <v>83</v>
      </c>
      <c r="B408" s="81">
        <v>1</v>
      </c>
      <c r="C408" s="82">
        <v>2206830872.48</v>
      </c>
      <c r="D408" s="81">
        <v>1</v>
      </c>
      <c r="E408" s="82">
        <v>2545699200.8499999</v>
      </c>
    </row>
    <row r="409" spans="1:5" x14ac:dyDescent="0.2">
      <c r="A409" s="27" t="s">
        <v>90</v>
      </c>
      <c r="B409" s="81">
        <v>2</v>
      </c>
      <c r="C409" s="82">
        <v>1909277674.6700001</v>
      </c>
      <c r="D409" s="81">
        <v>2</v>
      </c>
      <c r="E409" s="82">
        <v>2060635076.1199999</v>
      </c>
    </row>
    <row r="410" spans="1:5" x14ac:dyDescent="0.2">
      <c r="A410" s="27" t="s">
        <v>89</v>
      </c>
      <c r="B410" s="81">
        <v>3</v>
      </c>
      <c r="C410" s="82">
        <v>1691475401.6200004</v>
      </c>
      <c r="D410" s="81">
        <v>3</v>
      </c>
      <c r="E410" s="82">
        <v>1871427754.6700001</v>
      </c>
    </row>
    <row r="411" spans="1:5" x14ac:dyDescent="0.2">
      <c r="A411" s="27" t="s">
        <v>106</v>
      </c>
      <c r="B411" s="81">
        <v>4</v>
      </c>
      <c r="C411" s="82">
        <v>1165235291.4100001</v>
      </c>
      <c r="D411" s="81">
        <v>5</v>
      </c>
      <c r="E411" s="82">
        <v>1242947420.1099997</v>
      </c>
    </row>
    <row r="412" spans="1:5" x14ac:dyDescent="0.2">
      <c r="A412" s="27" t="s">
        <v>107</v>
      </c>
      <c r="B412" s="81">
        <v>5</v>
      </c>
      <c r="C412" s="82">
        <v>988938466.67000031</v>
      </c>
      <c r="D412" s="81">
        <v>4</v>
      </c>
      <c r="E412" s="82">
        <v>1291750162.21</v>
      </c>
    </row>
    <row r="413" spans="1:5" x14ac:dyDescent="0.2">
      <c r="A413" s="27" t="s">
        <v>108</v>
      </c>
      <c r="B413" s="81">
        <v>6</v>
      </c>
      <c r="C413" s="82">
        <v>704580173.42999995</v>
      </c>
      <c r="D413" s="81">
        <v>6</v>
      </c>
      <c r="E413" s="82">
        <v>782032587.30999994</v>
      </c>
    </row>
    <row r="414" spans="1:5" x14ac:dyDescent="0.2">
      <c r="A414" s="27" t="s">
        <v>91</v>
      </c>
      <c r="B414" s="81">
        <v>7</v>
      </c>
      <c r="C414" s="82">
        <v>562692263.57000005</v>
      </c>
      <c r="D414" s="81">
        <v>7</v>
      </c>
      <c r="E414" s="82">
        <v>661495858.47000003</v>
      </c>
    </row>
    <row r="415" spans="1:5" x14ac:dyDescent="0.2">
      <c r="A415" s="27" t="s">
        <v>109</v>
      </c>
      <c r="B415" s="81">
        <v>9</v>
      </c>
      <c r="C415" s="82">
        <v>268919016.15999997</v>
      </c>
      <c r="D415" s="81">
        <v>8</v>
      </c>
      <c r="E415" s="82">
        <v>355740102.88</v>
      </c>
    </row>
    <row r="416" spans="1:5" x14ac:dyDescent="0.2">
      <c r="A416" s="27" t="s">
        <v>76</v>
      </c>
      <c r="B416" s="81">
        <v>8</v>
      </c>
      <c r="C416" s="82">
        <v>317354756.02999997</v>
      </c>
      <c r="D416" s="81">
        <v>9</v>
      </c>
      <c r="E416" s="82">
        <v>295477712.72999996</v>
      </c>
    </row>
    <row r="417" spans="1:5" x14ac:dyDescent="0.2">
      <c r="A417" s="27" t="s">
        <v>110</v>
      </c>
      <c r="B417" s="81">
        <v>10</v>
      </c>
      <c r="C417" s="82">
        <v>171995115.75</v>
      </c>
      <c r="D417" s="81">
        <v>10</v>
      </c>
      <c r="E417" s="82">
        <v>179835453.29000002</v>
      </c>
    </row>
    <row r="418" spans="1:5" x14ac:dyDescent="0.2">
      <c r="A418" s="35" t="s">
        <v>104</v>
      </c>
    </row>
  </sheetData>
  <mergeCells count="69">
    <mergeCell ref="B406:E406"/>
    <mergeCell ref="B407:C407"/>
    <mergeCell ref="D407:E407"/>
    <mergeCell ref="A406:A407"/>
    <mergeCell ref="B281:E281"/>
    <mergeCell ref="A401:E401"/>
    <mergeCell ref="A402:E402"/>
    <mergeCell ref="A403:E403"/>
    <mergeCell ref="A360:E360"/>
    <mergeCell ref="A361:E361"/>
    <mergeCell ref="A362:E362"/>
    <mergeCell ref="A364:A365"/>
    <mergeCell ref="B364:E364"/>
    <mergeCell ref="B365:C365"/>
    <mergeCell ref="D365:E365"/>
    <mergeCell ref="A323:A324"/>
    <mergeCell ref="B323:E323"/>
    <mergeCell ref="B324:C324"/>
    <mergeCell ref="D324:E324"/>
    <mergeCell ref="A1:E1"/>
    <mergeCell ref="A2:E2"/>
    <mergeCell ref="A3:E3"/>
    <mergeCell ref="A4:E4"/>
    <mergeCell ref="A64:A65"/>
    <mergeCell ref="B64:E64"/>
    <mergeCell ref="B65:C65"/>
    <mergeCell ref="D65:E65"/>
    <mergeCell ref="A44:E44"/>
    <mergeCell ref="A8:A9"/>
    <mergeCell ref="B8:E8"/>
    <mergeCell ref="B9:C9"/>
    <mergeCell ref="D9:E9"/>
    <mergeCell ref="A144:E144"/>
    <mergeCell ref="A145:E145"/>
    <mergeCell ref="A146:E146"/>
    <mergeCell ref="A103:E103"/>
    <mergeCell ref="A101:E101"/>
    <mergeCell ref="A102:E102"/>
    <mergeCell ref="A143:E143"/>
    <mergeCell ref="A106:A107"/>
    <mergeCell ref="B106:E106"/>
    <mergeCell ref="B107:C107"/>
    <mergeCell ref="D107:E107"/>
    <mergeCell ref="A149:A150"/>
    <mergeCell ref="B149:E149"/>
    <mergeCell ref="B150:C150"/>
    <mergeCell ref="D150:E150"/>
    <mergeCell ref="A192:A193"/>
    <mergeCell ref="B192:E192"/>
    <mergeCell ref="B193:C193"/>
    <mergeCell ref="D193:E193"/>
    <mergeCell ref="A188:E188"/>
    <mergeCell ref="A189:E189"/>
    <mergeCell ref="A187:E187"/>
    <mergeCell ref="A232:E232"/>
    <mergeCell ref="A233:E233"/>
    <mergeCell ref="A319:E319"/>
    <mergeCell ref="A320:E320"/>
    <mergeCell ref="A321:E321"/>
    <mergeCell ref="A276:E276"/>
    <mergeCell ref="A277:E277"/>
    <mergeCell ref="A278:E278"/>
    <mergeCell ref="A238:A239"/>
    <mergeCell ref="B238:E238"/>
    <mergeCell ref="B239:C239"/>
    <mergeCell ref="D239:E239"/>
    <mergeCell ref="D282:E282"/>
    <mergeCell ref="B282:C282"/>
    <mergeCell ref="A281:A282"/>
  </mergeCells>
  <phoneticPr fontId="4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2"/>
  <sheetViews>
    <sheetView showGridLines="0" workbookViewId="0">
      <selection activeCell="O30" sqref="O30"/>
    </sheetView>
  </sheetViews>
  <sheetFormatPr baseColWidth="10" defaultColWidth="11.42578125" defaultRowHeight="12.75" x14ac:dyDescent="0.2"/>
  <cols>
    <col min="1" max="1" width="18.5703125" customWidth="1"/>
    <col min="2" max="2" width="14.7109375" bestFit="1" customWidth="1"/>
    <col min="3" max="3" width="12.7109375" bestFit="1" customWidth="1"/>
    <col min="4" max="5" width="13.85546875" bestFit="1" customWidth="1"/>
    <col min="6" max="6" width="12.7109375" bestFit="1" customWidth="1"/>
    <col min="7" max="7" width="13.85546875" bestFit="1" customWidth="1"/>
    <col min="8" max="8" width="11.42578125" bestFit="1" customWidth="1"/>
    <col min="9" max="9" width="12.7109375" bestFit="1" customWidth="1"/>
    <col min="10" max="10" width="13.85546875" bestFit="1" customWidth="1"/>
    <col min="11" max="11" width="11.140625" bestFit="1" customWidth="1"/>
    <col min="12" max="13" width="12.7109375" bestFit="1" customWidth="1"/>
  </cols>
  <sheetData>
    <row r="1" spans="1:13" ht="20.25" x14ac:dyDescent="0.3">
      <c r="A1" s="140" t="s">
        <v>42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3" x14ac:dyDescent="0.2">
      <c r="A2" s="141" t="s">
        <v>62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x14ac:dyDescent="0.2">
      <c r="A3" s="141" t="s">
        <v>139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x14ac:dyDescent="0.2">
      <c r="A4" s="141" t="s">
        <v>88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6" spans="1:13" ht="15.75" x14ac:dyDescent="0.25">
      <c r="A6" s="159" t="s">
        <v>63</v>
      </c>
      <c r="B6" s="159" t="s">
        <v>0</v>
      </c>
      <c r="C6" s="167" t="s">
        <v>64</v>
      </c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1:13" ht="38.25" x14ac:dyDescent="0.2">
      <c r="A7" s="159"/>
      <c r="B7" s="159"/>
      <c r="C7" s="92" t="s">
        <v>12</v>
      </c>
      <c r="D7" s="92" t="s">
        <v>13</v>
      </c>
      <c r="E7" s="92" t="s">
        <v>14</v>
      </c>
      <c r="F7" s="92" t="s">
        <v>15</v>
      </c>
      <c r="G7" s="92" t="s">
        <v>27</v>
      </c>
      <c r="H7" s="92" t="s">
        <v>65</v>
      </c>
      <c r="I7" s="92" t="s">
        <v>16</v>
      </c>
      <c r="J7" s="92" t="s">
        <v>66</v>
      </c>
      <c r="K7" s="92" t="s">
        <v>34</v>
      </c>
      <c r="L7" s="92" t="s">
        <v>17</v>
      </c>
      <c r="M7" s="92" t="s">
        <v>18</v>
      </c>
    </row>
    <row r="8" spans="1:13" x14ac:dyDescent="0.2">
      <c r="A8" s="29" t="s">
        <v>23</v>
      </c>
      <c r="B8" s="34">
        <v>11168479918.23</v>
      </c>
      <c r="C8" s="24">
        <v>127191124.67000003</v>
      </c>
      <c r="D8" s="24">
        <v>1445073912.9600003</v>
      </c>
      <c r="E8" s="24">
        <v>2845724630.02</v>
      </c>
      <c r="F8" s="24">
        <v>387909844.94999999</v>
      </c>
      <c r="G8" s="24">
        <v>2283910639.79</v>
      </c>
      <c r="H8" s="24">
        <v>163654605.22000003</v>
      </c>
      <c r="I8" s="24">
        <v>114517574.72999999</v>
      </c>
      <c r="J8" s="24">
        <v>2627291920.8500004</v>
      </c>
      <c r="K8" s="24">
        <v>42333298.43</v>
      </c>
      <c r="L8" s="24">
        <v>414029974.66000003</v>
      </c>
      <c r="M8" s="24">
        <v>716842391.94999993</v>
      </c>
    </row>
    <row r="9" spans="1:13" x14ac:dyDescent="0.2">
      <c r="A9" s="29" t="s">
        <v>1</v>
      </c>
      <c r="B9" s="34">
        <v>11251121886.259998</v>
      </c>
      <c r="C9" s="24">
        <v>189863086.38000003</v>
      </c>
      <c r="D9" s="24">
        <v>1706795985.4000003</v>
      </c>
      <c r="E9" s="24">
        <v>2933569940.7200003</v>
      </c>
      <c r="F9" s="24">
        <v>121398797.41</v>
      </c>
      <c r="G9" s="24">
        <v>2580539492.4799995</v>
      </c>
      <c r="H9" s="24">
        <v>105362592.24999999</v>
      </c>
      <c r="I9" s="24">
        <v>130373677.81999999</v>
      </c>
      <c r="J9" s="24">
        <v>2493426896.6500001</v>
      </c>
      <c r="K9" s="24">
        <v>25720884.030000001</v>
      </c>
      <c r="L9" s="24">
        <v>180011463.00999999</v>
      </c>
      <c r="M9" s="24">
        <v>784059070.11000001</v>
      </c>
    </row>
    <row r="10" spans="1:13" x14ac:dyDescent="0.2">
      <c r="A10" s="29" t="s">
        <v>2</v>
      </c>
      <c r="B10" s="34">
        <v>13612403221.83</v>
      </c>
      <c r="C10" s="24">
        <v>227764393.34999999</v>
      </c>
      <c r="D10" s="24">
        <v>1931122156.6599998</v>
      </c>
      <c r="E10" s="24">
        <v>3068026789.3699999</v>
      </c>
      <c r="F10" s="24">
        <v>104614508.98000002</v>
      </c>
      <c r="G10" s="24">
        <v>4052457401.7299995</v>
      </c>
      <c r="H10" s="24">
        <v>107748570.49999999</v>
      </c>
      <c r="I10" s="24">
        <v>183726747.51000002</v>
      </c>
      <c r="J10" s="24">
        <v>2853342601.25</v>
      </c>
      <c r="K10" s="24">
        <v>85649856.459999993</v>
      </c>
      <c r="L10" s="24">
        <v>248666951.19999996</v>
      </c>
      <c r="M10" s="24">
        <v>749283244.81999969</v>
      </c>
    </row>
    <row r="11" spans="1:13" x14ac:dyDescent="0.2">
      <c r="A11" s="29" t="s">
        <v>67</v>
      </c>
      <c r="B11" s="34">
        <v>36032005026.32</v>
      </c>
      <c r="C11" s="34">
        <v>544818604.4000001</v>
      </c>
      <c r="D11" s="34">
        <v>5082992055.0200005</v>
      </c>
      <c r="E11" s="34">
        <v>8847321360.1100006</v>
      </c>
      <c r="F11" s="34">
        <v>613923151.34000003</v>
      </c>
      <c r="G11" s="34">
        <v>8916907534</v>
      </c>
      <c r="H11" s="34">
        <v>376765767.97000003</v>
      </c>
      <c r="I11" s="34">
        <v>428618000.06</v>
      </c>
      <c r="J11" s="34">
        <v>7974061418.75</v>
      </c>
      <c r="K11" s="34">
        <v>153704038.92000002</v>
      </c>
      <c r="L11" s="34">
        <v>842708388.87</v>
      </c>
      <c r="M11" s="34">
        <v>2250184706.8799996</v>
      </c>
    </row>
    <row r="12" spans="1:13" x14ac:dyDescent="0.2">
      <c r="A12" s="29"/>
      <c r="B12" s="50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">
      <c r="A13" s="29" t="s">
        <v>3</v>
      </c>
      <c r="B13" s="34">
        <v>14096965174.789997</v>
      </c>
      <c r="C13" s="24">
        <v>173487898.55000004</v>
      </c>
      <c r="D13" s="24">
        <v>1880028564.9499998</v>
      </c>
      <c r="E13" s="24">
        <v>2879580679.9100003</v>
      </c>
      <c r="F13" s="24">
        <v>112542872.82000001</v>
      </c>
      <c r="G13" s="24">
        <v>5299956143.4099998</v>
      </c>
      <c r="H13" s="24">
        <v>79728769.780000001</v>
      </c>
      <c r="I13" s="24">
        <v>129687495.22</v>
      </c>
      <c r="J13" s="24">
        <v>2549691660.2499995</v>
      </c>
      <c r="K13" s="24">
        <v>48035262.409999996</v>
      </c>
      <c r="L13" s="24">
        <v>229388730.89000002</v>
      </c>
      <c r="M13" s="24">
        <v>714837096.5999999</v>
      </c>
    </row>
    <row r="14" spans="1:13" x14ac:dyDescent="0.2">
      <c r="A14" s="29" t="s">
        <v>4</v>
      </c>
      <c r="B14" s="34">
        <v>12661650688.960003</v>
      </c>
      <c r="C14" s="24">
        <v>180488959.94000003</v>
      </c>
      <c r="D14" s="24">
        <v>2087689700.9100001</v>
      </c>
      <c r="E14" s="24">
        <v>2984446025.1099997</v>
      </c>
      <c r="F14" s="24">
        <v>145984639.63000005</v>
      </c>
      <c r="G14" s="24">
        <v>3369149354.5699997</v>
      </c>
      <c r="H14" s="24">
        <v>63354787.859999999</v>
      </c>
      <c r="I14" s="24">
        <v>131523616.64999999</v>
      </c>
      <c r="J14" s="24">
        <v>2622971356.0900002</v>
      </c>
      <c r="K14" s="24">
        <v>41859877.280000001</v>
      </c>
      <c r="L14" s="24">
        <v>285681248.87000006</v>
      </c>
      <c r="M14" s="24">
        <v>748501122.05000007</v>
      </c>
    </row>
    <row r="15" spans="1:13" x14ac:dyDescent="0.2">
      <c r="A15" s="29" t="s">
        <v>5</v>
      </c>
      <c r="B15" s="34">
        <v>12854642009.059998</v>
      </c>
      <c r="C15" s="24">
        <v>178519757.42999998</v>
      </c>
      <c r="D15" s="24">
        <v>1807313328.77</v>
      </c>
      <c r="E15" s="24">
        <v>2678270193.1900001</v>
      </c>
      <c r="F15" s="24">
        <v>143308716.14000002</v>
      </c>
      <c r="G15" s="24">
        <v>4033020490.2199993</v>
      </c>
      <c r="H15" s="24">
        <v>155209357.91</v>
      </c>
      <c r="I15" s="24">
        <v>162252218.18999997</v>
      </c>
      <c r="J15" s="24">
        <v>2672194982.6400003</v>
      </c>
      <c r="K15" s="24">
        <v>30421674.989999998</v>
      </c>
      <c r="L15" s="24">
        <v>204348332.98000002</v>
      </c>
      <c r="M15" s="24">
        <v>789782956.5999999</v>
      </c>
    </row>
    <row r="16" spans="1:13" x14ac:dyDescent="0.2">
      <c r="A16" s="29" t="s">
        <v>68</v>
      </c>
      <c r="B16" s="34">
        <v>39613257872.809998</v>
      </c>
      <c r="C16" s="34">
        <v>532496615.92000008</v>
      </c>
      <c r="D16" s="34">
        <v>5775031594.6300001</v>
      </c>
      <c r="E16" s="34">
        <v>8542296898.21</v>
      </c>
      <c r="F16" s="34">
        <v>401836228.59000009</v>
      </c>
      <c r="G16" s="34">
        <v>12702125988.199999</v>
      </c>
      <c r="H16" s="34">
        <v>298292915.55000001</v>
      </c>
      <c r="I16" s="34">
        <v>423463330.05999994</v>
      </c>
      <c r="J16" s="34">
        <v>7844857998.9799995</v>
      </c>
      <c r="K16" s="34">
        <v>120316814.67999999</v>
      </c>
      <c r="L16" s="34">
        <v>719418312.74000001</v>
      </c>
      <c r="M16" s="34">
        <v>2253121175.25</v>
      </c>
    </row>
    <row r="17" spans="1:13" x14ac:dyDescent="0.2">
      <c r="A17" s="29"/>
      <c r="B17" s="50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">
      <c r="A18" s="29" t="s">
        <v>6</v>
      </c>
      <c r="B18" s="34">
        <v>13823281219.409996</v>
      </c>
      <c r="C18" s="24">
        <v>202781508.94</v>
      </c>
      <c r="D18" s="24">
        <v>2122952632.1400003</v>
      </c>
      <c r="E18" s="24">
        <v>2933064054.6399999</v>
      </c>
      <c r="F18" s="24">
        <v>184356973.19999993</v>
      </c>
      <c r="G18" s="24">
        <v>3999381175.3899989</v>
      </c>
      <c r="H18" s="24">
        <v>74387779.710000008</v>
      </c>
      <c r="I18" s="24">
        <v>141028149.09</v>
      </c>
      <c r="J18" s="24">
        <v>3035460093.7499995</v>
      </c>
      <c r="K18" s="24">
        <v>121226111.75</v>
      </c>
      <c r="L18" s="24">
        <v>246281495.72000003</v>
      </c>
      <c r="M18" s="24">
        <v>762361245.08000004</v>
      </c>
    </row>
    <row r="19" spans="1:13" x14ac:dyDescent="0.2">
      <c r="A19" s="29" t="s">
        <v>7</v>
      </c>
      <c r="B19" s="34">
        <v>12545549134.410002</v>
      </c>
      <c r="C19" s="24">
        <v>145942597.64000002</v>
      </c>
      <c r="D19" s="24">
        <v>1941224900.1099999</v>
      </c>
      <c r="E19" s="24">
        <v>3124068134.4400005</v>
      </c>
      <c r="F19" s="24">
        <v>148808570.33000001</v>
      </c>
      <c r="G19" s="24">
        <v>3255110295.1500006</v>
      </c>
      <c r="H19" s="24">
        <v>90606233.689999998</v>
      </c>
      <c r="I19" s="24">
        <v>183834974.33999997</v>
      </c>
      <c r="J19" s="24">
        <v>2645208053.3400002</v>
      </c>
      <c r="K19" s="24">
        <v>65300160.020000003</v>
      </c>
      <c r="L19" s="24">
        <v>235630417.62000003</v>
      </c>
      <c r="M19" s="24">
        <v>709814797.7299999</v>
      </c>
    </row>
    <row r="20" spans="1:13" x14ac:dyDescent="0.2">
      <c r="A20" s="29" t="s">
        <v>8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</row>
    <row r="21" spans="1:13" x14ac:dyDescent="0.2">
      <c r="A21" s="29" t="s">
        <v>69</v>
      </c>
      <c r="B21" s="34">
        <v>26368830353.82</v>
      </c>
      <c r="C21" s="34">
        <v>348724106.58000004</v>
      </c>
      <c r="D21" s="34">
        <v>4064177532.25</v>
      </c>
      <c r="E21" s="34">
        <v>6057132189.0799999</v>
      </c>
      <c r="F21" s="34">
        <v>333165543.52999997</v>
      </c>
      <c r="G21" s="34">
        <v>7254491470.539999</v>
      </c>
      <c r="H21" s="34">
        <v>164994013.40000001</v>
      </c>
      <c r="I21" s="34">
        <v>324863123.42999995</v>
      </c>
      <c r="J21" s="34">
        <v>5680668147.0900002</v>
      </c>
      <c r="K21" s="34">
        <v>186526271.77000001</v>
      </c>
      <c r="L21" s="34">
        <v>481911913.34000003</v>
      </c>
      <c r="M21" s="34">
        <v>1472176042.8099999</v>
      </c>
    </row>
    <row r="22" spans="1:13" x14ac:dyDescent="0.2">
      <c r="A22" s="29"/>
      <c r="B22" s="50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x14ac:dyDescent="0.2">
      <c r="A23" s="29" t="s">
        <v>9</v>
      </c>
      <c r="B23" s="3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</row>
    <row r="24" spans="1:13" x14ac:dyDescent="0.2">
      <c r="A24" s="29" t="s">
        <v>10</v>
      </c>
      <c r="B24" s="3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</row>
    <row r="25" spans="1:13" x14ac:dyDescent="0.2">
      <c r="A25" s="29" t="s">
        <v>11</v>
      </c>
      <c r="B25" s="3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</row>
    <row r="26" spans="1:13" x14ac:dyDescent="0.2">
      <c r="A26" s="29" t="s">
        <v>70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</row>
    <row r="27" spans="1:13" x14ac:dyDescent="0.2">
      <c r="A27" s="29"/>
      <c r="B27" s="50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x14ac:dyDescent="0.2">
      <c r="A28" s="94" t="s">
        <v>19</v>
      </c>
      <c r="B28" s="119">
        <v>102014093252.95001</v>
      </c>
      <c r="C28" s="119">
        <v>1426039326.9000001</v>
      </c>
      <c r="D28" s="119">
        <v>14922201181.900002</v>
      </c>
      <c r="E28" s="119">
        <v>23446750447.400002</v>
      </c>
      <c r="F28" s="119">
        <v>1348924923.46</v>
      </c>
      <c r="G28" s="119">
        <v>28873524992.739998</v>
      </c>
      <c r="H28" s="119">
        <v>840052696.91999996</v>
      </c>
      <c r="I28" s="119">
        <v>1176944453.5499997</v>
      </c>
      <c r="J28" s="119">
        <v>21499587564.82</v>
      </c>
      <c r="K28" s="119">
        <v>460547125.37</v>
      </c>
      <c r="L28" s="119">
        <v>2044038614.9500003</v>
      </c>
      <c r="M28" s="119">
        <v>5975481924.9399986</v>
      </c>
    </row>
    <row r="29" spans="1:13" x14ac:dyDescent="0.2">
      <c r="A29" s="29" t="s">
        <v>54</v>
      </c>
      <c r="B29" s="38">
        <v>100.00000000000001</v>
      </c>
      <c r="C29" s="38">
        <v>1.3978846269446816</v>
      </c>
      <c r="D29" s="38">
        <v>14.627587920523409</v>
      </c>
      <c r="E29" s="38">
        <v>22.98383458573943</v>
      </c>
      <c r="F29" s="38">
        <v>1.3222927151009032</v>
      </c>
      <c r="G29" s="38">
        <v>28.303466778013089</v>
      </c>
      <c r="H29" s="38">
        <v>0.82346729763802273</v>
      </c>
      <c r="I29" s="38">
        <v>1.1537077045146065</v>
      </c>
      <c r="J29" s="38">
        <v>21.075115093667002</v>
      </c>
      <c r="K29" s="38">
        <v>0.45145441250754054</v>
      </c>
      <c r="L29" s="38">
        <v>2.0036825793095909</v>
      </c>
      <c r="M29" s="38">
        <v>5.8575062860417102</v>
      </c>
    </row>
    <row r="30" spans="1:13" x14ac:dyDescent="0.2">
      <c r="A30" s="35" t="s">
        <v>104</v>
      </c>
    </row>
    <row r="31" spans="1:13" x14ac:dyDescent="0.2">
      <c r="A31" s="35"/>
    </row>
    <row r="32" spans="1:13" x14ac:dyDescent="0.2">
      <c r="A32" s="143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</row>
  </sheetData>
  <mergeCells count="8">
    <mergeCell ref="A1:M1"/>
    <mergeCell ref="A2:M2"/>
    <mergeCell ref="A3:M3"/>
    <mergeCell ref="A32:M32"/>
    <mergeCell ref="A4:M4"/>
    <mergeCell ref="A6:A7"/>
    <mergeCell ref="B6:B7"/>
    <mergeCell ref="C6:M6"/>
  </mergeCells>
  <phoneticPr fontId="4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4"/>
  <sheetViews>
    <sheetView showGridLines="0" zoomScaleNormal="100" workbookViewId="0">
      <selection activeCell="A47" sqref="A47"/>
    </sheetView>
  </sheetViews>
  <sheetFormatPr baseColWidth="10" defaultColWidth="11.42578125" defaultRowHeight="12.75" x14ac:dyDescent="0.2"/>
  <cols>
    <col min="1" max="1" width="40.42578125" customWidth="1"/>
    <col min="2" max="2" width="14.5703125" customWidth="1"/>
    <col min="3" max="4" width="13.7109375" bestFit="1" customWidth="1"/>
    <col min="5" max="5" width="13.5703125" customWidth="1"/>
    <col min="6" max="8" width="13.7109375" bestFit="1" customWidth="1"/>
    <col min="9" max="9" width="14.140625" customWidth="1"/>
    <col min="10" max="10" width="13.7109375" bestFit="1" customWidth="1"/>
    <col min="11" max="12" width="13.5703125" bestFit="1" customWidth="1"/>
    <col min="13" max="13" width="14" bestFit="1" customWidth="1"/>
    <col min="14" max="16" width="13.5703125" bestFit="1" customWidth="1"/>
    <col min="17" max="17" width="13.42578125" customWidth="1"/>
    <col min="18" max="18" width="14.5703125" bestFit="1" customWidth="1"/>
    <col min="19" max="19" width="12.85546875" customWidth="1"/>
  </cols>
  <sheetData>
    <row r="1" spans="1:19" ht="22.5" customHeight="1" x14ac:dyDescent="0.3">
      <c r="A1" s="140" t="s">
        <v>42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19" x14ac:dyDescent="0.2">
      <c r="A2" s="141" t="s">
        <v>80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x14ac:dyDescent="0.2">
      <c r="A3" s="141" t="s">
        <v>139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1:19" x14ac:dyDescent="0.2">
      <c r="A4" s="141" t="s">
        <v>88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</row>
    <row r="5" spans="1:19" x14ac:dyDescent="0.2">
      <c r="D5" s="39"/>
      <c r="E5" s="39"/>
      <c r="F5" s="39"/>
    </row>
    <row r="6" spans="1:19" ht="15.75" x14ac:dyDescent="0.25">
      <c r="A6" s="171" t="s">
        <v>33</v>
      </c>
      <c r="B6" s="167" t="s">
        <v>63</v>
      </c>
      <c r="C6" s="167"/>
      <c r="D6" s="167"/>
      <c r="E6" s="170" t="s">
        <v>71</v>
      </c>
      <c r="F6" s="167" t="s">
        <v>63</v>
      </c>
      <c r="G6" s="167"/>
      <c r="H6" s="167"/>
      <c r="I6" s="170" t="s">
        <v>72</v>
      </c>
      <c r="J6" s="167" t="s">
        <v>63</v>
      </c>
      <c r="K6" s="167"/>
      <c r="L6" s="167"/>
      <c r="M6" s="170" t="s">
        <v>73</v>
      </c>
      <c r="N6" s="167" t="s">
        <v>63</v>
      </c>
      <c r="O6" s="167"/>
      <c r="P6" s="167"/>
      <c r="Q6" s="170" t="s">
        <v>74</v>
      </c>
      <c r="R6" s="172" t="s">
        <v>75</v>
      </c>
      <c r="S6" s="168" t="s">
        <v>60</v>
      </c>
    </row>
    <row r="7" spans="1:19" ht="14.25" customHeight="1" x14ac:dyDescent="0.2">
      <c r="A7" s="171"/>
      <c r="B7" s="120" t="s">
        <v>23</v>
      </c>
      <c r="C7" s="120" t="s">
        <v>1</v>
      </c>
      <c r="D7" s="120" t="s">
        <v>2</v>
      </c>
      <c r="E7" s="170"/>
      <c r="F7" s="120" t="s">
        <v>3</v>
      </c>
      <c r="G7" s="120" t="s">
        <v>4</v>
      </c>
      <c r="H7" s="120" t="s">
        <v>5</v>
      </c>
      <c r="I7" s="170"/>
      <c r="J7" s="120" t="s">
        <v>6</v>
      </c>
      <c r="K7" s="120" t="s">
        <v>7</v>
      </c>
      <c r="L7" s="120" t="s">
        <v>8</v>
      </c>
      <c r="M7" s="170"/>
      <c r="N7" s="120" t="s">
        <v>9</v>
      </c>
      <c r="O7" s="120" t="s">
        <v>10</v>
      </c>
      <c r="P7" s="120" t="s">
        <v>11</v>
      </c>
      <c r="Q7" s="170"/>
      <c r="R7" s="172"/>
      <c r="S7" s="169"/>
    </row>
    <row r="8" spans="1:19" ht="14.1" customHeight="1" x14ac:dyDescent="0.2">
      <c r="A8" s="120" t="s">
        <v>0</v>
      </c>
      <c r="B8" s="105">
        <v>11168479918.230001</v>
      </c>
      <c r="C8" s="105">
        <v>11251121886.260002</v>
      </c>
      <c r="D8" s="105">
        <v>13612403221.83</v>
      </c>
      <c r="E8" s="105">
        <v>36032005026.320007</v>
      </c>
      <c r="F8" s="105">
        <v>14096965174.789999</v>
      </c>
      <c r="G8" s="105">
        <v>12661650688.959999</v>
      </c>
      <c r="H8" s="105">
        <v>12854642009.059999</v>
      </c>
      <c r="I8" s="105">
        <v>39613257872.809998</v>
      </c>
      <c r="J8" s="105">
        <v>13823281219.41</v>
      </c>
      <c r="K8" s="105">
        <v>12545549134.41</v>
      </c>
      <c r="L8" s="105">
        <v>0</v>
      </c>
      <c r="M8" s="105">
        <v>26368830353.82</v>
      </c>
      <c r="N8" s="105">
        <v>0</v>
      </c>
      <c r="O8" s="105">
        <v>0</v>
      </c>
      <c r="P8" s="105">
        <v>0</v>
      </c>
      <c r="Q8" s="105">
        <v>0</v>
      </c>
      <c r="R8" s="105">
        <v>102014093252.95001</v>
      </c>
      <c r="S8" s="121">
        <v>100</v>
      </c>
    </row>
    <row r="9" spans="1:19" ht="14.1" customHeight="1" x14ac:dyDescent="0.2">
      <c r="A9" s="26" t="s">
        <v>83</v>
      </c>
      <c r="B9" s="25">
        <v>2166890598.6100006</v>
      </c>
      <c r="C9" s="25">
        <v>1930469760.6699998</v>
      </c>
      <c r="D9" s="25">
        <v>2844438579.4099994</v>
      </c>
      <c r="E9" s="34">
        <v>6941798938.6900005</v>
      </c>
      <c r="F9" s="25">
        <v>4096749382.8699999</v>
      </c>
      <c r="G9" s="25">
        <v>2619114487.71</v>
      </c>
      <c r="H9" s="25">
        <v>2463095182.9299998</v>
      </c>
      <c r="I9" s="34">
        <v>9178959053.5099983</v>
      </c>
      <c r="J9" s="25">
        <v>3020901861.3499999</v>
      </c>
      <c r="K9" s="25">
        <v>2545699200.8500004</v>
      </c>
      <c r="L9" s="25">
        <v>0</v>
      </c>
      <c r="M9" s="34">
        <v>5566601062.2000008</v>
      </c>
      <c r="N9" s="25">
        <v>0</v>
      </c>
      <c r="O9" s="25">
        <v>0</v>
      </c>
      <c r="P9" s="25">
        <v>0</v>
      </c>
      <c r="Q9" s="34">
        <v>0</v>
      </c>
      <c r="R9" s="34">
        <v>21687359054.400002</v>
      </c>
      <c r="S9" s="51">
        <v>21.2</v>
      </c>
    </row>
    <row r="10" spans="1:19" ht="14.1" customHeight="1" x14ac:dyDescent="0.2">
      <c r="A10" s="26" t="s">
        <v>90</v>
      </c>
      <c r="B10" s="25">
        <v>1963262754.3000002</v>
      </c>
      <c r="C10" s="25">
        <v>2053172526.6199999</v>
      </c>
      <c r="D10" s="25">
        <v>2249224305.0100002</v>
      </c>
      <c r="E10" s="34">
        <v>6265659585.9300003</v>
      </c>
      <c r="F10" s="25">
        <v>2070989994.3699999</v>
      </c>
      <c r="G10" s="25">
        <v>2156983537.54</v>
      </c>
      <c r="H10" s="25">
        <v>2799386331.0700002</v>
      </c>
      <c r="I10" s="34">
        <v>7027359862.9800005</v>
      </c>
      <c r="J10" s="25">
        <v>2278415756.9100003</v>
      </c>
      <c r="K10" s="25">
        <v>2060635076.1199999</v>
      </c>
      <c r="L10" s="25">
        <v>0</v>
      </c>
      <c r="M10" s="34">
        <v>4339050833.0300007</v>
      </c>
      <c r="N10" s="25">
        <v>0</v>
      </c>
      <c r="O10" s="25">
        <v>0</v>
      </c>
      <c r="P10" s="25">
        <v>0</v>
      </c>
      <c r="Q10" s="34">
        <v>0</v>
      </c>
      <c r="R10" s="34">
        <v>17632070281.940002</v>
      </c>
      <c r="S10" s="51">
        <v>17.260000000000002</v>
      </c>
    </row>
    <row r="11" spans="1:19" ht="14.1" customHeight="1" x14ac:dyDescent="0.2">
      <c r="A11" s="26" t="s">
        <v>89</v>
      </c>
      <c r="B11" s="25">
        <v>1793623392.8499999</v>
      </c>
      <c r="C11" s="25">
        <v>1965186704.45</v>
      </c>
      <c r="D11" s="25">
        <v>1901521013.2199998</v>
      </c>
      <c r="E11" s="34">
        <v>5660331110.5200005</v>
      </c>
      <c r="F11" s="25">
        <v>1833022570.3499999</v>
      </c>
      <c r="G11" s="25">
        <v>1914200742.75</v>
      </c>
      <c r="H11" s="25">
        <v>1818638158.8099999</v>
      </c>
      <c r="I11" s="34">
        <v>5565861471.9099998</v>
      </c>
      <c r="J11" s="25">
        <v>2012969736.72</v>
      </c>
      <c r="K11" s="25">
        <v>1871427754.6700001</v>
      </c>
      <c r="L11" s="25">
        <v>0</v>
      </c>
      <c r="M11" s="34">
        <v>3884397491.3900003</v>
      </c>
      <c r="N11" s="25">
        <v>0</v>
      </c>
      <c r="O11" s="25">
        <v>0</v>
      </c>
      <c r="P11" s="25">
        <v>0</v>
      </c>
      <c r="Q11" s="34">
        <v>0</v>
      </c>
      <c r="R11" s="34">
        <v>15110590073.82</v>
      </c>
      <c r="S11" s="51">
        <v>14.91</v>
      </c>
    </row>
    <row r="12" spans="1:19" ht="14.1" customHeight="1" x14ac:dyDescent="0.2">
      <c r="A12" s="26" t="s">
        <v>106</v>
      </c>
      <c r="B12" s="25">
        <v>1078847355.3100002</v>
      </c>
      <c r="C12" s="25">
        <v>1121677017.0100002</v>
      </c>
      <c r="D12" s="25">
        <v>1420775604.8</v>
      </c>
      <c r="E12" s="34">
        <v>3621299977.1200008</v>
      </c>
      <c r="F12" s="25">
        <v>1572434549.4399998</v>
      </c>
      <c r="G12" s="25">
        <v>1366266725.3600001</v>
      </c>
      <c r="H12" s="25">
        <v>1717333304.9400001</v>
      </c>
      <c r="I12" s="34">
        <v>4656034579.7399998</v>
      </c>
      <c r="J12" s="25">
        <v>1386535868.6700001</v>
      </c>
      <c r="K12" s="25">
        <v>1242947420.1100001</v>
      </c>
      <c r="L12" s="25">
        <v>0</v>
      </c>
      <c r="M12" s="34">
        <v>2629483288.7800002</v>
      </c>
      <c r="N12" s="25">
        <v>0</v>
      </c>
      <c r="O12" s="25">
        <v>0</v>
      </c>
      <c r="P12" s="25">
        <v>0</v>
      </c>
      <c r="Q12" s="34">
        <v>0</v>
      </c>
      <c r="R12" s="34">
        <v>10906817845.640001</v>
      </c>
      <c r="S12" s="51">
        <v>10.64</v>
      </c>
    </row>
    <row r="13" spans="1:19" ht="14.1" customHeight="1" x14ac:dyDescent="0.2">
      <c r="A13" s="26" t="s">
        <v>107</v>
      </c>
      <c r="B13" s="25">
        <v>845054572.30999994</v>
      </c>
      <c r="C13" s="25">
        <v>942945146.99999988</v>
      </c>
      <c r="D13" s="25">
        <v>1199525057.9700003</v>
      </c>
      <c r="E13" s="34">
        <v>2987524777.2800002</v>
      </c>
      <c r="F13" s="25">
        <v>1146115504.48</v>
      </c>
      <c r="G13" s="25">
        <v>1195900129.5899999</v>
      </c>
      <c r="H13" s="25">
        <v>936977050.71000004</v>
      </c>
      <c r="I13" s="34">
        <v>3278992684.7799997</v>
      </c>
      <c r="J13" s="25">
        <v>1206098039.4100001</v>
      </c>
      <c r="K13" s="25">
        <v>1291750162.21</v>
      </c>
      <c r="L13" s="25">
        <v>0</v>
      </c>
      <c r="M13" s="34">
        <v>2497848201.6199999</v>
      </c>
      <c r="N13" s="25">
        <v>0</v>
      </c>
      <c r="O13" s="25">
        <v>0</v>
      </c>
      <c r="P13" s="25">
        <v>0</v>
      </c>
      <c r="Q13" s="34">
        <v>0</v>
      </c>
      <c r="R13" s="34">
        <v>8764365663.6800003</v>
      </c>
      <c r="S13" s="51">
        <v>8.49</v>
      </c>
    </row>
    <row r="14" spans="1:19" ht="14.1" customHeight="1" x14ac:dyDescent="0.2">
      <c r="A14" s="26" t="s">
        <v>108</v>
      </c>
      <c r="B14" s="25">
        <v>712926605.37</v>
      </c>
      <c r="C14" s="25">
        <v>787423727.08000016</v>
      </c>
      <c r="D14" s="25">
        <v>1041753443.74</v>
      </c>
      <c r="E14" s="34">
        <v>2542103776.1900005</v>
      </c>
      <c r="F14" s="25">
        <v>703448366.99000001</v>
      </c>
      <c r="G14" s="25">
        <v>724001830.92000008</v>
      </c>
      <c r="H14" s="25">
        <v>646571861.69999993</v>
      </c>
      <c r="I14" s="34">
        <v>2074022059.6100001</v>
      </c>
      <c r="J14" s="25">
        <v>846638019.17999995</v>
      </c>
      <c r="K14" s="25">
        <v>782032587.30999994</v>
      </c>
      <c r="L14" s="25">
        <v>0</v>
      </c>
      <c r="M14" s="34">
        <v>1628670606.4899998</v>
      </c>
      <c r="N14" s="25">
        <v>0</v>
      </c>
      <c r="O14" s="25">
        <v>0</v>
      </c>
      <c r="P14" s="25">
        <v>0</v>
      </c>
      <c r="Q14" s="34">
        <v>0</v>
      </c>
      <c r="R14" s="34">
        <v>6244796442.2900009</v>
      </c>
      <c r="S14" s="51">
        <v>6.2</v>
      </c>
    </row>
    <row r="15" spans="1:19" ht="14.1" customHeight="1" x14ac:dyDescent="0.2">
      <c r="A15" s="26" t="s">
        <v>91</v>
      </c>
      <c r="B15" s="25">
        <v>552585467.09000003</v>
      </c>
      <c r="C15" s="25">
        <v>537102484.69999993</v>
      </c>
      <c r="D15" s="25">
        <v>733283085.75</v>
      </c>
      <c r="E15" s="34">
        <v>1822971037.54</v>
      </c>
      <c r="F15" s="25">
        <v>644481174.74000001</v>
      </c>
      <c r="G15" s="25">
        <v>679569932.37999988</v>
      </c>
      <c r="H15" s="25">
        <v>648983253.29000008</v>
      </c>
      <c r="I15" s="34">
        <v>1973034360.4100001</v>
      </c>
      <c r="J15" s="25">
        <v>763177823.17000008</v>
      </c>
      <c r="K15" s="25">
        <v>661495858.47000003</v>
      </c>
      <c r="L15" s="25">
        <v>0</v>
      </c>
      <c r="M15" s="34">
        <v>1424673681.6400001</v>
      </c>
      <c r="N15" s="25">
        <v>0</v>
      </c>
      <c r="O15" s="25">
        <v>0</v>
      </c>
      <c r="P15" s="25">
        <v>0</v>
      </c>
      <c r="Q15" s="34">
        <v>0</v>
      </c>
      <c r="R15" s="34">
        <v>5220679079.5900002</v>
      </c>
      <c r="S15" s="51">
        <v>5.08</v>
      </c>
    </row>
    <row r="16" spans="1:19" ht="14.1" customHeight="1" x14ac:dyDescent="0.2">
      <c r="A16" s="26" t="s">
        <v>109</v>
      </c>
      <c r="B16" s="25">
        <v>371791919.25000006</v>
      </c>
      <c r="C16" s="25">
        <v>346830747.52999997</v>
      </c>
      <c r="D16" s="25">
        <v>427474109.5</v>
      </c>
      <c r="E16" s="34">
        <v>1146096776.28</v>
      </c>
      <c r="F16" s="25">
        <v>352096050.08999997</v>
      </c>
      <c r="G16" s="25">
        <v>298875310.37</v>
      </c>
      <c r="H16" s="25">
        <v>293158652.53999996</v>
      </c>
      <c r="I16" s="34">
        <v>944130012.99999988</v>
      </c>
      <c r="J16" s="25">
        <v>310783457.44999999</v>
      </c>
      <c r="K16" s="25">
        <v>355740102.88</v>
      </c>
      <c r="L16" s="25">
        <v>0</v>
      </c>
      <c r="M16" s="34">
        <v>666523560.32999992</v>
      </c>
      <c r="N16" s="25">
        <v>0</v>
      </c>
      <c r="O16" s="25">
        <v>0</v>
      </c>
      <c r="P16" s="25">
        <v>0</v>
      </c>
      <c r="Q16" s="34">
        <v>0</v>
      </c>
      <c r="R16" s="34">
        <v>2756750349.6099997</v>
      </c>
      <c r="S16" s="51">
        <v>2.76</v>
      </c>
    </row>
    <row r="17" spans="1:19" ht="14.1" customHeight="1" x14ac:dyDescent="0.2">
      <c r="A17" s="26" t="s">
        <v>76</v>
      </c>
      <c r="B17" s="25">
        <v>291001682.47000003</v>
      </c>
      <c r="C17" s="25">
        <v>338657894.97000003</v>
      </c>
      <c r="D17" s="25">
        <v>377481364.85000002</v>
      </c>
      <c r="E17" s="34">
        <v>1007140942.2900001</v>
      </c>
      <c r="F17" s="25">
        <v>358755965.20999998</v>
      </c>
      <c r="G17" s="25">
        <v>334651148.98000002</v>
      </c>
      <c r="H17" s="25">
        <v>284548719.50999999</v>
      </c>
      <c r="I17" s="34">
        <v>977955833.70000005</v>
      </c>
      <c r="J17" s="25">
        <v>376918293.31999999</v>
      </c>
      <c r="K17" s="25">
        <v>295477712.73000002</v>
      </c>
      <c r="L17" s="25">
        <v>0</v>
      </c>
      <c r="M17" s="34">
        <v>672396006.04999995</v>
      </c>
      <c r="N17" s="25">
        <v>0</v>
      </c>
      <c r="O17" s="25">
        <v>0</v>
      </c>
      <c r="P17" s="25">
        <v>0</v>
      </c>
      <c r="Q17" s="34">
        <v>0</v>
      </c>
      <c r="R17" s="34">
        <v>2657492782.04</v>
      </c>
      <c r="S17" s="51">
        <v>2.64</v>
      </c>
    </row>
    <row r="18" spans="1:19" ht="14.1" customHeight="1" x14ac:dyDescent="0.2">
      <c r="A18" s="26" t="s">
        <v>110</v>
      </c>
      <c r="B18" s="25">
        <v>196211528.72</v>
      </c>
      <c r="C18" s="25">
        <v>163621592.32000002</v>
      </c>
      <c r="D18" s="25">
        <v>187407070.89000005</v>
      </c>
      <c r="E18" s="34">
        <v>547240191.93000007</v>
      </c>
      <c r="F18" s="25">
        <v>179419804.25999999</v>
      </c>
      <c r="G18" s="25">
        <v>172743756.70999998</v>
      </c>
      <c r="H18" s="25">
        <v>168628290.02999997</v>
      </c>
      <c r="I18" s="34">
        <v>520791850.99999994</v>
      </c>
      <c r="J18" s="25">
        <v>198295041.52999997</v>
      </c>
      <c r="K18" s="25">
        <v>179835453.28999999</v>
      </c>
      <c r="L18" s="25">
        <v>0</v>
      </c>
      <c r="M18" s="34">
        <v>378130494.81999993</v>
      </c>
      <c r="N18" s="25">
        <v>0</v>
      </c>
      <c r="O18" s="25">
        <v>0</v>
      </c>
      <c r="P18" s="25">
        <v>0</v>
      </c>
      <c r="Q18" s="34">
        <v>0</v>
      </c>
      <c r="R18" s="34">
        <v>1446162537.75</v>
      </c>
      <c r="S18" s="51">
        <v>1.43</v>
      </c>
    </row>
    <row r="19" spans="1:19" ht="14.1" customHeight="1" x14ac:dyDescent="0.2">
      <c r="A19" s="26" t="s">
        <v>84</v>
      </c>
      <c r="B19" s="25">
        <v>146373168.43000004</v>
      </c>
      <c r="C19" s="25">
        <v>127164363.63000001</v>
      </c>
      <c r="D19" s="25">
        <v>145505011.82999998</v>
      </c>
      <c r="E19" s="34">
        <v>419042543.89000005</v>
      </c>
      <c r="F19" s="25">
        <v>122878214.00000001</v>
      </c>
      <c r="G19" s="25">
        <v>143164870.69</v>
      </c>
      <c r="H19" s="25">
        <v>131961491.63000003</v>
      </c>
      <c r="I19" s="34">
        <v>398004576.32000005</v>
      </c>
      <c r="J19" s="25">
        <v>162092038.12</v>
      </c>
      <c r="K19" s="25">
        <v>144492166.24000001</v>
      </c>
      <c r="L19" s="25">
        <v>0</v>
      </c>
      <c r="M19" s="34">
        <v>306584204.36000001</v>
      </c>
      <c r="N19" s="25">
        <v>0</v>
      </c>
      <c r="O19" s="25">
        <v>0</v>
      </c>
      <c r="P19" s="25">
        <v>0</v>
      </c>
      <c r="Q19" s="34">
        <v>0</v>
      </c>
      <c r="R19" s="34">
        <v>1123631324.5700002</v>
      </c>
      <c r="S19" s="51">
        <v>1.1000000000000001</v>
      </c>
    </row>
    <row r="20" spans="1:19" ht="14.1" customHeight="1" x14ac:dyDescent="0.2">
      <c r="A20" s="26" t="s">
        <v>115</v>
      </c>
      <c r="B20" s="25">
        <v>103772153.96000001</v>
      </c>
      <c r="C20" s="25">
        <v>100238426.00000001</v>
      </c>
      <c r="D20" s="25">
        <v>111879057.25</v>
      </c>
      <c r="E20" s="34">
        <v>315889637.21000004</v>
      </c>
      <c r="F20" s="25">
        <v>101045522.61</v>
      </c>
      <c r="G20" s="25">
        <v>107632862.08</v>
      </c>
      <c r="H20" s="25">
        <v>94138803.310000002</v>
      </c>
      <c r="I20" s="34">
        <v>302817188</v>
      </c>
      <c r="J20" s="25">
        <v>118513001.24000001</v>
      </c>
      <c r="K20" s="25">
        <v>102242373.66000001</v>
      </c>
      <c r="L20" s="25">
        <v>0</v>
      </c>
      <c r="M20" s="34">
        <v>220755374.90000004</v>
      </c>
      <c r="N20" s="25">
        <v>0</v>
      </c>
      <c r="O20" s="25">
        <v>0</v>
      </c>
      <c r="P20" s="25">
        <v>0</v>
      </c>
      <c r="Q20" s="34">
        <v>0</v>
      </c>
      <c r="R20" s="34">
        <v>839462200.11000013</v>
      </c>
      <c r="S20" s="51">
        <v>0.83</v>
      </c>
    </row>
    <row r="21" spans="1:19" ht="14.1" customHeight="1" x14ac:dyDescent="0.2">
      <c r="A21" s="26" t="s">
        <v>112</v>
      </c>
      <c r="B21" s="25">
        <v>109916732.53999999</v>
      </c>
      <c r="C21" s="25">
        <v>94887695.620000005</v>
      </c>
      <c r="D21" s="25">
        <v>99965111.800000012</v>
      </c>
      <c r="E21" s="34">
        <v>304769539.96000004</v>
      </c>
      <c r="F21" s="25">
        <v>96372798.340000018</v>
      </c>
      <c r="G21" s="25">
        <v>96045639.219999999</v>
      </c>
      <c r="H21" s="25">
        <v>94602634.850000009</v>
      </c>
      <c r="I21" s="34">
        <v>287021072.41000003</v>
      </c>
      <c r="J21" s="25">
        <v>122982280.2</v>
      </c>
      <c r="K21" s="25">
        <v>111018132.41999999</v>
      </c>
      <c r="L21" s="25">
        <v>0</v>
      </c>
      <c r="M21" s="34">
        <v>234000412.62</v>
      </c>
      <c r="N21" s="25">
        <v>0</v>
      </c>
      <c r="O21" s="25">
        <v>0</v>
      </c>
      <c r="P21" s="25">
        <v>0</v>
      </c>
      <c r="Q21" s="34">
        <v>0</v>
      </c>
      <c r="R21" s="34">
        <v>825791024.99000013</v>
      </c>
      <c r="S21" s="51">
        <v>0.81</v>
      </c>
    </row>
    <row r="22" spans="1:19" ht="14.1" customHeight="1" x14ac:dyDescent="0.2">
      <c r="A22" s="26" t="s">
        <v>361</v>
      </c>
      <c r="B22" s="25">
        <v>88401598.319999993</v>
      </c>
      <c r="C22" s="25">
        <v>98622976.719999999</v>
      </c>
      <c r="D22" s="25">
        <v>94201802.660000011</v>
      </c>
      <c r="E22" s="34">
        <v>281226377.69999999</v>
      </c>
      <c r="F22" s="25">
        <v>96035100.310000002</v>
      </c>
      <c r="G22" s="25">
        <v>110298441.8</v>
      </c>
      <c r="H22" s="25">
        <v>82933395.469999999</v>
      </c>
      <c r="I22" s="34">
        <v>289266937.57999998</v>
      </c>
      <c r="J22" s="25">
        <v>97942281.840000004</v>
      </c>
      <c r="K22" s="25">
        <v>89190302.730000019</v>
      </c>
      <c r="L22" s="25">
        <v>0</v>
      </c>
      <c r="M22" s="34">
        <v>187132584.57000002</v>
      </c>
      <c r="N22" s="25">
        <v>0</v>
      </c>
      <c r="O22" s="25">
        <v>0</v>
      </c>
      <c r="P22" s="25">
        <v>0</v>
      </c>
      <c r="Q22" s="34">
        <v>0</v>
      </c>
      <c r="R22" s="34">
        <v>757625899.85000002</v>
      </c>
      <c r="S22" s="51">
        <v>0.75</v>
      </c>
    </row>
    <row r="23" spans="1:19" ht="14.1" customHeight="1" x14ac:dyDescent="0.2">
      <c r="A23" s="26" t="s">
        <v>114</v>
      </c>
      <c r="B23" s="25">
        <v>85387782.019999996</v>
      </c>
      <c r="C23" s="25">
        <v>77372889.75</v>
      </c>
      <c r="D23" s="25">
        <v>91344649.510000005</v>
      </c>
      <c r="E23" s="34">
        <v>254105321.27999997</v>
      </c>
      <c r="F23" s="25">
        <v>84066643.790000007</v>
      </c>
      <c r="G23" s="25">
        <v>84308676.99000001</v>
      </c>
      <c r="H23" s="25">
        <v>85528880.709999993</v>
      </c>
      <c r="I23" s="34">
        <v>253904201.49000001</v>
      </c>
      <c r="J23" s="25">
        <v>102260303.68000001</v>
      </c>
      <c r="K23" s="25">
        <v>93544343.269999996</v>
      </c>
      <c r="L23" s="25">
        <v>0</v>
      </c>
      <c r="M23" s="34">
        <v>195804646.94999999</v>
      </c>
      <c r="N23" s="25">
        <v>0</v>
      </c>
      <c r="O23" s="25">
        <v>0</v>
      </c>
      <c r="P23" s="25">
        <v>0</v>
      </c>
      <c r="Q23" s="34">
        <v>0</v>
      </c>
      <c r="R23" s="34">
        <v>703814169.72000003</v>
      </c>
      <c r="S23" s="51">
        <v>0.69</v>
      </c>
    </row>
    <row r="24" spans="1:19" ht="14.1" customHeight="1" x14ac:dyDescent="0.2">
      <c r="A24" s="26" t="s">
        <v>127</v>
      </c>
      <c r="B24" s="25">
        <v>68795772.159999996</v>
      </c>
      <c r="C24" s="25">
        <v>67002055.609999999</v>
      </c>
      <c r="D24" s="25">
        <v>76730592.120000005</v>
      </c>
      <c r="E24" s="34">
        <v>212528419.88999999</v>
      </c>
      <c r="F24" s="25">
        <v>80758267.960000008</v>
      </c>
      <c r="G24" s="25">
        <v>75092729.450000003</v>
      </c>
      <c r="H24" s="25">
        <v>69261817.390000015</v>
      </c>
      <c r="I24" s="34">
        <v>225112814.80000001</v>
      </c>
      <c r="J24" s="25">
        <v>82179282.739999995</v>
      </c>
      <c r="K24" s="25">
        <v>71777495.170000017</v>
      </c>
      <c r="L24" s="25">
        <v>0</v>
      </c>
      <c r="M24" s="34">
        <v>153956777.91000003</v>
      </c>
      <c r="N24" s="25">
        <v>0</v>
      </c>
      <c r="O24" s="25">
        <v>0</v>
      </c>
      <c r="P24" s="25">
        <v>0</v>
      </c>
      <c r="Q24" s="34">
        <v>0</v>
      </c>
      <c r="R24" s="34">
        <v>591598012.60000002</v>
      </c>
      <c r="S24" s="51">
        <v>0.57999999999999996</v>
      </c>
    </row>
    <row r="25" spans="1:19" ht="14.1" customHeight="1" x14ac:dyDescent="0.2">
      <c r="A25" s="26" t="s">
        <v>355</v>
      </c>
      <c r="B25" s="25">
        <v>81234104.180000007</v>
      </c>
      <c r="C25" s="25">
        <v>42673694.229999989</v>
      </c>
      <c r="D25" s="25">
        <v>59021968.13000001</v>
      </c>
      <c r="E25" s="34">
        <v>182929766.54000002</v>
      </c>
      <c r="F25" s="25">
        <v>66664958.43</v>
      </c>
      <c r="G25" s="25">
        <v>88070809.519999996</v>
      </c>
      <c r="H25" s="25">
        <v>54342875.719999999</v>
      </c>
      <c r="I25" s="34">
        <v>209078643.67000002</v>
      </c>
      <c r="J25" s="25">
        <v>114251860.3</v>
      </c>
      <c r="K25" s="25">
        <v>102607965.70999999</v>
      </c>
      <c r="L25" s="25">
        <v>0</v>
      </c>
      <c r="M25" s="34">
        <v>216859826.00999999</v>
      </c>
      <c r="N25" s="25">
        <v>0</v>
      </c>
      <c r="O25" s="25">
        <v>0</v>
      </c>
      <c r="P25" s="25">
        <v>0</v>
      </c>
      <c r="Q25" s="34">
        <v>0</v>
      </c>
      <c r="R25" s="34">
        <v>608868236.22000003</v>
      </c>
      <c r="S25" s="51">
        <v>0.56999999999999995</v>
      </c>
    </row>
    <row r="26" spans="1:19" ht="14.1" customHeight="1" x14ac:dyDescent="0.2">
      <c r="A26" s="26" t="s">
        <v>77</v>
      </c>
      <c r="B26" s="25">
        <v>71937407.230000004</v>
      </c>
      <c r="C26" s="25">
        <v>71258089.159999996</v>
      </c>
      <c r="D26" s="25">
        <v>72600824.019999996</v>
      </c>
      <c r="E26" s="34">
        <v>215796320.40999997</v>
      </c>
      <c r="F26" s="25">
        <v>60400974.650000006</v>
      </c>
      <c r="G26" s="25">
        <v>60752930.319999993</v>
      </c>
      <c r="H26" s="25">
        <v>53869613.560000002</v>
      </c>
      <c r="I26" s="34">
        <v>175023518.53</v>
      </c>
      <c r="J26" s="25">
        <v>55654972.340000011</v>
      </c>
      <c r="K26" s="25">
        <v>61207125.280000009</v>
      </c>
      <c r="L26" s="25">
        <v>0</v>
      </c>
      <c r="M26" s="34">
        <v>116862097.62000002</v>
      </c>
      <c r="N26" s="25">
        <v>0</v>
      </c>
      <c r="O26" s="25">
        <v>0</v>
      </c>
      <c r="P26" s="25">
        <v>0</v>
      </c>
      <c r="Q26" s="34">
        <v>0</v>
      </c>
      <c r="R26" s="34">
        <v>507681936.55999994</v>
      </c>
      <c r="S26" s="51">
        <v>0.51</v>
      </c>
    </row>
    <row r="27" spans="1:19" ht="14.1" customHeight="1" x14ac:dyDescent="0.2">
      <c r="A27" s="26" t="s">
        <v>117</v>
      </c>
      <c r="B27" s="25">
        <v>59319792.990000002</v>
      </c>
      <c r="C27" s="25">
        <v>65578863.530000001</v>
      </c>
      <c r="D27" s="25">
        <v>58841308.789999999</v>
      </c>
      <c r="E27" s="34">
        <v>183739965.31</v>
      </c>
      <c r="F27" s="25">
        <v>63237690.109999999</v>
      </c>
      <c r="G27" s="25">
        <v>62160841.899999999</v>
      </c>
      <c r="H27" s="25">
        <v>52073944.810000002</v>
      </c>
      <c r="I27" s="34">
        <v>177472476.81999999</v>
      </c>
      <c r="J27" s="25">
        <v>66186343.609999999</v>
      </c>
      <c r="K27" s="25">
        <v>67495209.590000004</v>
      </c>
      <c r="L27" s="25">
        <v>0</v>
      </c>
      <c r="M27" s="34">
        <v>133681553.2</v>
      </c>
      <c r="N27" s="25">
        <v>0</v>
      </c>
      <c r="O27" s="25">
        <v>0</v>
      </c>
      <c r="P27" s="25">
        <v>0</v>
      </c>
      <c r="Q27" s="34">
        <v>0</v>
      </c>
      <c r="R27" s="34">
        <v>494893995.32999998</v>
      </c>
      <c r="S27" s="51">
        <v>0.49</v>
      </c>
    </row>
    <row r="28" spans="1:19" ht="14.1" customHeight="1" x14ac:dyDescent="0.2">
      <c r="A28" s="26" t="s">
        <v>116</v>
      </c>
      <c r="B28" s="25">
        <v>74628545.819999993</v>
      </c>
      <c r="C28" s="25">
        <v>60020664.370000005</v>
      </c>
      <c r="D28" s="25">
        <v>56543337.43</v>
      </c>
      <c r="E28" s="34">
        <v>191192547.62</v>
      </c>
      <c r="F28" s="25">
        <v>57181866.569999993</v>
      </c>
      <c r="G28" s="25">
        <v>60119946.649999999</v>
      </c>
      <c r="H28" s="25">
        <v>56550441.380000003</v>
      </c>
      <c r="I28" s="34">
        <v>173852254.59999999</v>
      </c>
      <c r="J28" s="25">
        <v>72467056.689999998</v>
      </c>
      <c r="K28" s="25">
        <v>60586971.369999997</v>
      </c>
      <c r="L28" s="25">
        <v>0</v>
      </c>
      <c r="M28" s="34">
        <v>133054028.06</v>
      </c>
      <c r="N28" s="25">
        <v>0</v>
      </c>
      <c r="O28" s="25">
        <v>0</v>
      </c>
      <c r="P28" s="25">
        <v>0</v>
      </c>
      <c r="Q28" s="34">
        <v>0</v>
      </c>
      <c r="R28" s="34">
        <v>498098830.28000003</v>
      </c>
      <c r="S28" s="51">
        <v>0.49</v>
      </c>
    </row>
    <row r="29" spans="1:19" ht="14.1" customHeight="1" x14ac:dyDescent="0.2">
      <c r="A29" s="26" t="s">
        <v>79</v>
      </c>
      <c r="B29" s="25">
        <v>60917519.409999996</v>
      </c>
      <c r="C29" s="25">
        <v>58030447.719999999</v>
      </c>
      <c r="D29" s="25">
        <v>63731437.590000004</v>
      </c>
      <c r="E29" s="34">
        <v>182679404.72</v>
      </c>
      <c r="F29" s="25">
        <v>60798199.709999993</v>
      </c>
      <c r="G29" s="25">
        <v>60955467.369999997</v>
      </c>
      <c r="H29" s="25">
        <v>60246234.710000001</v>
      </c>
      <c r="I29" s="34">
        <v>181999901.78999999</v>
      </c>
      <c r="J29" s="25">
        <v>68671725.25999999</v>
      </c>
      <c r="K29" s="25">
        <v>65342846.32</v>
      </c>
      <c r="L29" s="25">
        <v>0</v>
      </c>
      <c r="M29" s="34">
        <v>134014571.57999998</v>
      </c>
      <c r="N29" s="25">
        <v>0</v>
      </c>
      <c r="O29" s="25">
        <v>0</v>
      </c>
      <c r="P29" s="25">
        <v>0</v>
      </c>
      <c r="Q29" s="34">
        <v>0</v>
      </c>
      <c r="R29" s="34">
        <v>498693878.08999997</v>
      </c>
      <c r="S29" s="51">
        <v>0.49</v>
      </c>
    </row>
    <row r="30" spans="1:19" ht="14.1" customHeight="1" x14ac:dyDescent="0.2">
      <c r="A30" s="26" t="s">
        <v>113</v>
      </c>
      <c r="B30" s="25">
        <v>45471681.169999994</v>
      </c>
      <c r="C30" s="25">
        <v>28046910.280000001</v>
      </c>
      <c r="D30" s="25">
        <v>88963385.049999997</v>
      </c>
      <c r="E30" s="34">
        <v>162481976.5</v>
      </c>
      <c r="F30" s="25">
        <v>49869257.369999997</v>
      </c>
      <c r="G30" s="25">
        <v>44033414.190000005</v>
      </c>
      <c r="H30" s="25">
        <v>33093477.719999999</v>
      </c>
      <c r="I30" s="34">
        <v>126996149.28</v>
      </c>
      <c r="J30" s="25">
        <v>124420197.55</v>
      </c>
      <c r="K30" s="25">
        <v>67162426.590000004</v>
      </c>
      <c r="L30" s="25">
        <v>0</v>
      </c>
      <c r="M30" s="34">
        <v>191582624.13999999</v>
      </c>
      <c r="N30" s="25">
        <v>0</v>
      </c>
      <c r="O30" s="25">
        <v>0</v>
      </c>
      <c r="P30" s="25">
        <v>0</v>
      </c>
      <c r="Q30" s="34">
        <v>0</v>
      </c>
      <c r="R30" s="34">
        <v>481060749.91999996</v>
      </c>
      <c r="S30" s="51">
        <v>0.45</v>
      </c>
    </row>
    <row r="31" spans="1:19" ht="14.1" customHeight="1" x14ac:dyDescent="0.2">
      <c r="A31" s="26" t="s">
        <v>86</v>
      </c>
      <c r="B31" s="25">
        <v>56875945.150000006</v>
      </c>
      <c r="C31" s="25">
        <v>47958984.829999998</v>
      </c>
      <c r="D31" s="25">
        <v>50457747.730000004</v>
      </c>
      <c r="E31" s="34">
        <v>155292677.71000001</v>
      </c>
      <c r="F31" s="25">
        <v>51507687.109999999</v>
      </c>
      <c r="G31" s="25">
        <v>58791646.260000005</v>
      </c>
      <c r="H31" s="25">
        <v>49767929.849999994</v>
      </c>
      <c r="I31" s="34">
        <v>160067263.22</v>
      </c>
      <c r="J31" s="25">
        <v>62285162.359999999</v>
      </c>
      <c r="K31" s="25">
        <v>62331059.969999999</v>
      </c>
      <c r="L31" s="25">
        <v>0</v>
      </c>
      <c r="M31" s="34">
        <v>124616222.33</v>
      </c>
      <c r="N31" s="25">
        <v>0</v>
      </c>
      <c r="O31" s="25">
        <v>0</v>
      </c>
      <c r="P31" s="25">
        <v>0</v>
      </c>
      <c r="Q31" s="34">
        <v>0</v>
      </c>
      <c r="R31" s="34">
        <v>439976163.25999999</v>
      </c>
      <c r="S31" s="51">
        <v>0.43</v>
      </c>
    </row>
    <row r="32" spans="1:19" ht="14.1" customHeight="1" x14ac:dyDescent="0.2">
      <c r="A32" s="26" t="s">
        <v>120</v>
      </c>
      <c r="B32" s="25">
        <v>34944217.859999999</v>
      </c>
      <c r="C32" s="25">
        <v>34578442.07</v>
      </c>
      <c r="D32" s="25">
        <v>33890203.079999998</v>
      </c>
      <c r="E32" s="34">
        <v>103412863.01000001</v>
      </c>
      <c r="F32" s="25">
        <v>34818107.480000004</v>
      </c>
      <c r="G32" s="25">
        <v>35428050.93</v>
      </c>
      <c r="H32" s="25">
        <v>33348080.389999997</v>
      </c>
      <c r="I32" s="34">
        <v>103594238.80000001</v>
      </c>
      <c r="J32" s="25">
        <v>37912042.620000005</v>
      </c>
      <c r="K32" s="25">
        <v>34859059.379999995</v>
      </c>
      <c r="L32" s="25">
        <v>0</v>
      </c>
      <c r="M32" s="34">
        <v>72771102</v>
      </c>
      <c r="N32" s="25">
        <v>0</v>
      </c>
      <c r="O32" s="25">
        <v>0</v>
      </c>
      <c r="P32" s="25">
        <v>0</v>
      </c>
      <c r="Q32" s="34">
        <v>0</v>
      </c>
      <c r="R32" s="34">
        <v>279778203.81</v>
      </c>
      <c r="S32" s="51">
        <v>0.28000000000000003</v>
      </c>
    </row>
    <row r="33" spans="1:19" ht="14.1" customHeight="1" x14ac:dyDescent="0.2">
      <c r="A33" s="26" t="s">
        <v>119</v>
      </c>
      <c r="B33" s="25">
        <v>28367390.52</v>
      </c>
      <c r="C33" s="25">
        <v>22978644.859999999</v>
      </c>
      <c r="D33" s="25">
        <v>28592557.620000001</v>
      </c>
      <c r="E33" s="34">
        <v>79938593</v>
      </c>
      <c r="F33" s="25">
        <v>24783941.199999999</v>
      </c>
      <c r="G33" s="25">
        <v>26312133.379999999</v>
      </c>
      <c r="H33" s="25">
        <v>27286887.540000003</v>
      </c>
      <c r="I33" s="34">
        <v>78382962.120000005</v>
      </c>
      <c r="J33" s="25">
        <v>35753519.549999997</v>
      </c>
      <c r="K33" s="25">
        <v>37139519.990000002</v>
      </c>
      <c r="L33" s="25">
        <v>0</v>
      </c>
      <c r="M33" s="34">
        <v>72893039.539999992</v>
      </c>
      <c r="N33" s="25">
        <v>0</v>
      </c>
      <c r="O33" s="25">
        <v>0</v>
      </c>
      <c r="P33" s="25">
        <v>0</v>
      </c>
      <c r="Q33" s="34">
        <v>0</v>
      </c>
      <c r="R33" s="34">
        <v>231214594.66</v>
      </c>
      <c r="S33" s="51">
        <v>0.22</v>
      </c>
    </row>
    <row r="34" spans="1:19" ht="14.1" customHeight="1" x14ac:dyDescent="0.2">
      <c r="A34" s="26" t="s">
        <v>105</v>
      </c>
      <c r="B34" s="25">
        <v>22775693.390000001</v>
      </c>
      <c r="C34" s="25">
        <v>20158891.66</v>
      </c>
      <c r="D34" s="25">
        <v>28590471.289999995</v>
      </c>
      <c r="E34" s="34">
        <v>71525056.339999989</v>
      </c>
      <c r="F34" s="25">
        <v>22052813.5</v>
      </c>
      <c r="G34" s="25">
        <v>21116260.990000002</v>
      </c>
      <c r="H34" s="25">
        <v>25692765.16</v>
      </c>
      <c r="I34" s="34">
        <v>68861839.650000006</v>
      </c>
      <c r="J34" s="25">
        <v>17681765.550000001</v>
      </c>
      <c r="K34" s="25">
        <v>18834662</v>
      </c>
      <c r="L34" s="25">
        <v>0</v>
      </c>
      <c r="M34" s="34">
        <v>36516427.549999997</v>
      </c>
      <c r="N34" s="25">
        <v>0</v>
      </c>
      <c r="O34" s="25">
        <v>0</v>
      </c>
      <c r="P34" s="25">
        <v>0</v>
      </c>
      <c r="Q34" s="34">
        <v>0</v>
      </c>
      <c r="R34" s="34">
        <v>176903323.54000002</v>
      </c>
      <c r="S34" s="51">
        <v>0.18</v>
      </c>
    </row>
    <row r="35" spans="1:19" ht="14.1" customHeight="1" x14ac:dyDescent="0.2">
      <c r="A35" s="26" t="s">
        <v>124</v>
      </c>
      <c r="B35" s="25">
        <v>15409389.109999999</v>
      </c>
      <c r="C35" s="25">
        <v>14292614.43</v>
      </c>
      <c r="D35" s="25">
        <v>21916752.850000001</v>
      </c>
      <c r="E35" s="34">
        <v>51618756.390000001</v>
      </c>
      <c r="F35" s="25">
        <v>20365527.279999997</v>
      </c>
      <c r="G35" s="25">
        <v>16214896.33</v>
      </c>
      <c r="H35" s="25">
        <v>20492174.579999998</v>
      </c>
      <c r="I35" s="34">
        <v>57072598.189999998</v>
      </c>
      <c r="J35" s="25">
        <v>31456145.719999999</v>
      </c>
      <c r="K35" s="25">
        <v>19173802.359999999</v>
      </c>
      <c r="L35" s="25">
        <v>0</v>
      </c>
      <c r="M35" s="34">
        <v>50629948.079999998</v>
      </c>
      <c r="N35" s="25">
        <v>0</v>
      </c>
      <c r="O35" s="25">
        <v>0</v>
      </c>
      <c r="P35" s="25">
        <v>0</v>
      </c>
      <c r="Q35" s="34">
        <v>0</v>
      </c>
      <c r="R35" s="34">
        <v>159321302.66</v>
      </c>
      <c r="S35" s="51">
        <v>0.15</v>
      </c>
    </row>
    <row r="36" spans="1:19" ht="14.1" customHeight="1" x14ac:dyDescent="0.2">
      <c r="A36" s="26" t="s">
        <v>125</v>
      </c>
      <c r="B36" s="25">
        <v>17398898.280000001</v>
      </c>
      <c r="C36" s="25">
        <v>11800335.780000001</v>
      </c>
      <c r="D36" s="25">
        <v>19622027.539999999</v>
      </c>
      <c r="E36" s="34">
        <v>48821261.600000001</v>
      </c>
      <c r="F36" s="25">
        <v>17349547.960000001</v>
      </c>
      <c r="G36" s="25">
        <v>23426167.039999999</v>
      </c>
      <c r="H36" s="25">
        <v>25607229.990000002</v>
      </c>
      <c r="I36" s="34">
        <v>66382944.990000002</v>
      </c>
      <c r="J36" s="25">
        <v>17013777.52</v>
      </c>
      <c r="K36" s="25">
        <v>22458798.82</v>
      </c>
      <c r="L36" s="25">
        <v>0</v>
      </c>
      <c r="M36" s="34">
        <v>39472576.340000004</v>
      </c>
      <c r="N36" s="25">
        <v>0</v>
      </c>
      <c r="O36" s="25">
        <v>0</v>
      </c>
      <c r="P36" s="25">
        <v>0</v>
      </c>
      <c r="Q36" s="34">
        <v>0</v>
      </c>
      <c r="R36" s="34">
        <v>154676782.93000001</v>
      </c>
      <c r="S36" s="52">
        <v>0.15</v>
      </c>
    </row>
    <row r="37" spans="1:19" ht="14.1" customHeight="1" x14ac:dyDescent="0.2">
      <c r="A37" s="26" t="s">
        <v>121</v>
      </c>
      <c r="B37" s="25">
        <v>8267491.6799999997</v>
      </c>
      <c r="C37" s="25">
        <v>10187513.380000003</v>
      </c>
      <c r="D37" s="25">
        <v>10027969.640000001</v>
      </c>
      <c r="E37" s="34">
        <v>28482974.700000003</v>
      </c>
      <c r="F37" s="25">
        <v>12097645.520000003</v>
      </c>
      <c r="G37" s="25">
        <v>10375970.43</v>
      </c>
      <c r="H37" s="25">
        <v>9781545.7100000009</v>
      </c>
      <c r="I37" s="34">
        <v>32255161.660000004</v>
      </c>
      <c r="J37" s="25">
        <v>10723087.27</v>
      </c>
      <c r="K37" s="25">
        <v>9176116.8000000007</v>
      </c>
      <c r="L37" s="25">
        <v>0</v>
      </c>
      <c r="M37" s="34">
        <v>19899204.07</v>
      </c>
      <c r="N37" s="25">
        <v>0</v>
      </c>
      <c r="O37" s="25">
        <v>0</v>
      </c>
      <c r="P37" s="25">
        <v>0</v>
      </c>
      <c r="Q37" s="34">
        <v>0</v>
      </c>
      <c r="R37" s="34">
        <v>80637340.430000007</v>
      </c>
      <c r="S37" s="51">
        <v>0.08</v>
      </c>
    </row>
    <row r="38" spans="1:19" ht="14.1" customHeight="1" x14ac:dyDescent="0.2">
      <c r="A38" s="26" t="s">
        <v>78</v>
      </c>
      <c r="B38" s="25">
        <v>7980764.5899999999</v>
      </c>
      <c r="C38" s="25">
        <v>5763790.5300000003</v>
      </c>
      <c r="D38" s="25">
        <v>5628431.3399999999</v>
      </c>
      <c r="E38" s="34">
        <v>19372986.460000001</v>
      </c>
      <c r="F38" s="25">
        <v>5365771.34</v>
      </c>
      <c r="G38" s="25">
        <v>5176109.4400000004</v>
      </c>
      <c r="H38" s="25">
        <v>4859204.17</v>
      </c>
      <c r="I38" s="34">
        <v>15401084.949999999</v>
      </c>
      <c r="J38" s="25">
        <v>6502860.0199999996</v>
      </c>
      <c r="K38" s="25">
        <v>5455634.4699999997</v>
      </c>
      <c r="L38" s="25">
        <v>0</v>
      </c>
      <c r="M38" s="34">
        <v>11958494.489999998</v>
      </c>
      <c r="N38" s="25">
        <v>0</v>
      </c>
      <c r="O38" s="25">
        <v>0</v>
      </c>
      <c r="P38" s="25">
        <v>0</v>
      </c>
      <c r="Q38" s="34">
        <v>0</v>
      </c>
      <c r="R38" s="34">
        <v>46732565.899999991</v>
      </c>
      <c r="S38" s="51">
        <v>0.05</v>
      </c>
    </row>
    <row r="39" spans="1:19" ht="14.1" customHeight="1" x14ac:dyDescent="0.2">
      <c r="A39" s="26" t="s">
        <v>123</v>
      </c>
      <c r="B39" s="25">
        <v>2613356.2000000002</v>
      </c>
      <c r="C39" s="25">
        <v>2112327.35</v>
      </c>
      <c r="D39" s="25">
        <v>5998745.4900000002</v>
      </c>
      <c r="E39" s="34">
        <v>10724429.040000001</v>
      </c>
      <c r="F39" s="25">
        <v>5057157.2</v>
      </c>
      <c r="G39" s="25">
        <v>4381539.96</v>
      </c>
      <c r="H39" s="25">
        <v>7219906.6299999999</v>
      </c>
      <c r="I39" s="34">
        <v>16658603.789999999</v>
      </c>
      <c r="J39" s="25">
        <v>10036797.73</v>
      </c>
      <c r="K39" s="25">
        <v>7890397.1100000003</v>
      </c>
      <c r="L39" s="25">
        <v>0</v>
      </c>
      <c r="M39" s="34">
        <v>17927194.84</v>
      </c>
      <c r="N39" s="25">
        <v>0</v>
      </c>
      <c r="O39" s="25">
        <v>0</v>
      </c>
      <c r="P39" s="25">
        <v>0</v>
      </c>
      <c r="Q39" s="34">
        <v>0</v>
      </c>
      <c r="R39" s="34">
        <v>45310227.670000002</v>
      </c>
      <c r="S39" s="52">
        <v>0.04</v>
      </c>
    </row>
    <row r="40" spans="1:19" ht="14.1" customHeight="1" x14ac:dyDescent="0.2">
      <c r="A40" s="26" t="s">
        <v>122</v>
      </c>
      <c r="B40" s="25">
        <v>4234383.6900000004</v>
      </c>
      <c r="C40" s="25">
        <v>3018902.77</v>
      </c>
      <c r="D40" s="25">
        <v>4746613.12</v>
      </c>
      <c r="E40" s="34">
        <v>11999899.580000002</v>
      </c>
      <c r="F40" s="25">
        <v>5967713.1099999994</v>
      </c>
      <c r="G40" s="25">
        <v>4356030.5199999996</v>
      </c>
      <c r="H40" s="25">
        <v>3500594.31</v>
      </c>
      <c r="I40" s="34">
        <v>13824337.939999999</v>
      </c>
      <c r="J40" s="25">
        <v>4966180.9800000004</v>
      </c>
      <c r="K40" s="25">
        <v>3628034.94</v>
      </c>
      <c r="L40" s="25">
        <v>0</v>
      </c>
      <c r="M40" s="34">
        <v>8594215.9199999999</v>
      </c>
      <c r="N40" s="25">
        <v>0</v>
      </c>
      <c r="O40" s="25">
        <v>0</v>
      </c>
      <c r="P40" s="25">
        <v>0</v>
      </c>
      <c r="Q40" s="34">
        <v>0</v>
      </c>
      <c r="R40" s="34">
        <v>34418453.440000005</v>
      </c>
      <c r="S40" s="52">
        <v>0.03</v>
      </c>
    </row>
    <row r="41" spans="1:19" ht="14.1" customHeight="1" x14ac:dyDescent="0.2">
      <c r="A41" s="26" t="s">
        <v>128</v>
      </c>
      <c r="B41" s="25">
        <v>1260253.25</v>
      </c>
      <c r="C41" s="25">
        <v>286759.63</v>
      </c>
      <c r="D41" s="25">
        <v>719580.81</v>
      </c>
      <c r="E41" s="34">
        <v>2266593.69</v>
      </c>
      <c r="F41" s="25">
        <v>776406.44</v>
      </c>
      <c r="G41" s="25">
        <v>1127651.19</v>
      </c>
      <c r="H41" s="25">
        <v>1161273.94</v>
      </c>
      <c r="I41" s="34">
        <v>3065331.57</v>
      </c>
      <c r="J41" s="25">
        <v>594638.81000000006</v>
      </c>
      <c r="K41" s="25">
        <v>893361.58</v>
      </c>
      <c r="L41" s="25">
        <v>0</v>
      </c>
      <c r="M41" s="34">
        <v>1488000.3900000001</v>
      </c>
      <c r="N41" s="25">
        <v>0</v>
      </c>
      <c r="O41" s="25">
        <v>0</v>
      </c>
      <c r="P41" s="25">
        <v>0</v>
      </c>
      <c r="Q41" s="34">
        <v>0</v>
      </c>
      <c r="R41" s="34">
        <v>6819925.6500000004</v>
      </c>
      <c r="S41" s="52">
        <v>0.01</v>
      </c>
    </row>
    <row r="42" spans="1:19" x14ac:dyDescent="0.2">
      <c r="A42" s="35" t="s">
        <v>104</v>
      </c>
    </row>
    <row r="43" spans="1:19" x14ac:dyDescent="0.2">
      <c r="A43" s="35"/>
    </row>
    <row r="44" spans="1:19" x14ac:dyDescent="0.2">
      <c r="A44" s="35"/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4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Yorkis Antonio Cayo Méndez</cp:lastModifiedBy>
  <cp:lastPrinted>2014-02-28T16:04:16Z</cp:lastPrinted>
  <dcterms:created xsi:type="dcterms:W3CDTF">2006-02-20T14:27:25Z</dcterms:created>
  <dcterms:modified xsi:type="dcterms:W3CDTF">2025-11-13T15:09:28Z</dcterms:modified>
</cp:coreProperties>
</file>