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Escaneo para trasparencia\"/>
    </mc:Choice>
  </mc:AlternateContent>
  <xr:revisionPtr revIDLastSave="0" documentId="8_{18FD4189-5E17-42FC-9F99-CD229D72160E}" xr6:coauthVersionLast="36" xr6:coauthVersionMax="36" xr10:uidLastSave="{00000000-0000-0000-0000-000000000000}"/>
  <bookViews>
    <workbookView xWindow="0" yWindow="0" windowWidth="28800" windowHeight="12105" xr2:uid="{3001463C-2C3E-4F40-94EE-56835808C915}"/>
  </bookViews>
  <sheets>
    <sheet name="MAYO 202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5" l="1"/>
  <c r="F58" i="5"/>
  <c r="F57" i="5"/>
  <c r="F56" i="5"/>
  <c r="F55" i="5"/>
  <c r="F54" i="5"/>
  <c r="F53" i="5"/>
  <c r="F52" i="5"/>
  <c r="F51" i="5"/>
  <c r="F50" i="5"/>
  <c r="F49" i="5"/>
  <c r="F48" i="5"/>
  <c r="F47" i="5"/>
  <c r="F32" i="5" l="1"/>
  <c r="F29" i="5"/>
  <c r="F46" i="5" l="1"/>
  <c r="F44" i="5"/>
  <c r="F43" i="5"/>
  <c r="F41" i="5"/>
  <c r="F35" i="5" l="1"/>
  <c r="F30" i="5"/>
  <c r="F28" i="5"/>
  <c r="F26" i="5"/>
  <c r="F24" i="5"/>
  <c r="F21" i="5" l="1"/>
  <c r="F20" i="5"/>
  <c r="F19" i="5"/>
  <c r="F18" i="5" l="1"/>
  <c r="F17" i="5"/>
  <c r="F15" i="5"/>
  <c r="F14" i="5" l="1"/>
  <c r="F12" i="5" l="1"/>
  <c r="F11" i="5"/>
  <c r="F10" i="5"/>
  <c r="E60" i="5" l="1"/>
  <c r="F45" i="5" l="1"/>
  <c r="F42" i="5"/>
  <c r="F40" i="5"/>
  <c r="F39" i="5"/>
  <c r="F38" i="5"/>
  <c r="F37" i="5"/>
  <c r="F36" i="5"/>
  <c r="F34" i="5"/>
  <c r="F33" i="5"/>
  <c r="F31" i="5"/>
  <c r="F27" i="5"/>
  <c r="F25" i="5" l="1"/>
  <c r="F23" i="5"/>
  <c r="F22" i="5"/>
  <c r="F16" i="5"/>
  <c r="F13" i="5"/>
  <c r="F9" i="5"/>
  <c r="F6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<sst xmlns="http://schemas.openxmlformats.org/spreadsheetml/2006/main" count="224" uniqueCount="65">
  <si>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</si>
  <si>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</si>
  <si>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</si>
  <si>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</si>
  <si>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</si>
  <si>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</si>
  <si>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</si>
  <si>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</si>
  <si>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</si>
  <si>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</si>
  <si>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</si>
  <si>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</si>
  <si>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</si>
  <si>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</si>
  <si>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</si>
  <si>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ANGIE ALEJO</t>
  </si>
  <si>
    <t>JORGE LUIS CEBALLOS PIMENTEL</t>
  </si>
  <si>
    <t xml:space="preserve">               Aprobado por:</t>
  </si>
  <si>
    <t xml:space="preserve">       Director Financiero</t>
  </si>
  <si>
    <t xml:space="preserve">   Sec. Dept. Presupuesto</t>
  </si>
  <si>
    <t>SERVICIOS BÁSICOS</t>
  </si>
  <si>
    <t>ALQUILERES Y SEGUROS</t>
  </si>
  <si>
    <t>ALIMENTOS Y PRODUCTOS AGROFORESTALES</t>
  </si>
  <si>
    <t>SEGURO NACIONAL DE SALUD</t>
  </si>
  <si>
    <t>SERVICIOS TÉCNICOS PROFESIONALES</t>
  </si>
  <si>
    <t>OFICINA DE COORDINACIÓN PRESIDENCIAL</t>
  </si>
  <si>
    <t>PAPEL, CARTÓN E IMPRESOS</t>
  </si>
  <si>
    <t>CORPORACIÓN DEL ACUEDUCTO Y ALCANTARILLADO DE SANTO DOMINGO</t>
  </si>
  <si>
    <t>GRUPO BRIZATLANTICA DEL CARIBE, SRL</t>
  </si>
  <si>
    <t>HUMANO SEGUROS, SA</t>
  </si>
  <si>
    <t>COMBUSTIBLES Y LUBRICANTES</t>
  </si>
  <si>
    <t>OFFITEK, SRL</t>
  </si>
  <si>
    <t>PERFECT PEST CONTROL, SRL</t>
  </si>
  <si>
    <t>COMPU-OFFICE DOMINICANA, SRL</t>
  </si>
  <si>
    <t>SEGUROS APS, SA</t>
  </si>
  <si>
    <t>MULTISERVICIOS PAULA, SRL</t>
  </si>
  <si>
    <t>SERVICIO SISTEMA MOTRIZ AMG, EIRL</t>
  </si>
  <si>
    <t>REPARACIONES MENORES</t>
  </si>
  <si>
    <t>TOTAL DE PAGOS JUNIO</t>
  </si>
  <si>
    <t xml:space="preserve"> RELACIÓN DE PAGOS MES DE JUNIO 2025</t>
  </si>
  <si>
    <t>RC HERNÁNDEZ, EMPRESA DE SERVICIOS MÚLTIPLES, SRL</t>
  </si>
  <si>
    <t>CRISFLOR FLORISTERÍA, SRL</t>
  </si>
  <si>
    <t>TECHBOX, EIRL</t>
  </si>
  <si>
    <t>AGUA PLANETA AZUL, SA</t>
  </si>
  <si>
    <t>COMPAÑÍA DOMINICANA DE TELÉFONOS</t>
  </si>
  <si>
    <t>AYUNTAMIENTO DISTRITO NACIONAL</t>
  </si>
  <si>
    <t>ALTICE DOMINICANA</t>
  </si>
  <si>
    <t>RAMÍREZ &amp; MOJICA ENVOY PACK COURIER EXPRESS, SRL</t>
  </si>
  <si>
    <t>ANA FELICIA CABRAL ESCALANTE DE PIMENTEL</t>
  </si>
  <si>
    <t>GTG INDUSTRIAL, SRL</t>
  </si>
  <si>
    <t>TONER DEPOT MULTISERVICIOS EORG, SRL</t>
  </si>
  <si>
    <t>NUEVA EDITORA LA INFORMACIÓN, C POR A</t>
  </si>
  <si>
    <t>MDL ALTEKNATIVA TECH, SRL</t>
  </si>
  <si>
    <t>SERVICIO E INSTALACIONES TÉCNICAS, SA</t>
  </si>
  <si>
    <t>EMPRESA DISTRIBUIDORA DE ELECTRICIDAD DEL ESTE, EDEESTE</t>
  </si>
  <si>
    <t>ATHILL &amp; MARTÍNEZ, SA</t>
  </si>
  <si>
    <t>ITCOMM SOLUTIONS, SRL</t>
  </si>
  <si>
    <t>HYLSA, SA</t>
  </si>
  <si>
    <t>BANCO DE RESERVAS DE LA REP. DOM. SERVICIOS MÚLTIPLES, SA</t>
  </si>
  <si>
    <t>EDENORTE DOMINICANA</t>
  </si>
  <si>
    <t>ESCUELA DE ALTA DIRECCIÓN BARNA</t>
  </si>
  <si>
    <t>EQUIPOS DE SEGURIDAD</t>
  </si>
  <si>
    <t>SERVICIOS DE COMUNICACIÓN</t>
  </si>
  <si>
    <t>PRODUCTOS Y ÚTILES VARIOS</t>
  </si>
  <si>
    <t>VIÁTICOS Y DIETA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</si>
</sst>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sz val="9"/>
      <color rgb="FF000000"/>
      <name val="Arial"/>
      <family val="2"/>
    </font>
    <font>
      <sz val="11"/>
      <color rgb="FF1673B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164" fontId="8" fillId="3" borderId="2" xfId="1" applyFont="1" applyFill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164" fontId="8" fillId="3" borderId="4" xfId="1" applyFont="1" applyFill="1" applyBorder="1" applyAlignment="1">
      <alignment horizontal="center" wrapText="1"/>
    </xf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942974</xdr:colOff>
      <xdr:row>5</xdr:row>
      <xdr:rowOff>180975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67"/>
  <sheetViews>
    <sheetView tabSelected="1" topLeftCell="A22" workbookViewId="0">
      <selection activeCell="J27" sqref="J27"/>
    </sheetView>
  </sheetViews>
  <sheetFormatPr baseColWidth="10" defaultRowHeight="15" x14ac:dyDescent="0.25"/>
  <cols>
    <col min="1" max="1" width="10.7109375" customWidth="1"/>
    <col min="2" max="2" width="11.140625" style="17" customWidth="1"/>
    <col min="3" max="3" width="44" customWidth="1"/>
    <col min="4" max="4" width="37.7109375" customWidth="1"/>
    <col min="5" max="5" width="12.5703125" customWidth="1"/>
    <col min="6" max="6" width="15.7109375" customWidth="1"/>
    <col min="7" max="7" width="10.5703125" customWidth="1"/>
    <col min="8" max="8" width="14.5703125" customWidth="1"/>
    <col min="10" max="10" width="15.28515625" bestFit="1" customWidth="1"/>
  </cols>
  <sheetData>
    <row r="2" spans="1:10" x14ac:dyDescent="0.25">
      <c r="A2" s="1"/>
      <c r="C2" s="1"/>
      <c r="D2" s="1"/>
      <c r="E2" s="1"/>
      <c r="F2" s="1"/>
      <c r="G2" s="1"/>
      <c r="H2" s="1"/>
      <c r="I2" s="1"/>
    </row>
    <row r="3" spans="1:10" x14ac:dyDescent="0.25">
      <c r="A3" s="1"/>
      <c r="C3" s="1"/>
      <c r="D3" s="1"/>
      <c r="E3" s="1"/>
      <c r="F3" s="1"/>
      <c r="G3" s="1"/>
      <c r="H3" s="1"/>
      <c r="I3" s="1"/>
    </row>
    <row r="4" spans="1:10" x14ac:dyDescent="0.25">
      <c r="C4" s="1"/>
      <c r="D4" s="1"/>
      <c r="E4" s="1"/>
      <c r="F4" s="1"/>
      <c r="G4" s="1"/>
      <c r="H4" s="1"/>
      <c r="I4" s="1"/>
    </row>
    <row r="5" spans="1:10" ht="15.75" x14ac:dyDescent="0.25">
      <c r="A5" s="29" t="s">
        <v>5</v>
      </c>
      <c r="B5" s="29"/>
      <c r="C5" s="29"/>
      <c r="D5" s="29"/>
      <c r="E5" s="29"/>
      <c r="F5" s="29"/>
      <c r="G5" s="29"/>
      <c r="H5" s="29"/>
      <c r="I5" s="1"/>
    </row>
    <row r="6" spans="1:10" x14ac:dyDescent="0.25">
      <c r="A6" s="30" t="s">
        <v>39</v>
      </c>
      <c r="B6" s="30"/>
      <c r="C6" s="30"/>
      <c r="D6" s="30"/>
      <c r="E6" s="30"/>
      <c r="F6" s="30"/>
      <c r="G6" s="30"/>
      <c r="H6" s="30"/>
      <c r="I6" s="1"/>
    </row>
    <row r="7" spans="1:10" x14ac:dyDescent="0.25">
      <c r="A7" s="1"/>
      <c r="C7" s="1"/>
      <c r="D7" s="1"/>
      <c r="E7" s="1"/>
      <c r="F7" s="1"/>
      <c r="G7" s="1"/>
      <c r="H7" s="1"/>
      <c r="I7" s="1"/>
    </row>
    <row r="8" spans="1:10" ht="38.25" x14ac:dyDescent="0.25">
      <c r="A8" s="5" t="s">
        <v>7</v>
      </c>
      <c r="B8" s="6" t="s">
        <v>4</v>
      </c>
      <c r="C8" s="20" t="s">
        <v>8</v>
      </c>
      <c r="D8" s="20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10" s="1" customFormat="1" ht="27" x14ac:dyDescent="0.3">
      <c r="A9" s="12">
        <v>834</v>
      </c>
      <c r="B9" s="14">
        <v>130941361</v>
      </c>
      <c r="C9" s="21" t="s">
        <v>40</v>
      </c>
      <c r="D9" s="23" t="s">
        <v>24</v>
      </c>
      <c r="E9" s="22">
        <v>233522</v>
      </c>
      <c r="F9" s="15">
        <f>E9</f>
        <v>233522</v>
      </c>
      <c r="G9" s="13" t="s">
        <v>9</v>
      </c>
      <c r="H9" s="14" t="s">
        <v>10</v>
      </c>
    </row>
    <row r="10" spans="1:10" s="1" customFormat="1" ht="15.75" x14ac:dyDescent="0.3">
      <c r="A10" s="12">
        <v>844</v>
      </c>
      <c r="B10" s="14">
        <v>131719767</v>
      </c>
      <c r="C10" s="21" t="s">
        <v>41</v>
      </c>
      <c r="D10" s="23" t="s">
        <v>22</v>
      </c>
      <c r="E10" s="22">
        <v>4400</v>
      </c>
      <c r="F10" s="15">
        <f t="shared" ref="F10:F12" si="0">E10</f>
        <v>4400</v>
      </c>
      <c r="G10" s="13" t="s">
        <v>9</v>
      </c>
      <c r="H10" s="14" t="s">
        <v>10</v>
      </c>
    </row>
    <row r="11" spans="1:10" s="1" customFormat="1" ht="15.75" x14ac:dyDescent="0.3">
      <c r="A11" s="12">
        <v>836</v>
      </c>
      <c r="B11" s="14">
        <v>132512482</v>
      </c>
      <c r="C11" s="21" t="s">
        <v>42</v>
      </c>
      <c r="D11" s="23" t="s">
        <v>61</v>
      </c>
      <c r="E11" s="22">
        <v>656611</v>
      </c>
      <c r="F11" s="15">
        <f t="shared" si="0"/>
        <v>656611</v>
      </c>
      <c r="G11" s="13" t="s">
        <v>9</v>
      </c>
      <c r="H11" s="14" t="s">
        <v>10</v>
      </c>
    </row>
    <row r="12" spans="1:10" s="1" customFormat="1" ht="15.75" x14ac:dyDescent="0.3">
      <c r="A12" s="12">
        <v>871</v>
      </c>
      <c r="B12" s="14">
        <v>101503939</v>
      </c>
      <c r="C12" s="21" t="s">
        <v>43</v>
      </c>
      <c r="D12" s="23" t="s">
        <v>22</v>
      </c>
      <c r="E12" s="22">
        <v>15600</v>
      </c>
      <c r="F12" s="15">
        <f t="shared" si="0"/>
        <v>15600</v>
      </c>
      <c r="G12" s="13" t="s">
        <v>9</v>
      </c>
      <c r="H12" s="14" t="s">
        <v>10</v>
      </c>
    </row>
    <row r="13" spans="1:10" s="1" customFormat="1" ht="15.75" x14ac:dyDescent="0.3">
      <c r="A13" s="12">
        <v>874</v>
      </c>
      <c r="B13" s="14">
        <v>101001577</v>
      </c>
      <c r="C13" s="21" t="s">
        <v>44</v>
      </c>
      <c r="D13" s="23" t="s">
        <v>20</v>
      </c>
      <c r="E13" s="22">
        <v>662863.53</v>
      </c>
      <c r="F13" s="15">
        <f t="shared" ref="F13:F26" si="1">E13</f>
        <v>662863.53</v>
      </c>
      <c r="G13" s="13" t="s">
        <v>9</v>
      </c>
      <c r="H13" s="14" t="s">
        <v>10</v>
      </c>
    </row>
    <row r="14" spans="1:10" s="1" customFormat="1" ht="15.75" x14ac:dyDescent="0.3">
      <c r="A14" s="12">
        <v>875</v>
      </c>
      <c r="B14" s="14">
        <v>401007479</v>
      </c>
      <c r="C14" s="21" t="s">
        <v>45</v>
      </c>
      <c r="D14" s="23" t="s">
        <v>20</v>
      </c>
      <c r="E14" s="22">
        <v>1384</v>
      </c>
      <c r="F14" s="15">
        <f t="shared" si="1"/>
        <v>1384</v>
      </c>
      <c r="G14" s="13" t="s">
        <v>9</v>
      </c>
      <c r="H14" s="14" t="s">
        <v>10</v>
      </c>
    </row>
    <row r="15" spans="1:10" s="1" customFormat="1" ht="15.75" x14ac:dyDescent="0.3">
      <c r="A15" s="12">
        <v>876</v>
      </c>
      <c r="B15" s="14">
        <v>401007479</v>
      </c>
      <c r="C15" s="21" t="s">
        <v>45</v>
      </c>
      <c r="D15" s="23" t="s">
        <v>20</v>
      </c>
      <c r="E15" s="22">
        <v>7375</v>
      </c>
      <c r="F15" s="15">
        <f t="shared" si="1"/>
        <v>7375</v>
      </c>
      <c r="G15" s="13" t="s">
        <v>9</v>
      </c>
      <c r="H15" s="14" t="s">
        <v>10</v>
      </c>
    </row>
    <row r="16" spans="1:10" s="1" customFormat="1" ht="15.75" x14ac:dyDescent="0.3">
      <c r="A16" s="12">
        <v>877</v>
      </c>
      <c r="B16" s="14">
        <v>101618787</v>
      </c>
      <c r="C16" s="21" t="s">
        <v>46</v>
      </c>
      <c r="D16" s="23" t="s">
        <v>20</v>
      </c>
      <c r="E16" s="22">
        <v>30733.49</v>
      </c>
      <c r="F16" s="15">
        <f t="shared" si="1"/>
        <v>30733.49</v>
      </c>
      <c r="G16" s="13" t="s">
        <v>9</v>
      </c>
      <c r="H16" s="14" t="s">
        <v>10</v>
      </c>
      <c r="J16" s="26"/>
    </row>
    <row r="17" spans="1:10" s="1" customFormat="1" ht="15.75" x14ac:dyDescent="0.3">
      <c r="A17" s="12">
        <v>881</v>
      </c>
      <c r="B17" s="14">
        <v>101170115</v>
      </c>
      <c r="C17" s="21" t="s">
        <v>34</v>
      </c>
      <c r="D17" s="23" t="s">
        <v>21</v>
      </c>
      <c r="E17" s="22">
        <v>14930.29</v>
      </c>
      <c r="F17" s="15">
        <f t="shared" si="1"/>
        <v>14930.29</v>
      </c>
      <c r="G17" s="13" t="s">
        <v>9</v>
      </c>
      <c r="H17" s="14" t="s">
        <v>10</v>
      </c>
    </row>
    <row r="18" spans="1:10" s="1" customFormat="1" ht="15.75" x14ac:dyDescent="0.3">
      <c r="A18" s="12">
        <v>885</v>
      </c>
      <c r="B18" s="14">
        <v>101170115</v>
      </c>
      <c r="C18" s="21" t="s">
        <v>34</v>
      </c>
      <c r="D18" s="23" t="s">
        <v>21</v>
      </c>
      <c r="E18" s="22">
        <v>24360</v>
      </c>
      <c r="F18" s="15">
        <f t="shared" si="1"/>
        <v>24360</v>
      </c>
      <c r="G18" s="13" t="s">
        <v>9</v>
      </c>
      <c r="H18" s="14" t="s">
        <v>10</v>
      </c>
    </row>
    <row r="19" spans="1:10" s="1" customFormat="1" ht="15.75" x14ac:dyDescent="0.3">
      <c r="A19" s="12">
        <v>887</v>
      </c>
      <c r="B19" s="14">
        <v>101170115</v>
      </c>
      <c r="C19" s="21" t="s">
        <v>34</v>
      </c>
      <c r="D19" s="23" t="s">
        <v>21</v>
      </c>
      <c r="E19" s="22">
        <v>58579.13</v>
      </c>
      <c r="F19" s="15">
        <f t="shared" si="1"/>
        <v>58579.13</v>
      </c>
      <c r="G19" s="13" t="s">
        <v>9</v>
      </c>
      <c r="H19" s="14" t="s">
        <v>10</v>
      </c>
    </row>
    <row r="20" spans="1:10" s="1" customFormat="1" ht="15.75" x14ac:dyDescent="0.3">
      <c r="A20" s="12">
        <v>889</v>
      </c>
      <c r="B20" s="14">
        <v>101170115</v>
      </c>
      <c r="C20" s="21" t="s">
        <v>34</v>
      </c>
      <c r="D20" s="23" t="s">
        <v>21</v>
      </c>
      <c r="E20" s="22">
        <v>58579.13</v>
      </c>
      <c r="F20" s="15">
        <f t="shared" si="1"/>
        <v>58579.13</v>
      </c>
      <c r="G20" s="13" t="s">
        <v>9</v>
      </c>
      <c r="H20" s="14" t="s">
        <v>10</v>
      </c>
    </row>
    <row r="21" spans="1:10" s="1" customFormat="1" ht="27" x14ac:dyDescent="0.3">
      <c r="A21" s="12">
        <v>895</v>
      </c>
      <c r="B21" s="14">
        <v>131505635</v>
      </c>
      <c r="C21" s="21" t="s">
        <v>47</v>
      </c>
      <c r="D21" s="23" t="s">
        <v>62</v>
      </c>
      <c r="E21" s="22">
        <v>137490.73000000001</v>
      </c>
      <c r="F21" s="15">
        <f t="shared" ref="F21" si="2">E21</f>
        <v>137490.73000000001</v>
      </c>
      <c r="G21" s="13" t="s">
        <v>9</v>
      </c>
      <c r="H21" s="14" t="s">
        <v>10</v>
      </c>
    </row>
    <row r="22" spans="1:10" s="1" customFormat="1" ht="27" x14ac:dyDescent="0.3">
      <c r="A22" s="12">
        <v>904</v>
      </c>
      <c r="B22" s="14">
        <v>401037272</v>
      </c>
      <c r="C22" s="21" t="s">
        <v>27</v>
      </c>
      <c r="D22" s="23" t="s">
        <v>20</v>
      </c>
      <c r="E22" s="22">
        <v>2670</v>
      </c>
      <c r="F22" s="15">
        <f t="shared" si="1"/>
        <v>2670</v>
      </c>
      <c r="G22" s="13" t="s">
        <v>9</v>
      </c>
      <c r="H22" s="14" t="s">
        <v>10</v>
      </c>
    </row>
    <row r="23" spans="1:10" s="1" customFormat="1" ht="27" x14ac:dyDescent="0.3">
      <c r="A23" s="12">
        <v>905</v>
      </c>
      <c r="B23" s="14">
        <v>401037272</v>
      </c>
      <c r="C23" s="21" t="s">
        <v>27</v>
      </c>
      <c r="D23" s="23" t="s">
        <v>20</v>
      </c>
      <c r="E23" s="22">
        <v>1000.8</v>
      </c>
      <c r="F23" s="15">
        <f t="shared" si="1"/>
        <v>1000.8</v>
      </c>
      <c r="G23" s="13" t="s">
        <v>9</v>
      </c>
      <c r="H23" s="14" t="s">
        <v>10</v>
      </c>
    </row>
    <row r="24" spans="1:10" s="1" customFormat="1" ht="15.75" x14ac:dyDescent="0.3">
      <c r="A24" s="12">
        <v>908</v>
      </c>
      <c r="B24" s="14">
        <v>100683507</v>
      </c>
      <c r="C24" s="21" t="s">
        <v>48</v>
      </c>
      <c r="D24" s="24" t="s">
        <v>24</v>
      </c>
      <c r="E24" s="22">
        <v>23600</v>
      </c>
      <c r="F24" s="15">
        <f t="shared" ref="F24" si="3">E24</f>
        <v>23600</v>
      </c>
      <c r="G24" s="13" t="s">
        <v>9</v>
      </c>
      <c r="H24" s="14" t="s">
        <v>10</v>
      </c>
    </row>
    <row r="25" spans="1:10" s="1" customFormat="1" ht="15.75" x14ac:dyDescent="0.3">
      <c r="A25" s="12">
        <v>915</v>
      </c>
      <c r="B25" s="14">
        <v>130808104</v>
      </c>
      <c r="C25" s="21" t="s">
        <v>32</v>
      </c>
      <c r="D25" s="24" t="s">
        <v>24</v>
      </c>
      <c r="E25" s="22">
        <v>99666.68</v>
      </c>
      <c r="F25" s="15">
        <f t="shared" si="1"/>
        <v>99666.68</v>
      </c>
      <c r="G25" s="13" t="s">
        <v>9</v>
      </c>
      <c r="H25" s="14" t="s">
        <v>10</v>
      </c>
    </row>
    <row r="26" spans="1:10" s="1" customFormat="1" ht="15.75" x14ac:dyDescent="0.3">
      <c r="A26" s="12">
        <v>917</v>
      </c>
      <c r="B26" s="14">
        <v>130297118</v>
      </c>
      <c r="C26" s="21" t="s">
        <v>49</v>
      </c>
      <c r="D26" s="23" t="s">
        <v>63</v>
      </c>
      <c r="E26" s="22">
        <v>197827</v>
      </c>
      <c r="F26" s="15">
        <f t="shared" si="1"/>
        <v>197827</v>
      </c>
      <c r="G26" s="13" t="s">
        <v>9</v>
      </c>
      <c r="H26" s="14" t="s">
        <v>10</v>
      </c>
    </row>
    <row r="27" spans="1:10" s="1" customFormat="1" ht="15.75" x14ac:dyDescent="0.3">
      <c r="A27" s="12">
        <v>872</v>
      </c>
      <c r="B27" s="14">
        <v>101503939</v>
      </c>
      <c r="C27" s="21" t="s">
        <v>43</v>
      </c>
      <c r="D27" s="23" t="s">
        <v>22</v>
      </c>
      <c r="E27" s="22">
        <v>20250</v>
      </c>
      <c r="F27" s="15">
        <f t="shared" ref="F27:F59" si="4">E27</f>
        <v>20250</v>
      </c>
      <c r="G27" s="13" t="s">
        <v>9</v>
      </c>
      <c r="H27" s="14" t="s">
        <v>10</v>
      </c>
    </row>
    <row r="28" spans="1:10" s="1" customFormat="1" ht="15.75" x14ac:dyDescent="0.3">
      <c r="A28" s="12">
        <v>940</v>
      </c>
      <c r="B28" s="14">
        <v>101893931</v>
      </c>
      <c r="C28" s="21" t="s">
        <v>31</v>
      </c>
      <c r="D28" s="23" t="s">
        <v>63</v>
      </c>
      <c r="E28" s="22">
        <v>54020.4</v>
      </c>
      <c r="F28" s="15">
        <f t="shared" si="4"/>
        <v>54020.4</v>
      </c>
      <c r="G28" s="13" t="s">
        <v>9</v>
      </c>
      <c r="H28" s="14" t="s">
        <v>10</v>
      </c>
      <c r="J28" s="27"/>
    </row>
    <row r="29" spans="1:10" s="1" customFormat="1" ht="15.75" x14ac:dyDescent="0.3">
      <c r="A29" s="12">
        <v>937</v>
      </c>
      <c r="B29" s="14">
        <v>130413772</v>
      </c>
      <c r="C29" s="21" t="s">
        <v>50</v>
      </c>
      <c r="D29" s="24" t="s">
        <v>24</v>
      </c>
      <c r="E29" s="22">
        <v>575222.67000000004</v>
      </c>
      <c r="F29" s="15">
        <f t="shared" si="4"/>
        <v>575222.67000000004</v>
      </c>
      <c r="G29" s="13" t="s">
        <v>9</v>
      </c>
      <c r="H29" s="14" t="s">
        <v>10</v>
      </c>
      <c r="J29" s="27"/>
    </row>
    <row r="30" spans="1:10" s="1" customFormat="1" ht="15.75" x14ac:dyDescent="0.3">
      <c r="A30" s="12">
        <v>944</v>
      </c>
      <c r="B30" s="14">
        <v>101503939</v>
      </c>
      <c r="C30" s="21" t="s">
        <v>43</v>
      </c>
      <c r="D30" s="23" t="s">
        <v>22</v>
      </c>
      <c r="E30" s="22">
        <v>22860</v>
      </c>
      <c r="F30" s="15">
        <f t="shared" ref="F30" si="5">E30</f>
        <v>22860</v>
      </c>
      <c r="G30" s="13" t="s">
        <v>9</v>
      </c>
      <c r="H30" s="14" t="s">
        <v>10</v>
      </c>
      <c r="J30" s="27"/>
    </row>
    <row r="31" spans="1:10" s="1" customFormat="1" ht="15.75" x14ac:dyDescent="0.3">
      <c r="A31" s="12">
        <v>950</v>
      </c>
      <c r="B31" s="14">
        <v>102322092</v>
      </c>
      <c r="C31" s="21" t="s">
        <v>51</v>
      </c>
      <c r="D31" s="23" t="s">
        <v>26</v>
      </c>
      <c r="E31" s="22">
        <v>20000</v>
      </c>
      <c r="F31" s="15">
        <f t="shared" si="4"/>
        <v>20000</v>
      </c>
      <c r="G31" s="13" t="s">
        <v>9</v>
      </c>
      <c r="H31" s="14" t="s">
        <v>10</v>
      </c>
      <c r="J31" s="27"/>
    </row>
    <row r="32" spans="1:10" s="1" customFormat="1" ht="15.75" x14ac:dyDescent="0.3">
      <c r="A32" s="12">
        <v>946</v>
      </c>
      <c r="B32" s="14">
        <v>132108078</v>
      </c>
      <c r="C32" s="21" t="s">
        <v>28</v>
      </c>
      <c r="D32" s="23" t="s">
        <v>22</v>
      </c>
      <c r="E32" s="22">
        <v>66700</v>
      </c>
      <c r="F32" s="15">
        <f t="shared" si="4"/>
        <v>66700</v>
      </c>
      <c r="G32" s="13" t="s">
        <v>9</v>
      </c>
      <c r="H32" s="14" t="s">
        <v>10</v>
      </c>
      <c r="J32" s="27"/>
    </row>
    <row r="33" spans="1:10" s="1" customFormat="1" ht="15.75" x14ac:dyDescent="0.3">
      <c r="A33" s="12">
        <v>958</v>
      </c>
      <c r="B33" s="14">
        <v>130822672</v>
      </c>
      <c r="C33" s="21" t="s">
        <v>52</v>
      </c>
      <c r="D33" s="23" t="s">
        <v>63</v>
      </c>
      <c r="E33" s="22">
        <v>550142.01</v>
      </c>
      <c r="F33" s="15">
        <f t="shared" si="4"/>
        <v>550142.01</v>
      </c>
      <c r="G33" s="13" t="s">
        <v>9</v>
      </c>
      <c r="H33" s="14" t="s">
        <v>10</v>
      </c>
      <c r="J33" s="27"/>
    </row>
    <row r="34" spans="1:10" s="1" customFormat="1" ht="15.75" x14ac:dyDescent="0.3">
      <c r="A34" s="12">
        <v>962</v>
      </c>
      <c r="B34" s="14">
        <v>101725389</v>
      </c>
      <c r="C34" s="21" t="s">
        <v>53</v>
      </c>
      <c r="D34" s="24" t="s">
        <v>24</v>
      </c>
      <c r="E34" s="22">
        <v>5900</v>
      </c>
      <c r="F34" s="15">
        <f t="shared" si="4"/>
        <v>5900</v>
      </c>
      <c r="G34" s="13" t="s">
        <v>9</v>
      </c>
      <c r="H34" s="14" t="s">
        <v>10</v>
      </c>
      <c r="J34" s="27"/>
    </row>
    <row r="35" spans="1:10" s="1" customFormat="1" ht="15.75" x14ac:dyDescent="0.3">
      <c r="A35" s="12">
        <v>965</v>
      </c>
      <c r="B35" s="14">
        <v>102017174</v>
      </c>
      <c r="C35" s="21" t="s">
        <v>29</v>
      </c>
      <c r="D35" s="23" t="s">
        <v>21</v>
      </c>
      <c r="E35" s="22">
        <v>2458586.84</v>
      </c>
      <c r="F35" s="15">
        <f t="shared" si="4"/>
        <v>2458586.84</v>
      </c>
      <c r="G35" s="13" t="s">
        <v>9</v>
      </c>
      <c r="H35" s="14" t="s">
        <v>10</v>
      </c>
      <c r="J35" s="27"/>
    </row>
    <row r="36" spans="1:10" s="1" customFormat="1" ht="27" x14ac:dyDescent="0.3">
      <c r="A36" s="12">
        <v>984</v>
      </c>
      <c r="B36" s="14">
        <v>101820217</v>
      </c>
      <c r="C36" s="21" t="s">
        <v>54</v>
      </c>
      <c r="D36" s="23" t="s">
        <v>20</v>
      </c>
      <c r="E36" s="22">
        <v>498672.36</v>
      </c>
      <c r="F36" s="15">
        <f t="shared" si="4"/>
        <v>498672.36</v>
      </c>
      <c r="G36" s="13" t="s">
        <v>9</v>
      </c>
      <c r="H36" s="14" t="s">
        <v>10</v>
      </c>
    </row>
    <row r="37" spans="1:10" s="1" customFormat="1" ht="15.75" x14ac:dyDescent="0.3">
      <c r="A37" s="12">
        <v>983</v>
      </c>
      <c r="B37" s="14">
        <v>101869755</v>
      </c>
      <c r="C37" s="21" t="s">
        <v>36</v>
      </c>
      <c r="D37" s="23" t="s">
        <v>24</v>
      </c>
      <c r="E37" s="22">
        <v>1202042.75</v>
      </c>
      <c r="F37" s="15">
        <f t="shared" si="4"/>
        <v>1202042.75</v>
      </c>
      <c r="G37" s="13" t="s">
        <v>9</v>
      </c>
      <c r="H37" s="14" t="s">
        <v>10</v>
      </c>
      <c r="J37" s="27"/>
    </row>
    <row r="38" spans="1:10" s="1" customFormat="1" ht="15.75" x14ac:dyDescent="0.3">
      <c r="A38" s="12">
        <v>986</v>
      </c>
      <c r="B38" s="14">
        <v>101145978</v>
      </c>
      <c r="C38" s="21" t="s">
        <v>55</v>
      </c>
      <c r="D38" s="23" t="s">
        <v>63</v>
      </c>
      <c r="E38" s="22">
        <v>181444.68</v>
      </c>
      <c r="F38" s="15">
        <f t="shared" si="4"/>
        <v>181444.68</v>
      </c>
      <c r="G38" s="13" t="s">
        <v>9</v>
      </c>
      <c r="H38" s="14" t="s">
        <v>10</v>
      </c>
    </row>
    <row r="39" spans="1:10" s="1" customFormat="1" ht="27" x14ac:dyDescent="0.3">
      <c r="A39" s="12">
        <v>954</v>
      </c>
      <c r="B39" s="14">
        <v>130941361</v>
      </c>
      <c r="C39" s="21" t="s">
        <v>40</v>
      </c>
      <c r="D39" s="23" t="s">
        <v>63</v>
      </c>
      <c r="E39" s="25">
        <v>260799.82</v>
      </c>
      <c r="F39" s="15">
        <f t="shared" si="4"/>
        <v>260799.82</v>
      </c>
      <c r="G39" s="13" t="s">
        <v>9</v>
      </c>
      <c r="H39" s="14" t="s">
        <v>10</v>
      </c>
    </row>
    <row r="40" spans="1:10" s="1" customFormat="1" ht="15.75" x14ac:dyDescent="0.3">
      <c r="A40" s="12">
        <v>989</v>
      </c>
      <c r="B40" s="14">
        <v>102017174</v>
      </c>
      <c r="C40" s="21" t="s">
        <v>29</v>
      </c>
      <c r="D40" s="23" t="s">
        <v>21</v>
      </c>
      <c r="E40" s="22">
        <v>2362660.87</v>
      </c>
      <c r="F40" s="15">
        <f t="shared" si="4"/>
        <v>2362660.87</v>
      </c>
      <c r="G40" s="13" t="s">
        <v>9</v>
      </c>
      <c r="H40" s="14" t="s">
        <v>10</v>
      </c>
    </row>
    <row r="41" spans="1:10" s="1" customFormat="1" ht="15.75" x14ac:dyDescent="0.3">
      <c r="A41" s="12">
        <v>1005</v>
      </c>
      <c r="B41" s="14">
        <v>131867154</v>
      </c>
      <c r="C41" s="21" t="s">
        <v>35</v>
      </c>
      <c r="D41" s="23" t="s">
        <v>63</v>
      </c>
      <c r="E41" s="22">
        <v>48950.06</v>
      </c>
      <c r="F41" s="15">
        <f t="shared" ref="F41" si="6">E41</f>
        <v>48950.06</v>
      </c>
      <c r="G41" s="13" t="s">
        <v>9</v>
      </c>
      <c r="H41" s="14" t="s">
        <v>10</v>
      </c>
    </row>
    <row r="42" spans="1:10" s="1" customFormat="1" ht="15.75" x14ac:dyDescent="0.3">
      <c r="A42" s="12">
        <v>1007</v>
      </c>
      <c r="B42" s="14">
        <v>130228698</v>
      </c>
      <c r="C42" s="21" t="s">
        <v>33</v>
      </c>
      <c r="D42" s="23" t="s">
        <v>63</v>
      </c>
      <c r="E42" s="22">
        <v>44682.29</v>
      </c>
      <c r="F42" s="15">
        <f t="shared" si="4"/>
        <v>44682.29</v>
      </c>
      <c r="G42" s="13" t="s">
        <v>9</v>
      </c>
      <c r="H42" s="14" t="s">
        <v>10</v>
      </c>
    </row>
    <row r="43" spans="1:10" s="1" customFormat="1" ht="15.75" x14ac:dyDescent="0.3">
      <c r="A43" s="12">
        <v>685</v>
      </c>
      <c r="B43" s="14">
        <v>131338224</v>
      </c>
      <c r="C43" s="21" t="s">
        <v>56</v>
      </c>
      <c r="D43" s="23" t="s">
        <v>63</v>
      </c>
      <c r="E43" s="22">
        <v>480686.77</v>
      </c>
      <c r="F43" s="15">
        <f t="shared" si="4"/>
        <v>480686.77</v>
      </c>
      <c r="G43" s="13" t="s">
        <v>9</v>
      </c>
      <c r="H43" s="14" t="s">
        <v>10</v>
      </c>
    </row>
    <row r="44" spans="1:10" s="1" customFormat="1" ht="15.75" x14ac:dyDescent="0.3">
      <c r="A44" s="12">
        <v>1015</v>
      </c>
      <c r="B44" s="14">
        <v>101001577</v>
      </c>
      <c r="C44" s="21" t="s">
        <v>44</v>
      </c>
      <c r="D44" s="23" t="s">
        <v>20</v>
      </c>
      <c r="E44" s="22">
        <v>647490.62</v>
      </c>
      <c r="F44" s="15">
        <f t="shared" si="4"/>
        <v>647490.62</v>
      </c>
      <c r="G44" s="13" t="s">
        <v>9</v>
      </c>
      <c r="H44" s="14" t="s">
        <v>10</v>
      </c>
    </row>
    <row r="45" spans="1:10" s="1" customFormat="1" ht="15.75" x14ac:dyDescent="0.3">
      <c r="A45" s="12">
        <v>1016</v>
      </c>
      <c r="B45" s="14">
        <v>101503939</v>
      </c>
      <c r="C45" s="21" t="s">
        <v>43</v>
      </c>
      <c r="D45" s="23" t="s">
        <v>22</v>
      </c>
      <c r="E45" s="22">
        <v>33960</v>
      </c>
      <c r="F45" s="15">
        <f t="shared" si="4"/>
        <v>33960</v>
      </c>
      <c r="G45" s="13" t="s">
        <v>9</v>
      </c>
      <c r="H45" s="14" t="s">
        <v>10</v>
      </c>
    </row>
    <row r="46" spans="1:10" s="1" customFormat="1" ht="15.75" x14ac:dyDescent="0.3">
      <c r="A46" s="12">
        <v>1020</v>
      </c>
      <c r="B46" s="14">
        <v>101148691</v>
      </c>
      <c r="C46" s="21" t="s">
        <v>57</v>
      </c>
      <c r="D46" s="23" t="s">
        <v>37</v>
      </c>
      <c r="E46" s="22">
        <v>248393.54</v>
      </c>
      <c r="F46" s="15">
        <f t="shared" si="4"/>
        <v>248393.54</v>
      </c>
      <c r="G46" s="13" t="s">
        <v>9</v>
      </c>
      <c r="H46" s="14" t="s">
        <v>10</v>
      </c>
    </row>
    <row r="47" spans="1:10" s="1" customFormat="1" ht="15.75" x14ac:dyDescent="0.3">
      <c r="A47" s="12">
        <v>1049</v>
      </c>
      <c r="B47" s="14">
        <v>401007479</v>
      </c>
      <c r="C47" s="21" t="s">
        <v>45</v>
      </c>
      <c r="D47" s="23" t="s">
        <v>20</v>
      </c>
      <c r="E47" s="22">
        <v>8241</v>
      </c>
      <c r="F47" s="15">
        <f t="shared" si="4"/>
        <v>8241</v>
      </c>
      <c r="G47" s="13" t="s">
        <v>9</v>
      </c>
      <c r="H47" s="14" t="s">
        <v>10</v>
      </c>
    </row>
    <row r="48" spans="1:10" s="1" customFormat="1" ht="15.75" x14ac:dyDescent="0.3">
      <c r="A48" s="12">
        <v>1050</v>
      </c>
      <c r="B48" s="14">
        <v>401510472</v>
      </c>
      <c r="C48" s="21" t="s">
        <v>25</v>
      </c>
      <c r="D48" s="23" t="s">
        <v>64</v>
      </c>
      <c r="E48" s="22">
        <v>63556.53</v>
      </c>
      <c r="F48" s="15">
        <f t="shared" si="4"/>
        <v>63556.53</v>
      </c>
      <c r="G48" s="13" t="s">
        <v>9</v>
      </c>
      <c r="H48" s="14" t="s">
        <v>10</v>
      </c>
    </row>
    <row r="49" spans="1:10" s="1" customFormat="1" ht="27" x14ac:dyDescent="0.3">
      <c r="A49" s="12">
        <v>1058</v>
      </c>
      <c r="B49" s="14">
        <v>401010062</v>
      </c>
      <c r="C49" s="21" t="s">
        <v>58</v>
      </c>
      <c r="D49" s="23" t="s">
        <v>30</v>
      </c>
      <c r="E49" s="22">
        <v>877700</v>
      </c>
      <c r="F49" s="15">
        <f t="shared" si="4"/>
        <v>877700</v>
      </c>
      <c r="G49" s="13" t="s">
        <v>9</v>
      </c>
      <c r="H49" s="14" t="s">
        <v>10</v>
      </c>
    </row>
    <row r="50" spans="1:10" s="1" customFormat="1" ht="15.75" x14ac:dyDescent="0.3">
      <c r="A50" s="12">
        <v>1022</v>
      </c>
      <c r="B50" s="14">
        <v>101618787</v>
      </c>
      <c r="C50" s="21" t="s">
        <v>46</v>
      </c>
      <c r="D50" s="23" t="s">
        <v>20</v>
      </c>
      <c r="E50" s="22">
        <v>120448.64</v>
      </c>
      <c r="F50" s="15">
        <f t="shared" si="4"/>
        <v>120448.64</v>
      </c>
      <c r="G50" s="13" t="s">
        <v>9</v>
      </c>
      <c r="H50" s="14" t="s">
        <v>10</v>
      </c>
    </row>
    <row r="51" spans="1:10" s="1" customFormat="1" ht="15.75" x14ac:dyDescent="0.3">
      <c r="A51" s="12">
        <v>1012</v>
      </c>
      <c r="B51" s="14">
        <v>102017174</v>
      </c>
      <c r="C51" s="21" t="s">
        <v>29</v>
      </c>
      <c r="D51" s="23" t="s">
        <v>21</v>
      </c>
      <c r="E51" s="22">
        <v>2406829.15</v>
      </c>
      <c r="F51" s="15">
        <f t="shared" si="4"/>
        <v>2406829.15</v>
      </c>
      <c r="G51" s="13" t="s">
        <v>9</v>
      </c>
      <c r="H51" s="14" t="s">
        <v>10</v>
      </c>
    </row>
    <row r="52" spans="1:10" s="1" customFormat="1" ht="15.75" x14ac:dyDescent="0.3">
      <c r="A52" s="12">
        <v>1059</v>
      </c>
      <c r="B52" s="14">
        <v>101821256</v>
      </c>
      <c r="C52" s="21" t="s">
        <v>59</v>
      </c>
      <c r="D52" s="23" t="s">
        <v>20</v>
      </c>
      <c r="E52" s="22">
        <v>21006.94</v>
      </c>
      <c r="F52" s="15">
        <f t="shared" si="4"/>
        <v>21006.94</v>
      </c>
      <c r="G52" s="13" t="s">
        <v>9</v>
      </c>
      <c r="H52" s="14" t="s">
        <v>10</v>
      </c>
    </row>
    <row r="53" spans="1:10" s="1" customFormat="1" ht="15.75" x14ac:dyDescent="0.3">
      <c r="A53" s="12">
        <v>1051</v>
      </c>
      <c r="B53" s="14">
        <v>401007479</v>
      </c>
      <c r="C53" s="21" t="s">
        <v>45</v>
      </c>
      <c r="D53" s="23" t="s">
        <v>20</v>
      </c>
      <c r="E53" s="22">
        <v>1462</v>
      </c>
      <c r="F53" s="15">
        <f t="shared" si="4"/>
        <v>1462</v>
      </c>
      <c r="G53" s="13" t="s">
        <v>9</v>
      </c>
      <c r="H53" s="14" t="s">
        <v>10</v>
      </c>
    </row>
    <row r="54" spans="1:10" s="1" customFormat="1" ht="15.75" x14ac:dyDescent="0.3">
      <c r="A54" s="12">
        <v>1013</v>
      </c>
      <c r="B54" s="14">
        <v>401516454</v>
      </c>
      <c r="C54" s="21" t="s">
        <v>23</v>
      </c>
      <c r="D54" s="23" t="s">
        <v>21</v>
      </c>
      <c r="E54" s="22">
        <v>1212433.48</v>
      </c>
      <c r="F54" s="15">
        <f t="shared" si="4"/>
        <v>1212433.48</v>
      </c>
      <c r="G54" s="13" t="s">
        <v>9</v>
      </c>
      <c r="H54" s="14" t="s">
        <v>10</v>
      </c>
    </row>
    <row r="55" spans="1:10" s="1" customFormat="1" ht="27" x14ac:dyDescent="0.3">
      <c r="A55" s="12">
        <v>1065</v>
      </c>
      <c r="B55" s="14">
        <v>401037272</v>
      </c>
      <c r="C55" s="21" t="s">
        <v>27</v>
      </c>
      <c r="D55" s="23" t="s">
        <v>20</v>
      </c>
      <c r="E55" s="22">
        <v>2670</v>
      </c>
      <c r="F55" s="15">
        <f t="shared" si="4"/>
        <v>2670</v>
      </c>
      <c r="G55" s="13" t="s">
        <v>9</v>
      </c>
      <c r="H55" s="14" t="s">
        <v>10</v>
      </c>
    </row>
    <row r="56" spans="1:10" s="1" customFormat="1" ht="27" x14ac:dyDescent="0.3">
      <c r="A56" s="12">
        <v>1066</v>
      </c>
      <c r="B56" s="14">
        <v>401037272</v>
      </c>
      <c r="C56" s="21" t="s">
        <v>27</v>
      </c>
      <c r="D56" s="23" t="s">
        <v>20</v>
      </c>
      <c r="E56" s="22">
        <v>1000.8</v>
      </c>
      <c r="F56" s="15">
        <f t="shared" si="4"/>
        <v>1000.8</v>
      </c>
      <c r="G56" s="13" t="s">
        <v>9</v>
      </c>
      <c r="H56" s="14" t="s">
        <v>10</v>
      </c>
    </row>
    <row r="57" spans="1:10" s="1" customFormat="1" ht="15.75" x14ac:dyDescent="0.3">
      <c r="A57" s="12">
        <v>1096</v>
      </c>
      <c r="B57" s="14">
        <v>430033472</v>
      </c>
      <c r="C57" s="21" t="s">
        <v>60</v>
      </c>
      <c r="D57" s="23" t="s">
        <v>24</v>
      </c>
      <c r="E57" s="22">
        <v>384000</v>
      </c>
      <c r="F57" s="15">
        <f t="shared" si="4"/>
        <v>384000</v>
      </c>
      <c r="G57" s="13" t="s">
        <v>9</v>
      </c>
      <c r="H57" s="14" t="s">
        <v>10</v>
      </c>
    </row>
    <row r="58" spans="1:10" s="1" customFormat="1" ht="15.75" x14ac:dyDescent="0.3">
      <c r="A58" s="12">
        <v>1092</v>
      </c>
      <c r="B58" s="14">
        <v>100683507</v>
      </c>
      <c r="C58" s="21" t="s">
        <v>48</v>
      </c>
      <c r="D58" s="23" t="s">
        <v>24</v>
      </c>
      <c r="E58" s="22">
        <v>14160</v>
      </c>
      <c r="F58" s="15">
        <f t="shared" si="4"/>
        <v>14160</v>
      </c>
      <c r="G58" s="13" t="s">
        <v>9</v>
      </c>
      <c r="H58" s="14" t="s">
        <v>10</v>
      </c>
    </row>
    <row r="59" spans="1:10" s="1" customFormat="1" ht="15.75" x14ac:dyDescent="0.3">
      <c r="A59" s="12">
        <v>1100</v>
      </c>
      <c r="B59" s="14">
        <v>130808104</v>
      </c>
      <c r="C59" s="21" t="s">
        <v>32</v>
      </c>
      <c r="D59" s="23" t="s">
        <v>24</v>
      </c>
      <c r="E59" s="22">
        <v>99666.68</v>
      </c>
      <c r="F59" s="15">
        <f t="shared" si="4"/>
        <v>99666.68</v>
      </c>
      <c r="G59" s="13" t="s">
        <v>9</v>
      </c>
      <c r="H59" s="14" t="s">
        <v>10</v>
      </c>
    </row>
    <row r="60" spans="1:10" ht="24.75" customHeight="1" x14ac:dyDescent="0.25">
      <c r="A60" s="31" t="s">
        <v>38</v>
      </c>
      <c r="B60" s="31"/>
      <c r="C60" s="32"/>
      <c r="D60" s="32"/>
      <c r="E60" s="10">
        <f>SUM(E9:E59)</f>
        <v>17227833.68</v>
      </c>
      <c r="F60" s="16">
        <f>SUM(F9:F59)</f>
        <v>17227833.68</v>
      </c>
      <c r="G60" s="11"/>
      <c r="H60" s="11"/>
      <c r="I60" s="1"/>
      <c r="J60" s="28"/>
    </row>
    <row r="61" spans="1:10" x14ac:dyDescent="0.25">
      <c r="A61" s="1"/>
      <c r="C61" s="1"/>
      <c r="D61" s="1"/>
      <c r="E61" s="1"/>
      <c r="F61" s="1"/>
      <c r="G61" s="1"/>
      <c r="H61" s="1"/>
      <c r="I61" s="1"/>
    </row>
    <row r="62" spans="1:10" s="1" customFormat="1" x14ac:dyDescent="0.25">
      <c r="B62" s="17"/>
    </row>
    <row r="65" spans="2:7" x14ac:dyDescent="0.25">
      <c r="B65" s="18" t="s">
        <v>15</v>
      </c>
      <c r="C65" s="2"/>
      <c r="D65" s="2" t="s">
        <v>11</v>
      </c>
      <c r="E65" s="2"/>
      <c r="F65" s="2" t="s">
        <v>16</v>
      </c>
      <c r="G65" s="2"/>
    </row>
    <row r="66" spans="2:7" x14ac:dyDescent="0.25">
      <c r="B66" s="17" t="s">
        <v>13</v>
      </c>
      <c r="C66" s="3"/>
      <c r="D66" s="1" t="s">
        <v>14</v>
      </c>
      <c r="E66" s="3"/>
      <c r="F66" s="1" t="s">
        <v>17</v>
      </c>
      <c r="G66" s="3"/>
    </row>
    <row r="67" spans="2:7" x14ac:dyDescent="0.25">
      <c r="B67" s="19" t="s">
        <v>19</v>
      </c>
      <c r="C67" s="4"/>
      <c r="D67" s="3" t="s">
        <v>12</v>
      </c>
      <c r="E67" s="4"/>
      <c r="F67" s="3" t="s">
        <v>18</v>
      </c>
      <c r="G67" s="4"/>
    </row>
  </sheetData>
  <mergeCells count="3">
    <mergeCell ref="A5:H5"/>
    <mergeCell ref="A6:H6"/>
    <mergeCell ref="A60:D60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Felipe Suero</cp:lastModifiedBy>
  <cp:lastPrinted>2025-07-01T18:22:10Z</cp:lastPrinted>
  <dcterms:created xsi:type="dcterms:W3CDTF">2021-10-11T18:45:06Z</dcterms:created>
  <dcterms:modified xsi:type="dcterms:W3CDTF">2025-07-16T14:03:36Z</dcterms:modified>
</cp:coreProperties>
</file>