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DED556C1-DC3F-4AE4-832F-5BED76C7FC5F}" xr6:coauthVersionLast="36" xr6:coauthVersionMax="36" xr10:uidLastSave="{00000000-0000-0000-0000-000000000000}"/>
  <bookViews>
    <workbookView xWindow="0" yWindow="0" windowWidth="16176" windowHeight="5952" xr2:uid="{3001463C-2C3E-4F40-94EE-56835808C915}"/>
  </bookViews>
  <sheets>
    <sheet name="MAY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5" l="1"/>
  <c r="F49" i="5" l="1"/>
  <c r="F48" i="5"/>
  <c r="F47" i="5"/>
  <c r="F32" i="5" l="1"/>
  <c r="F29" i="5"/>
  <c r="F46" i="5" l="1"/>
  <c r="F44" i="5"/>
  <c r="F43" i="5"/>
  <c r="F41" i="5"/>
  <c r="F35" i="5" l="1"/>
  <c r="F30" i="5"/>
  <c r="F28" i="5"/>
  <c r="F26" i="5"/>
  <c r="F24" i="5"/>
  <c r="F21" i="5" l="1"/>
  <c r="F20" i="5"/>
  <c r="F19" i="5"/>
  <c r="F18" i="5" l="1"/>
  <c r="F17" i="5"/>
  <c r="F15" i="5"/>
  <c r="F14" i="5" l="1"/>
  <c r="F12" i="5" l="1"/>
  <c r="F11" i="5"/>
  <c r="F10" i="5"/>
  <c r="F45" i="5" l="1"/>
  <c r="F42" i="5"/>
  <c r="F40" i="5"/>
  <c r="F39" i="5"/>
  <c r="F38" i="5"/>
  <c r="F37" i="5"/>
  <c r="F36" i="5"/>
  <c r="F34" i="5"/>
  <c r="F33" i="5"/>
  <c r="F31" i="5"/>
  <c r="F27" i="5"/>
  <c r="F25" i="5" l="1"/>
  <c r="F23" i="5"/>
  <c r="F22" i="5"/>
  <c r="F16" i="5"/>
  <c r="F13" i="5"/>
  <c r="F9" i="5"/>
  <c r="F5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<sst xmlns="http://schemas.openxmlformats.org/spreadsheetml/2006/main" count="184" uniqueCount="61">
  <si>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</si>
  <si>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</si>
  <si>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</si>
  <si>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</si>
  <si>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</si>
  <si>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</si>
  <si>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</si>
  <si>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</si>
  <si>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</si>
  <si>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</si>
  <si>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</si>
  <si>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</si>
  <si>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</si>
  <si>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</si>
  <si>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</si>
  <si>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</si>
  <si>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</si>
  <si>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</si>
  <si>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</si>
  <si>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</si>
  <si>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</si>
  <si>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</si>
  <si>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ALIMENTOS Y PRODUCTOS AGROFORESTALES</t>
  </si>
  <si>
    <t>SEGURO NACIONAL DE SALUD</t>
  </si>
  <si>
    <t>SERVICIOS TÉCNICOS PROFESIONALES</t>
  </si>
  <si>
    <t>PAPEL, CARTÓN E IMPRESOS</t>
  </si>
  <si>
    <t>CORPORACIÓN DEL ACUEDUCTO Y ALCANTARILLADO DE SANTO DOMINGO</t>
  </si>
  <si>
    <t>HUMANO SEGUROS, SA</t>
  </si>
  <si>
    <t>COMBUSTIBLES Y LUBRICANTES</t>
  </si>
  <si>
    <t>SERVICIO SISTEMA MOTRIZ AMG, EIRL</t>
  </si>
  <si>
    <t>REPARACIONES MENORES</t>
  </si>
  <si>
    <t>AYUNTAMIENTO DISTRITO NACIONAL</t>
  </si>
  <si>
    <t>TONER DEPOT MULTISERVICIOS EORG, SRL</t>
  </si>
  <si>
    <t xml:space="preserve"> RELACIÓN DE PAGOS MES DE JULIO 2025</t>
  </si>
  <si>
    <t>TOTAL DE PAGOS JULIO</t>
  </si>
  <si>
    <t>IDENTIFICACIONES JMB, SRL</t>
  </si>
  <si>
    <t xml:space="preserve">RC HERNÁNDEZ, EMPRESA DE SERVICIOS MÚLTIPLES, SRL </t>
  </si>
  <si>
    <t>ACTUALIDADES V D SRL</t>
  </si>
  <si>
    <t>HYLSA</t>
  </si>
  <si>
    <t>TROPIGAS DOMINICANA, SRL</t>
  </si>
  <si>
    <t>GRUPO BRIZATLÁNTICA DEL CARIBE, SRL</t>
  </si>
  <si>
    <t>SERVICIOS E INSTALACIONES TÉCNICAS, SA</t>
  </si>
  <si>
    <t>COMPAÑÍA DOMINICANA DE TELÉFONOS C POR A</t>
  </si>
  <si>
    <t>EMPRESA DISTRIBUIDORA DE ELECTRICIDAD DEL ESTE SA</t>
  </si>
  <si>
    <t>PLANETA AZUL, SA</t>
  </si>
  <si>
    <t>C&amp;C TECHNOLOGY SUPPLY, SRL</t>
  </si>
  <si>
    <t>GT CONSULTING, SRL</t>
  </si>
  <si>
    <t>ANEKA INGENIERÍA &amp; SERVICIOS, SRL</t>
  </si>
  <si>
    <t>EDITORA HOY, SAS</t>
  </si>
  <si>
    <t>FLOW, SRL</t>
  </si>
  <si>
    <t>DISTRIBUIDORES INTERNACIONALES DE PETRÓLEO, SA</t>
  </si>
  <si>
    <t xml:space="preserve">BANCO RESERVAS </t>
  </si>
  <si>
    <t>ALTICE DOMINICANA, SA</t>
  </si>
  <si>
    <t>DISTRIBUIDORA Y SERVICIOS DIVERSOS DISOPE, SRL</t>
  </si>
  <si>
    <t>AYUNTAMIENTO DISTRITO NACINAL</t>
  </si>
  <si>
    <t>EMPRESA DE SERVICIOS MÚLTIPLES ABRGONZA, SRL</t>
  </si>
  <si>
    <t>EDENORTE DOMINICANA, SA</t>
  </si>
  <si>
    <t>PADRÓN OFFICE SUPPLY, SRL</t>
  </si>
  <si>
    <t>PRODUCTOS ÚTILES VARIOS</t>
  </si>
  <si>
    <t>MAQUINARIAS Y EQUIPOS</t>
  </si>
  <si>
    <t>PROGRAMA DE 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</si>
</sst>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4" fontId="8" fillId="3" borderId="4" xfId="1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7"/>
  <sheetViews>
    <sheetView tabSelected="1" topLeftCell="A40" workbookViewId="0">
      <selection activeCell="E53" sqref="E53"/>
    </sheetView>
  </sheetViews>
  <sheetFormatPr baseColWidth="10" defaultRowHeight="14.4" x14ac:dyDescent="0.3"/>
  <cols>
    <col min="1" max="1" width="10.6640625" customWidth="1"/>
    <col min="2" max="2" width="11.109375" style="17" customWidth="1"/>
    <col min="3" max="3" width="44" customWidth="1"/>
    <col min="4" max="4" width="37.66406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0" t="s">
        <v>5</v>
      </c>
      <c r="B5" s="30"/>
      <c r="C5" s="30"/>
      <c r="D5" s="30"/>
      <c r="E5" s="30"/>
      <c r="F5" s="30"/>
      <c r="G5" s="30"/>
      <c r="H5" s="30"/>
      <c r="I5" s="1"/>
    </row>
    <row r="6" spans="1:10" ht="15" x14ac:dyDescent="0.3">
      <c r="A6" s="31" t="s">
        <v>33</v>
      </c>
      <c r="B6" s="31"/>
      <c r="C6" s="31"/>
      <c r="D6" s="31"/>
      <c r="E6" s="31"/>
      <c r="F6" s="31"/>
      <c r="G6" s="31"/>
      <c r="H6" s="31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1145</v>
      </c>
      <c r="B9" s="29">
        <v>131310354</v>
      </c>
      <c r="C9" s="21" t="s">
        <v>35</v>
      </c>
      <c r="D9" s="23" t="s">
        <v>58</v>
      </c>
      <c r="E9" s="22">
        <v>269069.5</v>
      </c>
      <c r="F9" s="15">
        <f>E9</f>
        <v>269069.5</v>
      </c>
      <c r="G9" s="13" t="s">
        <v>9</v>
      </c>
      <c r="H9" s="14" t="s">
        <v>10</v>
      </c>
    </row>
    <row r="10" spans="1:10" s="1" customFormat="1" x14ac:dyDescent="0.3">
      <c r="A10" s="12">
        <v>1148</v>
      </c>
      <c r="B10" s="29">
        <v>130941361</v>
      </c>
      <c r="C10" s="21" t="s">
        <v>36</v>
      </c>
      <c r="D10" s="23" t="s">
        <v>58</v>
      </c>
      <c r="E10" s="22">
        <v>250042.94</v>
      </c>
      <c r="F10" s="15">
        <f t="shared" ref="F10:F12" si="0">E10</f>
        <v>250042.94</v>
      </c>
      <c r="G10" s="13" t="s">
        <v>9</v>
      </c>
      <c r="H10" s="14" t="s">
        <v>10</v>
      </c>
    </row>
    <row r="11" spans="1:10" s="1" customFormat="1" x14ac:dyDescent="0.3">
      <c r="A11" s="12">
        <v>1152</v>
      </c>
      <c r="B11" s="29">
        <v>101512369</v>
      </c>
      <c r="C11" s="21" t="s">
        <v>37</v>
      </c>
      <c r="D11" s="23" t="s">
        <v>59</v>
      </c>
      <c r="E11" s="22">
        <v>247986.44</v>
      </c>
      <c r="F11" s="15">
        <f t="shared" si="0"/>
        <v>247986.44</v>
      </c>
      <c r="G11" s="13" t="s">
        <v>9</v>
      </c>
      <c r="H11" s="14" t="s">
        <v>10</v>
      </c>
    </row>
    <row r="12" spans="1:10" s="1" customFormat="1" x14ac:dyDescent="0.3">
      <c r="A12" s="12">
        <v>1161</v>
      </c>
      <c r="B12" s="29">
        <v>101148691</v>
      </c>
      <c r="C12" s="21" t="s">
        <v>38</v>
      </c>
      <c r="D12" s="23" t="s">
        <v>30</v>
      </c>
      <c r="E12" s="22">
        <v>161891.28</v>
      </c>
      <c r="F12" s="15">
        <f t="shared" si="0"/>
        <v>161891.28</v>
      </c>
      <c r="G12" s="13" t="s">
        <v>9</v>
      </c>
      <c r="H12" s="14" t="s">
        <v>10</v>
      </c>
    </row>
    <row r="13" spans="1:10" s="1" customFormat="1" x14ac:dyDescent="0.3">
      <c r="A13" s="12">
        <v>1163</v>
      </c>
      <c r="B13" s="29">
        <v>101726997</v>
      </c>
      <c r="C13" s="21" t="s">
        <v>39</v>
      </c>
      <c r="D13" s="23" t="s">
        <v>28</v>
      </c>
      <c r="E13" s="22">
        <v>13260</v>
      </c>
      <c r="F13" s="15">
        <f t="shared" ref="F13:F26" si="1">E13</f>
        <v>13260</v>
      </c>
      <c r="G13" s="13" t="s">
        <v>9</v>
      </c>
      <c r="H13" s="14" t="s">
        <v>10</v>
      </c>
    </row>
    <row r="14" spans="1:10" s="1" customFormat="1" x14ac:dyDescent="0.3">
      <c r="A14" s="12">
        <v>1191</v>
      </c>
      <c r="B14" s="29">
        <v>132108078</v>
      </c>
      <c r="C14" s="21" t="s">
        <v>40</v>
      </c>
      <c r="D14" s="23" t="s">
        <v>22</v>
      </c>
      <c r="E14" s="22">
        <v>79207.5</v>
      </c>
      <c r="F14" s="15">
        <f t="shared" si="1"/>
        <v>79207.5</v>
      </c>
      <c r="G14" s="13" t="s">
        <v>9</v>
      </c>
      <c r="H14" s="14" t="s">
        <v>10</v>
      </c>
    </row>
    <row r="15" spans="1:10" s="1" customFormat="1" x14ac:dyDescent="0.3">
      <c r="A15" s="12">
        <v>1167</v>
      </c>
      <c r="B15" s="29">
        <v>101725389</v>
      </c>
      <c r="C15" s="21" t="s">
        <v>41</v>
      </c>
      <c r="D15" s="23" t="s">
        <v>24</v>
      </c>
      <c r="E15" s="22">
        <v>5900</v>
      </c>
      <c r="F15" s="15">
        <f t="shared" si="1"/>
        <v>5900</v>
      </c>
      <c r="G15" s="13" t="s">
        <v>9</v>
      </c>
      <c r="H15" s="14" t="s">
        <v>10</v>
      </c>
    </row>
    <row r="16" spans="1:10" s="1" customFormat="1" x14ac:dyDescent="0.3">
      <c r="A16" s="12">
        <v>1172</v>
      </c>
      <c r="B16" s="29">
        <v>101001577</v>
      </c>
      <c r="C16" s="21" t="s">
        <v>42</v>
      </c>
      <c r="D16" s="23" t="s">
        <v>20</v>
      </c>
      <c r="E16" s="22">
        <v>33413.68</v>
      </c>
      <c r="F16" s="15">
        <f t="shared" si="1"/>
        <v>33413.68</v>
      </c>
      <c r="G16" s="13" t="s">
        <v>9</v>
      </c>
      <c r="H16" s="14" t="s">
        <v>10</v>
      </c>
      <c r="J16" s="26"/>
    </row>
    <row r="17" spans="1:10" s="1" customFormat="1" x14ac:dyDescent="0.3">
      <c r="A17" s="12">
        <v>1173</v>
      </c>
      <c r="B17" s="29">
        <v>101001577</v>
      </c>
      <c r="C17" s="21" t="s">
        <v>42</v>
      </c>
      <c r="D17" s="23" t="s">
        <v>20</v>
      </c>
      <c r="E17" s="22">
        <v>34744.11</v>
      </c>
      <c r="F17" s="15">
        <f t="shared" si="1"/>
        <v>34744.11</v>
      </c>
      <c r="G17" s="13" t="s">
        <v>9</v>
      </c>
      <c r="H17" s="14" t="s">
        <v>10</v>
      </c>
    </row>
    <row r="18" spans="1:10" s="1" customFormat="1" x14ac:dyDescent="0.3">
      <c r="A18" s="12">
        <v>1186</v>
      </c>
      <c r="B18" s="29">
        <v>101820217</v>
      </c>
      <c r="C18" s="21" t="s">
        <v>43</v>
      </c>
      <c r="D18" s="23" t="s">
        <v>20</v>
      </c>
      <c r="E18" s="22">
        <v>590584.72</v>
      </c>
      <c r="F18" s="15">
        <f t="shared" si="1"/>
        <v>590584.72</v>
      </c>
      <c r="G18" s="13" t="s">
        <v>9</v>
      </c>
      <c r="H18" s="14" t="s">
        <v>10</v>
      </c>
    </row>
    <row r="19" spans="1:10" s="1" customFormat="1" x14ac:dyDescent="0.3">
      <c r="A19" s="12">
        <v>1165</v>
      </c>
      <c r="B19" s="29">
        <v>101503939</v>
      </c>
      <c r="C19" s="21" t="s">
        <v>44</v>
      </c>
      <c r="D19" s="23" t="s">
        <v>22</v>
      </c>
      <c r="E19" s="22">
        <v>30780</v>
      </c>
      <c r="F19" s="15">
        <f t="shared" si="1"/>
        <v>30780</v>
      </c>
      <c r="G19" s="13" t="s">
        <v>9</v>
      </c>
      <c r="H19" s="14" t="s">
        <v>10</v>
      </c>
    </row>
    <row r="20" spans="1:10" s="1" customFormat="1" x14ac:dyDescent="0.3">
      <c r="A20" s="12">
        <v>1143</v>
      </c>
      <c r="B20" s="29">
        <v>130195455</v>
      </c>
      <c r="C20" s="21" t="s">
        <v>45</v>
      </c>
      <c r="D20" s="23" t="s">
        <v>22</v>
      </c>
      <c r="E20" s="22">
        <v>752677.2</v>
      </c>
      <c r="F20" s="15">
        <f t="shared" si="1"/>
        <v>752677.2</v>
      </c>
      <c r="G20" s="13" t="s">
        <v>9</v>
      </c>
      <c r="H20" s="14" t="s">
        <v>10</v>
      </c>
    </row>
    <row r="21" spans="1:10" s="1" customFormat="1" x14ac:dyDescent="0.3">
      <c r="A21" s="12">
        <v>1150</v>
      </c>
      <c r="B21" s="29">
        <v>131049591</v>
      </c>
      <c r="C21" s="21" t="s">
        <v>46</v>
      </c>
      <c r="D21" s="23" t="s">
        <v>60</v>
      </c>
      <c r="E21" s="22">
        <v>252000</v>
      </c>
      <c r="F21" s="15">
        <f t="shared" ref="F21" si="2">E21</f>
        <v>252000</v>
      </c>
      <c r="G21" s="13" t="s">
        <v>9</v>
      </c>
      <c r="H21" s="14" t="s">
        <v>10</v>
      </c>
    </row>
    <row r="22" spans="1:10" s="1" customFormat="1" x14ac:dyDescent="0.3">
      <c r="A22" s="12">
        <v>1176</v>
      </c>
      <c r="B22" s="29">
        <v>101148691</v>
      </c>
      <c r="C22" s="21" t="s">
        <v>38</v>
      </c>
      <c r="D22" s="23" t="s">
        <v>30</v>
      </c>
      <c r="E22" s="22">
        <v>7628.7</v>
      </c>
      <c r="F22" s="15">
        <f t="shared" si="1"/>
        <v>7628.7</v>
      </c>
      <c r="G22" s="13" t="s">
        <v>9</v>
      </c>
      <c r="H22" s="14" t="s">
        <v>10</v>
      </c>
    </row>
    <row r="23" spans="1:10" s="1" customFormat="1" x14ac:dyDescent="0.3">
      <c r="A23" s="12">
        <v>1177</v>
      </c>
      <c r="B23" s="29">
        <v>101503939</v>
      </c>
      <c r="C23" s="21" t="s">
        <v>44</v>
      </c>
      <c r="D23" s="23" t="s">
        <v>22</v>
      </c>
      <c r="E23" s="22">
        <v>13500</v>
      </c>
      <c r="F23" s="15">
        <f t="shared" si="1"/>
        <v>13500</v>
      </c>
      <c r="G23" s="13" t="s">
        <v>9</v>
      </c>
      <c r="H23" s="14" t="s">
        <v>10</v>
      </c>
    </row>
    <row r="24" spans="1:10" s="1" customFormat="1" x14ac:dyDescent="0.3">
      <c r="A24" s="12">
        <v>1182</v>
      </c>
      <c r="B24" s="29">
        <v>132184351</v>
      </c>
      <c r="C24" s="21" t="s">
        <v>47</v>
      </c>
      <c r="D24" s="24" t="s">
        <v>24</v>
      </c>
      <c r="E24" s="22">
        <v>1194974.2</v>
      </c>
      <c r="F24" s="15">
        <f t="shared" ref="F24" si="3">E24</f>
        <v>1194974.2</v>
      </c>
      <c r="G24" s="13" t="s">
        <v>9</v>
      </c>
      <c r="H24" s="14" t="s">
        <v>10</v>
      </c>
    </row>
    <row r="25" spans="1:10" s="1" customFormat="1" x14ac:dyDescent="0.3">
      <c r="A25" s="12">
        <v>1196</v>
      </c>
      <c r="B25" s="29">
        <v>101098376</v>
      </c>
      <c r="C25" s="21" t="s">
        <v>48</v>
      </c>
      <c r="D25" s="24" t="s">
        <v>25</v>
      </c>
      <c r="E25" s="22">
        <v>55500</v>
      </c>
      <c r="F25" s="15">
        <f t="shared" si="1"/>
        <v>55500</v>
      </c>
      <c r="G25" s="13" t="s">
        <v>9</v>
      </c>
      <c r="H25" s="14" t="s">
        <v>10</v>
      </c>
    </row>
    <row r="26" spans="1:10" s="1" customFormat="1" x14ac:dyDescent="0.3">
      <c r="A26" s="12">
        <v>1185</v>
      </c>
      <c r="B26" s="29">
        <v>102017174</v>
      </c>
      <c r="C26" s="21" t="s">
        <v>27</v>
      </c>
      <c r="D26" s="23" t="s">
        <v>21</v>
      </c>
      <c r="E26" s="22">
        <v>1151928.33</v>
      </c>
      <c r="F26" s="15">
        <f t="shared" si="1"/>
        <v>1151928.33</v>
      </c>
      <c r="G26" s="13" t="s">
        <v>9</v>
      </c>
      <c r="H26" s="14" t="s">
        <v>10</v>
      </c>
    </row>
    <row r="27" spans="1:10" s="1" customFormat="1" x14ac:dyDescent="0.3">
      <c r="A27" s="12">
        <v>1190</v>
      </c>
      <c r="B27" s="29">
        <v>132108078</v>
      </c>
      <c r="C27" s="21" t="s">
        <v>40</v>
      </c>
      <c r="D27" s="23" t="s">
        <v>22</v>
      </c>
      <c r="E27" s="22">
        <v>66700</v>
      </c>
      <c r="F27" s="15">
        <f t="shared" ref="F27:F49" si="4">E27</f>
        <v>66700</v>
      </c>
      <c r="G27" s="13" t="s">
        <v>9</v>
      </c>
      <c r="H27" s="14" t="s">
        <v>10</v>
      </c>
    </row>
    <row r="28" spans="1:10" s="1" customFormat="1" x14ac:dyDescent="0.3">
      <c r="A28" s="12">
        <v>1194</v>
      </c>
      <c r="B28" s="29">
        <v>124014271</v>
      </c>
      <c r="C28" s="21" t="s">
        <v>49</v>
      </c>
      <c r="D28" s="23" t="s">
        <v>59</v>
      </c>
      <c r="E28" s="22">
        <v>388445.52</v>
      </c>
      <c r="F28" s="15">
        <f t="shared" si="4"/>
        <v>388445.52</v>
      </c>
      <c r="G28" s="13" t="s">
        <v>9</v>
      </c>
      <c r="H28" s="14" t="s">
        <v>10</v>
      </c>
      <c r="J28" s="27"/>
    </row>
    <row r="29" spans="1:10" s="1" customFormat="1" x14ac:dyDescent="0.3">
      <c r="A29" s="12">
        <v>1184</v>
      </c>
      <c r="B29" s="29">
        <v>101831936</v>
      </c>
      <c r="C29" s="21" t="s">
        <v>50</v>
      </c>
      <c r="D29" s="24" t="s">
        <v>28</v>
      </c>
      <c r="E29" s="22">
        <v>1800000</v>
      </c>
      <c r="F29" s="15">
        <f t="shared" si="4"/>
        <v>1800000</v>
      </c>
      <c r="G29" s="13" t="s">
        <v>9</v>
      </c>
      <c r="H29" s="14" t="s">
        <v>10</v>
      </c>
      <c r="J29" s="27"/>
    </row>
    <row r="30" spans="1:10" s="1" customFormat="1" x14ac:dyDescent="0.3">
      <c r="A30" s="12">
        <v>1199</v>
      </c>
      <c r="B30" s="29">
        <v>102017174</v>
      </c>
      <c r="C30" s="21" t="s">
        <v>27</v>
      </c>
      <c r="D30" s="23" t="s">
        <v>21</v>
      </c>
      <c r="E30" s="22">
        <v>2366221.21</v>
      </c>
      <c r="F30" s="15">
        <f t="shared" ref="F30" si="5">E30</f>
        <v>2366221.21</v>
      </c>
      <c r="G30" s="13" t="s">
        <v>9</v>
      </c>
      <c r="H30" s="14" t="s">
        <v>10</v>
      </c>
      <c r="J30" s="27"/>
    </row>
    <row r="31" spans="1:10" s="1" customFormat="1" x14ac:dyDescent="0.3">
      <c r="A31" s="12">
        <v>1201</v>
      </c>
      <c r="B31" s="29">
        <v>401516454</v>
      </c>
      <c r="C31" s="21" t="s">
        <v>23</v>
      </c>
      <c r="D31" s="23" t="s">
        <v>21</v>
      </c>
      <c r="E31" s="22">
        <v>1226586.3999999999</v>
      </c>
      <c r="F31" s="15">
        <f t="shared" si="4"/>
        <v>1226586.3999999999</v>
      </c>
      <c r="G31" s="13" t="s">
        <v>9</v>
      </c>
      <c r="H31" s="14" t="s">
        <v>10</v>
      </c>
      <c r="J31" s="27"/>
    </row>
    <row r="32" spans="1:10" s="1" customFormat="1" x14ac:dyDescent="0.3">
      <c r="A32" s="12">
        <v>1203</v>
      </c>
      <c r="B32" s="29">
        <v>101725389</v>
      </c>
      <c r="C32" s="21" t="s">
        <v>41</v>
      </c>
      <c r="D32" s="23" t="s">
        <v>24</v>
      </c>
      <c r="E32" s="22">
        <v>5900</v>
      </c>
      <c r="F32" s="15">
        <f t="shared" si="4"/>
        <v>5900</v>
      </c>
      <c r="G32" s="13" t="s">
        <v>9</v>
      </c>
      <c r="H32" s="14" t="s">
        <v>10</v>
      </c>
      <c r="J32" s="27"/>
    </row>
    <row r="33" spans="1:10" s="1" customFormat="1" x14ac:dyDescent="0.3">
      <c r="A33" s="12">
        <v>1205</v>
      </c>
      <c r="B33" s="29">
        <v>101001577</v>
      </c>
      <c r="C33" s="21" t="s">
        <v>42</v>
      </c>
      <c r="D33" s="23" t="s">
        <v>20</v>
      </c>
      <c r="E33" s="22">
        <v>941669.85</v>
      </c>
      <c r="F33" s="15">
        <f t="shared" si="4"/>
        <v>941669.85</v>
      </c>
      <c r="G33" s="13" t="s">
        <v>9</v>
      </c>
      <c r="H33" s="14" t="s">
        <v>10</v>
      </c>
      <c r="J33" s="27"/>
    </row>
    <row r="34" spans="1:10" s="1" customFormat="1" x14ac:dyDescent="0.3">
      <c r="A34" s="12">
        <v>1238</v>
      </c>
      <c r="B34" s="29">
        <v>401010062</v>
      </c>
      <c r="C34" s="21" t="s">
        <v>51</v>
      </c>
      <c r="D34" s="24" t="s">
        <v>28</v>
      </c>
      <c r="E34" s="22">
        <v>877700</v>
      </c>
      <c r="F34" s="15">
        <f t="shared" si="4"/>
        <v>877700</v>
      </c>
      <c r="G34" s="13" t="s">
        <v>9</v>
      </c>
      <c r="H34" s="14" t="s">
        <v>10</v>
      </c>
      <c r="J34" s="27"/>
    </row>
    <row r="35" spans="1:10" s="1" customFormat="1" x14ac:dyDescent="0.3">
      <c r="A35" s="12">
        <v>1212</v>
      </c>
      <c r="B35" s="29">
        <v>130413772</v>
      </c>
      <c r="C35" s="21" t="s">
        <v>32</v>
      </c>
      <c r="D35" s="23" t="s">
        <v>24</v>
      </c>
      <c r="E35" s="22">
        <v>345104.32</v>
      </c>
      <c r="F35" s="15">
        <f t="shared" si="4"/>
        <v>345104.32</v>
      </c>
      <c r="G35" s="13" t="s">
        <v>9</v>
      </c>
      <c r="H35" s="14" t="s">
        <v>10</v>
      </c>
      <c r="J35" s="27"/>
    </row>
    <row r="36" spans="1:10" s="1" customFormat="1" x14ac:dyDescent="0.3">
      <c r="A36" s="12">
        <v>1235</v>
      </c>
      <c r="B36" s="29">
        <v>101618787</v>
      </c>
      <c r="C36" s="21" t="s">
        <v>52</v>
      </c>
      <c r="D36" s="23" t="s">
        <v>20</v>
      </c>
      <c r="E36" s="22">
        <v>184675.78</v>
      </c>
      <c r="F36" s="15">
        <f t="shared" si="4"/>
        <v>184675.78</v>
      </c>
      <c r="G36" s="13" t="s">
        <v>9</v>
      </c>
      <c r="H36" s="14" t="s">
        <v>10</v>
      </c>
    </row>
    <row r="37" spans="1:10" s="1" customFormat="1" x14ac:dyDescent="0.3">
      <c r="A37" s="12">
        <v>1250</v>
      </c>
      <c r="B37" s="29">
        <v>101148691</v>
      </c>
      <c r="C37" s="21" t="s">
        <v>38</v>
      </c>
      <c r="D37" s="23" t="s">
        <v>30</v>
      </c>
      <c r="E37" s="22">
        <v>22886.1</v>
      </c>
      <c r="F37" s="15">
        <f t="shared" si="4"/>
        <v>22886.1</v>
      </c>
      <c r="G37" s="13" t="s">
        <v>9</v>
      </c>
      <c r="H37" s="14" t="s">
        <v>10</v>
      </c>
      <c r="J37" s="27"/>
    </row>
    <row r="38" spans="1:10" s="1" customFormat="1" x14ac:dyDescent="0.3">
      <c r="A38" s="12">
        <v>1249</v>
      </c>
      <c r="B38" s="29">
        <v>130862672</v>
      </c>
      <c r="C38" s="21" t="s">
        <v>53</v>
      </c>
      <c r="D38" s="23" t="s">
        <v>58</v>
      </c>
      <c r="E38" s="22">
        <v>340194</v>
      </c>
      <c r="F38" s="15">
        <f t="shared" si="4"/>
        <v>340194</v>
      </c>
      <c r="G38" s="13" t="s">
        <v>9</v>
      </c>
      <c r="H38" s="14" t="s">
        <v>10</v>
      </c>
    </row>
    <row r="39" spans="1:10" s="1" customFormat="1" x14ac:dyDescent="0.3">
      <c r="A39" s="12">
        <v>1236</v>
      </c>
      <c r="B39" s="29">
        <v>401007479</v>
      </c>
      <c r="C39" s="21" t="s">
        <v>54</v>
      </c>
      <c r="D39" s="23" t="s">
        <v>20</v>
      </c>
      <c r="E39" s="25">
        <v>6509</v>
      </c>
      <c r="F39" s="15">
        <f t="shared" si="4"/>
        <v>6509</v>
      </c>
      <c r="G39" s="13" t="s">
        <v>9</v>
      </c>
      <c r="H39" s="14" t="s">
        <v>10</v>
      </c>
    </row>
    <row r="40" spans="1:10" s="1" customFormat="1" x14ac:dyDescent="0.3">
      <c r="A40" s="12">
        <v>786</v>
      </c>
      <c r="B40" s="29">
        <v>130217432</v>
      </c>
      <c r="C40" s="21" t="s">
        <v>55</v>
      </c>
      <c r="D40" s="23" t="s">
        <v>24</v>
      </c>
      <c r="E40" s="22">
        <v>783222.13</v>
      </c>
      <c r="F40" s="15">
        <f t="shared" si="4"/>
        <v>783222.13</v>
      </c>
      <c r="G40" s="13" t="s">
        <v>9</v>
      </c>
      <c r="H40" s="14" t="s">
        <v>10</v>
      </c>
    </row>
    <row r="41" spans="1:10" s="1" customFormat="1" x14ac:dyDescent="0.3">
      <c r="A41" s="12">
        <v>1248</v>
      </c>
      <c r="B41" s="29">
        <v>401007479</v>
      </c>
      <c r="C41" s="21" t="s">
        <v>31</v>
      </c>
      <c r="D41" s="23" t="s">
        <v>20</v>
      </c>
      <c r="E41" s="22">
        <v>1376</v>
      </c>
      <c r="F41" s="15">
        <f t="shared" ref="F41" si="6">E41</f>
        <v>1376</v>
      </c>
      <c r="G41" s="13" t="s">
        <v>9</v>
      </c>
      <c r="H41" s="14" t="s">
        <v>10</v>
      </c>
    </row>
    <row r="42" spans="1:10" s="1" customFormat="1" x14ac:dyDescent="0.3">
      <c r="A42" s="12">
        <v>1247</v>
      </c>
      <c r="B42" s="29">
        <v>101821256</v>
      </c>
      <c r="C42" s="21" t="s">
        <v>56</v>
      </c>
      <c r="D42" s="23" t="s">
        <v>20</v>
      </c>
      <c r="E42" s="22">
        <v>25450.36</v>
      </c>
      <c r="F42" s="15">
        <f t="shared" si="4"/>
        <v>25450.36</v>
      </c>
      <c r="G42" s="13" t="s">
        <v>9</v>
      </c>
      <c r="H42" s="14" t="s">
        <v>10</v>
      </c>
    </row>
    <row r="43" spans="1:10" s="1" customFormat="1" x14ac:dyDescent="0.3">
      <c r="A43" s="12">
        <v>1256</v>
      </c>
      <c r="B43" s="29">
        <v>101869755</v>
      </c>
      <c r="C43" s="21" t="s">
        <v>29</v>
      </c>
      <c r="D43" s="23" t="s">
        <v>30</v>
      </c>
      <c r="E43" s="22">
        <v>490824.35</v>
      </c>
      <c r="F43" s="15">
        <f t="shared" si="4"/>
        <v>490824.35</v>
      </c>
      <c r="G43" s="13" t="s">
        <v>9</v>
      </c>
      <c r="H43" s="14" t="s">
        <v>10</v>
      </c>
    </row>
    <row r="44" spans="1:10" s="1" customFormat="1" ht="21.6" x14ac:dyDescent="0.3">
      <c r="A44" s="12">
        <v>1268</v>
      </c>
      <c r="B44" s="29">
        <v>401037272</v>
      </c>
      <c r="C44" s="21" t="s">
        <v>26</v>
      </c>
      <c r="D44" s="23" t="s">
        <v>20</v>
      </c>
      <c r="E44" s="22">
        <v>1000.8</v>
      </c>
      <c r="F44" s="15">
        <f t="shared" si="4"/>
        <v>1000.8</v>
      </c>
      <c r="G44" s="13" t="s">
        <v>9</v>
      </c>
      <c r="H44" s="14" t="s">
        <v>10</v>
      </c>
    </row>
    <row r="45" spans="1:10" s="1" customFormat="1" x14ac:dyDescent="0.3">
      <c r="A45" s="12">
        <v>1270</v>
      </c>
      <c r="B45" s="29">
        <v>101618787</v>
      </c>
      <c r="C45" s="21" t="s">
        <v>52</v>
      </c>
      <c r="D45" s="23" t="s">
        <v>20</v>
      </c>
      <c r="E45" s="22">
        <v>39387.9</v>
      </c>
      <c r="F45" s="15">
        <f t="shared" si="4"/>
        <v>39387.9</v>
      </c>
      <c r="G45" s="13" t="s">
        <v>9</v>
      </c>
      <c r="H45" s="14" t="s">
        <v>10</v>
      </c>
    </row>
    <row r="46" spans="1:10" s="1" customFormat="1" ht="21.6" x14ac:dyDescent="0.3">
      <c r="A46" s="12">
        <v>1269</v>
      </c>
      <c r="B46" s="29">
        <v>401037272</v>
      </c>
      <c r="C46" s="21" t="s">
        <v>26</v>
      </c>
      <c r="D46" s="23" t="s">
        <v>20</v>
      </c>
      <c r="E46" s="22">
        <v>2670</v>
      </c>
      <c r="F46" s="15">
        <f t="shared" si="4"/>
        <v>2670</v>
      </c>
      <c r="G46" s="13" t="s">
        <v>9</v>
      </c>
      <c r="H46" s="14" t="s">
        <v>10</v>
      </c>
    </row>
    <row r="47" spans="1:10" s="1" customFormat="1" x14ac:dyDescent="0.3">
      <c r="A47" s="12">
        <v>1266</v>
      </c>
      <c r="B47" s="29">
        <v>130140715</v>
      </c>
      <c r="C47" s="23" t="s">
        <v>57</v>
      </c>
      <c r="D47" s="23" t="s">
        <v>58</v>
      </c>
      <c r="E47" s="22">
        <v>81937.429999999993</v>
      </c>
      <c r="F47" s="15">
        <f t="shared" si="4"/>
        <v>81937.429999999993</v>
      </c>
      <c r="G47" s="13" t="s">
        <v>9</v>
      </c>
      <c r="H47" s="14" t="s">
        <v>10</v>
      </c>
    </row>
    <row r="48" spans="1:10" s="1" customFormat="1" x14ac:dyDescent="0.3">
      <c r="A48" s="12">
        <v>1281</v>
      </c>
      <c r="B48" s="29">
        <v>101503939</v>
      </c>
      <c r="C48" s="21" t="s">
        <v>44</v>
      </c>
      <c r="D48" s="23" t="s">
        <v>22</v>
      </c>
      <c r="E48" s="22">
        <v>33000</v>
      </c>
      <c r="F48" s="15">
        <f t="shared" si="4"/>
        <v>33000</v>
      </c>
      <c r="G48" s="13" t="s">
        <v>9</v>
      </c>
      <c r="H48" s="14" t="s">
        <v>10</v>
      </c>
    </row>
    <row r="49" spans="1:10" s="1" customFormat="1" x14ac:dyDescent="0.3">
      <c r="A49" s="12">
        <v>1267</v>
      </c>
      <c r="B49" s="29">
        <v>130413772</v>
      </c>
      <c r="C49" s="21" t="s">
        <v>32</v>
      </c>
      <c r="D49" s="23" t="s">
        <v>24</v>
      </c>
      <c r="E49" s="22">
        <v>335475.52</v>
      </c>
      <c r="F49" s="15">
        <f t="shared" si="4"/>
        <v>335475.52</v>
      </c>
      <c r="G49" s="13" t="s">
        <v>9</v>
      </c>
      <c r="H49" s="14" t="s">
        <v>10</v>
      </c>
    </row>
    <row r="50" spans="1:10" ht="24.75" customHeight="1" x14ac:dyDescent="0.3">
      <c r="A50" s="32" t="s">
        <v>34</v>
      </c>
      <c r="B50" s="32"/>
      <c r="C50" s="33"/>
      <c r="D50" s="33"/>
      <c r="E50" s="10">
        <f>SUM(E9:E49)</f>
        <v>15512025.270000001</v>
      </c>
      <c r="F50" s="16">
        <f>SUM(F9:F49)</f>
        <v>15512025.270000001</v>
      </c>
      <c r="G50" s="11"/>
      <c r="H50" s="11"/>
      <c r="I50" s="1"/>
      <c r="J50" s="28"/>
    </row>
    <row r="51" spans="1:10" x14ac:dyDescent="0.3">
      <c r="A51" s="1"/>
      <c r="C51" s="1"/>
      <c r="D51" s="1"/>
      <c r="E51" s="1"/>
      <c r="F51" s="1"/>
      <c r="G51" s="1"/>
      <c r="H51" s="1"/>
      <c r="I51" s="1"/>
    </row>
    <row r="52" spans="1:10" s="1" customFormat="1" x14ac:dyDescent="0.3">
      <c r="B52" s="17"/>
    </row>
    <row r="55" spans="1:10" x14ac:dyDescent="0.3">
      <c r="B55" s="18" t="s">
        <v>15</v>
      </c>
      <c r="C55" s="2"/>
      <c r="D55" s="2" t="s">
        <v>11</v>
      </c>
      <c r="E55" s="2"/>
      <c r="F55" s="2" t="s">
        <v>16</v>
      </c>
      <c r="G55" s="2"/>
    </row>
    <row r="56" spans="1:10" x14ac:dyDescent="0.3">
      <c r="B56" s="17" t="s">
        <v>13</v>
      </c>
      <c r="C56" s="3"/>
      <c r="D56" s="1" t="s">
        <v>14</v>
      </c>
      <c r="E56" s="3"/>
      <c r="F56" s="1" t="s">
        <v>17</v>
      </c>
      <c r="G56" s="3"/>
    </row>
    <row r="57" spans="1:10" x14ac:dyDescent="0.3">
      <c r="B57" s="19" t="s">
        <v>19</v>
      </c>
      <c r="C57" s="4"/>
      <c r="D57" s="3" t="s">
        <v>12</v>
      </c>
      <c r="E57" s="4"/>
      <c r="F57" s="3" t="s">
        <v>18</v>
      </c>
      <c r="G57" s="4"/>
    </row>
  </sheetData>
  <mergeCells count="3">
    <mergeCell ref="A5:H5"/>
    <mergeCell ref="A6:H6"/>
    <mergeCell ref="A50:D50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2025-08-01T19:34:47Z</cp:lastPrinted>
  <dcterms:created xsi:type="dcterms:W3CDTF">2021-10-11T18:45:06Z</dcterms:created>
  <dcterms:modified xsi:type="dcterms:W3CDTF">2025-08-12T15:14:57Z</dcterms:modified>
</cp:coreProperties>
</file>