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1886DF2F-9DD6-43F8-A2EB-EA3EC0E022BB}" xr6:coauthVersionLast="36" xr6:coauthVersionMax="36" xr10:uidLastSave="{00000000-0000-0000-0000-000000000000}"/>
  <bookViews>
    <workbookView xWindow="0" yWindow="0" windowWidth="23040" windowHeight="10284" xr2:uid="{3001463C-2C3E-4F40-94EE-56835808C915}"/>
  </bookViews>
  <sheets>
    <sheet name="MAYO 2025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5" l="1"/>
  <c r="F32" i="5" l="1"/>
  <c r="F29" i="5"/>
  <c r="F30" i="5" l="1"/>
  <c r="F28" i="5"/>
  <c r="F26" i="5"/>
  <c r="F24" i="5"/>
  <c r="F21" i="5" l="1"/>
  <c r="F19" i="5"/>
  <c r="F18" i="5"/>
  <c r="F17" i="5" l="1"/>
  <c r="F16" i="5"/>
  <c r="F14" i="5"/>
  <c r="F13" i="5" l="1"/>
  <c r="F11" i="5" l="1"/>
  <c r="F10" i="5"/>
  <c r="F9" i="5"/>
  <c r="E34" i="5" l="1"/>
  <c r="F33" i="5" l="1"/>
  <c r="F31" i="5"/>
  <c r="F27" i="5"/>
  <c r="F25" i="5" l="1"/>
  <c r="F23" i="5"/>
  <c r="F22" i="5"/>
  <c r="F15" i="5"/>
  <c r="F12" i="5"/>
  <c r="F8" i="5"/>
  <c r="F3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8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<sst xmlns="http://schemas.openxmlformats.org/spreadsheetml/2006/main" count="124" uniqueCount="45">
  <si>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</si>
  <si>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</si>
  <si>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</si>
  <si>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</si>
  <si>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</si>
  <si>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</si>
  <si>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</si>
  <si>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</si>
  <si>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</si>
  <si>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</si>
  <si>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</si>
  <si>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</si>
  <si>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</si>
  <si>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</si>
  <si>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</si>
  <si>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ANGIE ALEJO</t>
  </si>
  <si>
    <t>JORGE LUIS CEBALLOS PIMENTEL</t>
  </si>
  <si>
    <t xml:space="preserve">               Aprobado por:</t>
  </si>
  <si>
    <t xml:space="preserve">       Director Financiero</t>
  </si>
  <si>
    <t xml:space="preserve">   Sec. Dept. Presupuesto</t>
  </si>
  <si>
    <t>SERVICIOS BÁSICOS</t>
  </si>
  <si>
    <t>ALQUILERES Y SEGUROS</t>
  </si>
  <si>
    <t>ALIMENTOS Y PRODUCTOS AGROFORESTALES</t>
  </si>
  <si>
    <t>SEGURO NACIONAL DE SALUD</t>
  </si>
  <si>
    <t>SERVICIOS TÉCNICOS PROFESIONALES</t>
  </si>
  <si>
    <t>HUMANO SEGUROS, SA</t>
  </si>
  <si>
    <t>COMBUSTIBLES Y LUBRICANTES</t>
  </si>
  <si>
    <t>REPARACIONES MENORES</t>
  </si>
  <si>
    <t>AYUNTAMIENTO DEL DISTRITO NACIONAL</t>
  </si>
  <si>
    <t xml:space="preserve"> RELACIÓN DE PAGOS MES DE SEPTIEMBRE 2025</t>
  </si>
  <si>
    <t>TOTAL DE PAGOS SEPTIEMBRE</t>
  </si>
  <si>
    <t>ALTICE DOMINICANA</t>
  </si>
  <si>
    <t>PLANETA AZUL</t>
  </si>
  <si>
    <t>SERVICIO SE INSTALACIONES TÉCNICAS</t>
  </si>
  <si>
    <t>JORGE GABRIEL CASTILLO MARTÍNEZ</t>
  </si>
  <si>
    <t>COMPAÑÍA DOMINICANA DE TELÉFONOS C POR A</t>
  </si>
  <si>
    <t>GRUPO BRIZATLÁNTICA DEL CARIBE, SRL</t>
  </si>
  <si>
    <t>TONER DEPOT MULTISERVICIOS EORG, SRL</t>
  </si>
  <si>
    <t>EMPRESA DISTRIBUIDORA DE ELECTRICIDAD DE ESTE EDEESTE</t>
  </si>
  <si>
    <t>HYLSA</t>
  </si>
  <si>
    <t>BANCO DE RESERVAS DE LA REP. DOM.</t>
  </si>
  <si>
    <t>CORPORACIÓN DEL ACUEDUCTO Y ALCANTARILLADO DE SANTO DOMINGO</t>
  </si>
  <si>
    <t>PRFECT PEST CONTROL, SRL</t>
  </si>
  <si>
    <t>PRODUCTOS ÚTILES VARIOS</t>
  </si>
  <si>
    <t>C&amp;C TECHNOLOGY SUPPLY,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</si>
</sst>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entury Gothic"/>
      <family val="2"/>
    </font>
    <font>
      <sz val="9"/>
      <color rgb="FF000000"/>
      <name val="Arial"/>
      <family val="2"/>
    </font>
    <font>
      <sz val="11"/>
      <color rgb="FF1673BA"/>
      <name val="Arial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164" fontId="8" fillId="3" borderId="2" xfId="1" applyFont="1" applyFill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2" fontId="13" fillId="0" borderId="0" xfId="0" applyNumberFormat="1" applyFont="1"/>
    <xf numFmtId="0" fontId="1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f4r695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2</xdr:col>
      <xdr:colOff>942974</xdr:colOff>
      <xdr:row>4</xdr:row>
      <xdr:rowOff>180975</xdr:rowOff>
    </xdr:to>
    <xdr:pic>
      <xdr:nvPicPr>
        <xdr:cNvPr id="4" name="Imagen 3" descr="image.png">
          <a:extLst>
            <a:ext uri="{FF2B5EF4-FFF2-40B4-BE49-F238E27FC236}">
              <a16:creationId xmlns:a16="http://schemas.microsoft.com/office/drawing/2014/main" id="{B8E2F82C-9439-492B-957E-59855FD4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244792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39"/>
  <sheetViews>
    <sheetView tabSelected="1" topLeftCell="A16" workbookViewId="0">
      <selection activeCell="A2" sqref="A2:XFD2"/>
    </sheetView>
  </sheetViews>
  <sheetFormatPr baseColWidth="10" defaultRowHeight="14.4" x14ac:dyDescent="0.3"/>
  <cols>
    <col min="1" max="1" width="10.6640625" customWidth="1"/>
    <col min="2" max="2" width="11.88671875" style="17" customWidth="1"/>
    <col min="3" max="3" width="44" customWidth="1"/>
    <col min="4" max="4" width="37.6640625" customWidth="1"/>
    <col min="5" max="5" width="12.5546875" customWidth="1"/>
    <col min="6" max="6" width="15.6640625" customWidth="1"/>
    <col min="7" max="7" width="10.5546875" customWidth="1"/>
    <col min="8" max="8" width="14.5546875" customWidth="1"/>
    <col min="10" max="10" width="15.33203125" bestFit="1" customWidth="1"/>
  </cols>
  <sheetData>
    <row r="2" spans="1:10" x14ac:dyDescent="0.3">
      <c r="A2" s="1"/>
      <c r="C2" s="1"/>
      <c r="D2" s="1"/>
      <c r="E2" s="1"/>
      <c r="F2" s="1"/>
      <c r="G2" s="1"/>
      <c r="H2" s="1"/>
      <c r="I2" s="1"/>
    </row>
    <row r="3" spans="1:10" x14ac:dyDescent="0.3">
      <c r="C3" s="1"/>
      <c r="D3" s="1"/>
      <c r="E3" s="1"/>
      <c r="F3" s="1"/>
      <c r="G3" s="1"/>
      <c r="H3" s="1"/>
      <c r="I3" s="1"/>
    </row>
    <row r="4" spans="1:10" ht="15.6" x14ac:dyDescent="0.3">
      <c r="A4" s="29" t="s">
        <v>5</v>
      </c>
      <c r="B4" s="29"/>
      <c r="C4" s="29"/>
      <c r="D4" s="29"/>
      <c r="E4" s="29"/>
      <c r="F4" s="29"/>
      <c r="G4" s="29"/>
      <c r="H4" s="29"/>
      <c r="I4" s="1"/>
    </row>
    <row r="5" spans="1:10" ht="15" x14ac:dyDescent="0.3">
      <c r="A5" s="30" t="s">
        <v>29</v>
      </c>
      <c r="B5" s="30"/>
      <c r="C5" s="30"/>
      <c r="D5" s="30"/>
      <c r="E5" s="30"/>
      <c r="F5" s="30"/>
      <c r="G5" s="30"/>
      <c r="H5" s="30"/>
      <c r="I5" s="1"/>
    </row>
    <row r="6" spans="1:10" x14ac:dyDescent="0.3">
      <c r="A6" s="1"/>
      <c r="C6" s="1"/>
      <c r="D6" s="1"/>
      <c r="E6" s="1"/>
      <c r="F6" s="1"/>
      <c r="G6" s="1"/>
      <c r="H6" s="1"/>
      <c r="I6" s="1"/>
    </row>
    <row r="7" spans="1:10" ht="21.6" x14ac:dyDescent="0.3">
      <c r="A7" s="5" t="s">
        <v>7</v>
      </c>
      <c r="B7" s="6" t="s">
        <v>4</v>
      </c>
      <c r="C7" s="20" t="s">
        <v>8</v>
      </c>
      <c r="D7" s="20" t="s">
        <v>0</v>
      </c>
      <c r="E7" s="8" t="s">
        <v>1</v>
      </c>
      <c r="F7" s="9" t="s">
        <v>6</v>
      </c>
      <c r="G7" s="5" t="s">
        <v>2</v>
      </c>
      <c r="H7" s="7" t="s">
        <v>3</v>
      </c>
      <c r="I7" s="1"/>
    </row>
    <row r="8" spans="1:10" s="1" customFormat="1" x14ac:dyDescent="0.3">
      <c r="A8" s="12">
        <v>1511</v>
      </c>
      <c r="B8" s="28">
        <v>101618787</v>
      </c>
      <c r="C8" s="21" t="s">
        <v>31</v>
      </c>
      <c r="D8" s="23" t="s">
        <v>20</v>
      </c>
      <c r="E8" s="22">
        <v>39413.65</v>
      </c>
      <c r="F8" s="15">
        <f>E8</f>
        <v>39413.65</v>
      </c>
      <c r="G8" s="13" t="s">
        <v>9</v>
      </c>
      <c r="H8" s="14" t="s">
        <v>10</v>
      </c>
    </row>
    <row r="9" spans="1:10" s="1" customFormat="1" x14ac:dyDescent="0.3">
      <c r="A9" s="12">
        <v>1500</v>
      </c>
      <c r="B9" s="28">
        <v>101503939</v>
      </c>
      <c r="C9" s="21" t="s">
        <v>32</v>
      </c>
      <c r="D9" s="23" t="s">
        <v>22</v>
      </c>
      <c r="E9" s="22">
        <v>19740</v>
      </c>
      <c r="F9" s="15">
        <f t="shared" ref="F9:F11" si="0">E9</f>
        <v>19740</v>
      </c>
      <c r="G9" s="13" t="s">
        <v>9</v>
      </c>
      <c r="H9" s="14" t="s">
        <v>10</v>
      </c>
    </row>
    <row r="10" spans="1:10" s="1" customFormat="1" x14ac:dyDescent="0.3">
      <c r="A10" s="12">
        <v>1504</v>
      </c>
      <c r="B10" s="28">
        <v>101725389</v>
      </c>
      <c r="C10" s="21" t="s">
        <v>33</v>
      </c>
      <c r="D10" s="23" t="s">
        <v>24</v>
      </c>
      <c r="E10" s="22">
        <v>5900</v>
      </c>
      <c r="F10" s="15">
        <f t="shared" si="0"/>
        <v>5900</v>
      </c>
      <c r="G10" s="13" t="s">
        <v>9</v>
      </c>
      <c r="H10" s="14" t="s">
        <v>10</v>
      </c>
    </row>
    <row r="11" spans="1:10" s="1" customFormat="1" x14ac:dyDescent="0.3">
      <c r="A11" s="12">
        <v>1510</v>
      </c>
      <c r="B11" s="28">
        <v>116833781</v>
      </c>
      <c r="C11" s="21" t="s">
        <v>34</v>
      </c>
      <c r="D11" s="23" t="s">
        <v>24</v>
      </c>
      <c r="E11" s="22">
        <v>126850.01</v>
      </c>
      <c r="F11" s="15">
        <f t="shared" si="0"/>
        <v>126850.01</v>
      </c>
      <c r="G11" s="13" t="s">
        <v>9</v>
      </c>
      <c r="H11" s="14" t="s">
        <v>10</v>
      </c>
    </row>
    <row r="12" spans="1:10" s="1" customFormat="1" x14ac:dyDescent="0.3">
      <c r="A12" s="12">
        <v>1502</v>
      </c>
      <c r="B12" s="28">
        <v>101001577</v>
      </c>
      <c r="C12" s="21" t="s">
        <v>35</v>
      </c>
      <c r="D12" s="23" t="s">
        <v>20</v>
      </c>
      <c r="E12" s="22">
        <v>637551.66</v>
      </c>
      <c r="F12" s="15">
        <f t="shared" ref="F12:F26" si="1">E12</f>
        <v>637551.66</v>
      </c>
      <c r="G12" s="13" t="s">
        <v>9</v>
      </c>
      <c r="H12" s="14" t="s">
        <v>10</v>
      </c>
    </row>
    <row r="13" spans="1:10" s="1" customFormat="1" x14ac:dyDescent="0.3">
      <c r="A13" s="12">
        <v>1526</v>
      </c>
      <c r="B13" s="28">
        <v>132108078</v>
      </c>
      <c r="C13" s="21" t="s">
        <v>36</v>
      </c>
      <c r="D13" s="23" t="s">
        <v>22</v>
      </c>
      <c r="E13" s="22">
        <v>66700</v>
      </c>
      <c r="F13" s="15">
        <f t="shared" si="1"/>
        <v>66700</v>
      </c>
      <c r="G13" s="13" t="s">
        <v>9</v>
      </c>
      <c r="H13" s="14" t="s">
        <v>10</v>
      </c>
    </row>
    <row r="14" spans="1:10" s="1" customFormat="1" x14ac:dyDescent="0.3">
      <c r="A14" s="12">
        <v>1535</v>
      </c>
      <c r="B14" s="28">
        <v>101001577</v>
      </c>
      <c r="C14" s="21" t="s">
        <v>35</v>
      </c>
      <c r="D14" s="23" t="s">
        <v>20</v>
      </c>
      <c r="E14" s="22">
        <v>34735.94</v>
      </c>
      <c r="F14" s="15">
        <f t="shared" si="1"/>
        <v>34735.94</v>
      </c>
      <c r="G14" s="13" t="s">
        <v>9</v>
      </c>
      <c r="H14" s="14" t="s">
        <v>10</v>
      </c>
    </row>
    <row r="15" spans="1:10" s="1" customFormat="1" x14ac:dyDescent="0.3">
      <c r="A15" s="12">
        <v>1537</v>
      </c>
      <c r="B15" s="28">
        <v>101618787</v>
      </c>
      <c r="C15" s="21" t="s">
        <v>31</v>
      </c>
      <c r="D15" s="23" t="s">
        <v>20</v>
      </c>
      <c r="E15" s="22">
        <v>18455.78</v>
      </c>
      <c r="F15" s="15">
        <f t="shared" si="1"/>
        <v>18455.78</v>
      </c>
      <c r="G15" s="13" t="s">
        <v>9</v>
      </c>
      <c r="H15" s="14" t="s">
        <v>10</v>
      </c>
      <c r="J15" s="25"/>
    </row>
    <row r="16" spans="1:10" s="1" customFormat="1" x14ac:dyDescent="0.3">
      <c r="A16" s="12">
        <v>1551</v>
      </c>
      <c r="B16" s="28">
        <v>130413772</v>
      </c>
      <c r="C16" s="21" t="s">
        <v>37</v>
      </c>
      <c r="D16" s="23" t="s">
        <v>43</v>
      </c>
      <c r="E16" s="22">
        <v>318509.95</v>
      </c>
      <c r="F16" s="15">
        <f t="shared" si="1"/>
        <v>318509.95</v>
      </c>
      <c r="G16" s="13" t="s">
        <v>9</v>
      </c>
      <c r="H16" s="14" t="s">
        <v>10</v>
      </c>
    </row>
    <row r="17" spans="1:10" s="1" customFormat="1" x14ac:dyDescent="0.3">
      <c r="A17" s="12">
        <v>1541</v>
      </c>
      <c r="B17" s="28">
        <v>101820217</v>
      </c>
      <c r="C17" s="21" t="s">
        <v>38</v>
      </c>
      <c r="D17" s="23" t="s">
        <v>20</v>
      </c>
      <c r="E17" s="22">
        <v>588658.56000000006</v>
      </c>
      <c r="F17" s="15">
        <f t="shared" si="1"/>
        <v>588658.56000000006</v>
      </c>
      <c r="G17" s="13" t="s">
        <v>9</v>
      </c>
      <c r="H17" s="14" t="s">
        <v>10</v>
      </c>
    </row>
    <row r="18" spans="1:10" s="1" customFormat="1" x14ac:dyDescent="0.3">
      <c r="A18" s="12">
        <v>1558</v>
      </c>
      <c r="B18" s="28">
        <v>401516454</v>
      </c>
      <c r="C18" s="21" t="s">
        <v>23</v>
      </c>
      <c r="D18" s="24" t="s">
        <v>21</v>
      </c>
      <c r="E18" s="22">
        <v>1238380.5</v>
      </c>
      <c r="F18" s="15">
        <f t="shared" si="1"/>
        <v>1238380.5</v>
      </c>
      <c r="G18" s="13" t="s">
        <v>9</v>
      </c>
      <c r="H18" s="14" t="s">
        <v>10</v>
      </c>
    </row>
    <row r="19" spans="1:10" s="1" customFormat="1" x14ac:dyDescent="0.3">
      <c r="A19" s="12">
        <v>1553</v>
      </c>
      <c r="B19" s="28">
        <v>101148691</v>
      </c>
      <c r="C19" s="21" t="s">
        <v>39</v>
      </c>
      <c r="D19" s="23" t="s">
        <v>27</v>
      </c>
      <c r="E19" s="22">
        <v>7628.7</v>
      </c>
      <c r="F19" s="15">
        <f t="shared" si="1"/>
        <v>7628.7</v>
      </c>
      <c r="G19" s="13" t="s">
        <v>9</v>
      </c>
      <c r="H19" s="14" t="s">
        <v>10</v>
      </c>
    </row>
    <row r="20" spans="1:10" s="1" customFormat="1" x14ac:dyDescent="0.3">
      <c r="A20" s="12">
        <v>1559</v>
      </c>
      <c r="B20" s="28"/>
      <c r="C20" s="21" t="s">
        <v>44</v>
      </c>
      <c r="D20" s="23" t="s">
        <v>22</v>
      </c>
      <c r="E20" s="22">
        <v>759494.6</v>
      </c>
      <c r="F20" s="15">
        <f t="shared" si="1"/>
        <v>759494.6</v>
      </c>
      <c r="G20" s="13" t="s">
        <v>9</v>
      </c>
      <c r="H20" s="14" t="s">
        <v>10</v>
      </c>
    </row>
    <row r="21" spans="1:10" s="1" customFormat="1" x14ac:dyDescent="0.3">
      <c r="A21" s="12">
        <v>1587</v>
      </c>
      <c r="B21" s="28">
        <v>101618787</v>
      </c>
      <c r="C21" s="21" t="s">
        <v>31</v>
      </c>
      <c r="D21" s="23" t="s">
        <v>20</v>
      </c>
      <c r="E21" s="22">
        <v>129729.2</v>
      </c>
      <c r="F21" s="15">
        <f t="shared" ref="F21" si="2">E21</f>
        <v>129729.2</v>
      </c>
      <c r="G21" s="13" t="s">
        <v>9</v>
      </c>
      <c r="H21" s="14" t="s">
        <v>10</v>
      </c>
    </row>
    <row r="22" spans="1:10" s="1" customFormat="1" x14ac:dyDescent="0.3">
      <c r="A22" s="12">
        <v>1589</v>
      </c>
      <c r="B22" s="28">
        <v>401010062</v>
      </c>
      <c r="C22" s="21" t="s">
        <v>40</v>
      </c>
      <c r="D22" s="23" t="s">
        <v>26</v>
      </c>
      <c r="E22" s="22">
        <v>877700</v>
      </c>
      <c r="F22" s="15">
        <f t="shared" si="1"/>
        <v>877700</v>
      </c>
      <c r="G22" s="13" t="s">
        <v>9</v>
      </c>
      <c r="H22" s="14" t="s">
        <v>10</v>
      </c>
    </row>
    <row r="23" spans="1:10" s="1" customFormat="1" x14ac:dyDescent="0.3">
      <c r="A23" s="12">
        <v>1588</v>
      </c>
      <c r="B23" s="28">
        <v>102017174</v>
      </c>
      <c r="C23" s="21" t="s">
        <v>25</v>
      </c>
      <c r="D23" s="23" t="s">
        <v>21</v>
      </c>
      <c r="E23" s="22">
        <v>2359205.66</v>
      </c>
      <c r="F23" s="15">
        <f t="shared" si="1"/>
        <v>2359205.66</v>
      </c>
      <c r="G23" s="13" t="s">
        <v>9</v>
      </c>
      <c r="H23" s="14" t="s">
        <v>10</v>
      </c>
    </row>
    <row r="24" spans="1:10" s="1" customFormat="1" x14ac:dyDescent="0.3">
      <c r="A24" s="12">
        <v>1593</v>
      </c>
      <c r="B24" s="28">
        <v>101001577</v>
      </c>
      <c r="C24" s="21" t="s">
        <v>35</v>
      </c>
      <c r="D24" s="24" t="s">
        <v>20</v>
      </c>
      <c r="E24" s="22">
        <v>639498.98</v>
      </c>
      <c r="F24" s="15">
        <f t="shared" ref="F24" si="3">E24</f>
        <v>639498.98</v>
      </c>
      <c r="G24" s="13" t="s">
        <v>9</v>
      </c>
      <c r="H24" s="14" t="s">
        <v>10</v>
      </c>
    </row>
    <row r="25" spans="1:10" s="1" customFormat="1" x14ac:dyDescent="0.3">
      <c r="A25" s="12">
        <v>1595</v>
      </c>
      <c r="B25" s="28">
        <v>102017174</v>
      </c>
      <c r="C25" s="21" t="s">
        <v>25</v>
      </c>
      <c r="D25" s="23" t="s">
        <v>21</v>
      </c>
      <c r="E25" s="22">
        <v>1140016.08</v>
      </c>
      <c r="F25" s="15">
        <f t="shared" si="1"/>
        <v>1140016.08</v>
      </c>
      <c r="G25" s="13" t="s">
        <v>9</v>
      </c>
      <c r="H25" s="14" t="s">
        <v>10</v>
      </c>
    </row>
    <row r="26" spans="1:10" s="1" customFormat="1" ht="21.6" x14ac:dyDescent="0.3">
      <c r="A26" s="12">
        <v>1622</v>
      </c>
      <c r="B26" s="28">
        <v>401037272</v>
      </c>
      <c r="C26" s="21" t="s">
        <v>41</v>
      </c>
      <c r="D26" s="23" t="s">
        <v>20</v>
      </c>
      <c r="E26" s="22">
        <v>2670</v>
      </c>
      <c r="F26" s="15">
        <f t="shared" si="1"/>
        <v>2670</v>
      </c>
      <c r="G26" s="13" t="s">
        <v>9</v>
      </c>
      <c r="H26" s="14" t="s">
        <v>10</v>
      </c>
    </row>
    <row r="27" spans="1:10" s="1" customFormat="1" ht="21.6" x14ac:dyDescent="0.3">
      <c r="A27" s="12">
        <v>1623</v>
      </c>
      <c r="B27" s="28">
        <v>401037272</v>
      </c>
      <c r="C27" s="21" t="s">
        <v>41</v>
      </c>
      <c r="D27" s="23" t="s">
        <v>20</v>
      </c>
      <c r="E27" s="22">
        <v>1000.8</v>
      </c>
      <c r="F27" s="15">
        <f t="shared" ref="F27:F33" si="4">E27</f>
        <v>1000.8</v>
      </c>
      <c r="G27" s="13" t="s">
        <v>9</v>
      </c>
      <c r="H27" s="14" t="s">
        <v>10</v>
      </c>
    </row>
    <row r="28" spans="1:10" s="1" customFormat="1" ht="21.6" x14ac:dyDescent="0.3">
      <c r="A28" s="12">
        <v>1624</v>
      </c>
      <c r="B28" s="28">
        <v>401037272</v>
      </c>
      <c r="C28" s="21" t="s">
        <v>41</v>
      </c>
      <c r="D28" s="23" t="s">
        <v>20</v>
      </c>
      <c r="E28" s="22">
        <v>1000.8</v>
      </c>
      <c r="F28" s="15">
        <f t="shared" si="4"/>
        <v>1000.8</v>
      </c>
      <c r="G28" s="13" t="s">
        <v>9</v>
      </c>
      <c r="H28" s="14" t="s">
        <v>10</v>
      </c>
      <c r="J28" s="26"/>
    </row>
    <row r="29" spans="1:10" s="1" customFormat="1" x14ac:dyDescent="0.3">
      <c r="A29" s="12">
        <v>1638</v>
      </c>
      <c r="B29" s="28">
        <v>130808104</v>
      </c>
      <c r="C29" s="21" t="s">
        <v>42</v>
      </c>
      <c r="D29" s="23" t="s">
        <v>24</v>
      </c>
      <c r="E29" s="22">
        <v>99666.68</v>
      </c>
      <c r="F29" s="15">
        <f t="shared" si="4"/>
        <v>99666.68</v>
      </c>
      <c r="G29" s="13" t="s">
        <v>9</v>
      </c>
      <c r="H29" s="14" t="s">
        <v>10</v>
      </c>
      <c r="J29" s="26"/>
    </row>
    <row r="30" spans="1:10" s="1" customFormat="1" x14ac:dyDescent="0.3">
      <c r="A30" s="12">
        <v>1626</v>
      </c>
      <c r="B30" s="28">
        <v>401007479</v>
      </c>
      <c r="C30" s="21" t="s">
        <v>28</v>
      </c>
      <c r="D30" s="23" t="s">
        <v>20</v>
      </c>
      <c r="E30" s="22">
        <v>7375</v>
      </c>
      <c r="F30" s="15">
        <f t="shared" ref="F30" si="5">E30</f>
        <v>7375</v>
      </c>
      <c r="G30" s="13" t="s">
        <v>9</v>
      </c>
      <c r="H30" s="14" t="s">
        <v>10</v>
      </c>
      <c r="J30" s="26"/>
    </row>
    <row r="31" spans="1:10" s="1" customFormat="1" x14ac:dyDescent="0.3">
      <c r="A31" s="12">
        <v>1627</v>
      </c>
      <c r="B31" s="28">
        <v>101618787</v>
      </c>
      <c r="C31" s="21" t="s">
        <v>31</v>
      </c>
      <c r="D31" s="23" t="s">
        <v>20</v>
      </c>
      <c r="E31" s="22">
        <v>6208.45</v>
      </c>
      <c r="F31" s="15">
        <f t="shared" si="4"/>
        <v>6208.45</v>
      </c>
      <c r="G31" s="13" t="s">
        <v>9</v>
      </c>
      <c r="H31" s="14" t="s">
        <v>10</v>
      </c>
      <c r="J31" s="26"/>
    </row>
    <row r="32" spans="1:10" s="1" customFormat="1" ht="21.6" x14ac:dyDescent="0.3">
      <c r="A32" s="12">
        <v>1629</v>
      </c>
      <c r="B32" s="28">
        <v>401037272</v>
      </c>
      <c r="C32" s="21" t="s">
        <v>41</v>
      </c>
      <c r="D32" s="23" t="s">
        <v>20</v>
      </c>
      <c r="E32" s="22">
        <v>2670</v>
      </c>
      <c r="F32" s="15">
        <f t="shared" si="4"/>
        <v>2670</v>
      </c>
      <c r="G32" s="13" t="s">
        <v>9</v>
      </c>
      <c r="H32" s="14" t="s">
        <v>10</v>
      </c>
      <c r="J32" s="26"/>
    </row>
    <row r="33" spans="1:10" s="1" customFormat="1" x14ac:dyDescent="0.3">
      <c r="A33" s="12">
        <v>1625</v>
      </c>
      <c r="B33" s="28">
        <v>401007479</v>
      </c>
      <c r="C33" s="21" t="s">
        <v>28</v>
      </c>
      <c r="D33" s="23" t="s">
        <v>20</v>
      </c>
      <c r="E33" s="22">
        <v>1374</v>
      </c>
      <c r="F33" s="15">
        <f t="shared" si="4"/>
        <v>1374</v>
      </c>
      <c r="G33" s="13" t="s">
        <v>9</v>
      </c>
      <c r="H33" s="14" t="s">
        <v>10</v>
      </c>
      <c r="J33" s="26"/>
    </row>
    <row r="34" spans="1:10" ht="24.75" customHeight="1" x14ac:dyDescent="0.3">
      <c r="A34" s="31" t="s">
        <v>30</v>
      </c>
      <c r="B34" s="31"/>
      <c r="C34" s="32"/>
      <c r="D34" s="32"/>
      <c r="E34" s="10">
        <f>SUM(E8:E33)</f>
        <v>9130135.0000000019</v>
      </c>
      <c r="F34" s="16">
        <f>SUM(F8:F33)</f>
        <v>9130135.0000000019</v>
      </c>
      <c r="G34" s="11"/>
      <c r="H34" s="11"/>
      <c r="I34" s="1"/>
      <c r="J34" s="27"/>
    </row>
    <row r="37" spans="1:10" x14ac:dyDescent="0.3">
      <c r="B37" s="18" t="s">
        <v>15</v>
      </c>
      <c r="C37" s="2"/>
      <c r="D37" s="2" t="s">
        <v>11</v>
      </c>
      <c r="E37" s="2"/>
      <c r="F37" s="2" t="s">
        <v>16</v>
      </c>
      <c r="G37" s="2"/>
    </row>
    <row r="38" spans="1:10" x14ac:dyDescent="0.3">
      <c r="B38" s="17" t="s">
        <v>13</v>
      </c>
      <c r="C38" s="3"/>
      <c r="D38" s="1" t="s">
        <v>14</v>
      </c>
      <c r="E38" s="3"/>
      <c r="F38" s="1" t="s">
        <v>17</v>
      </c>
      <c r="G38" s="3"/>
    </row>
    <row r="39" spans="1:10" x14ac:dyDescent="0.3">
      <c r="B39" s="19" t="s">
        <v>19</v>
      </c>
      <c r="C39" s="4"/>
      <c r="D39" s="3" t="s">
        <v>12</v>
      </c>
      <c r="E39" s="4"/>
      <c r="F39" s="3" t="s">
        <v>18</v>
      </c>
      <c r="G39" s="4"/>
    </row>
  </sheetData>
  <mergeCells count="3">
    <mergeCell ref="A4:H4"/>
    <mergeCell ref="A5:H5"/>
    <mergeCell ref="A34:D34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2025-10-01T19:17:32Z</cp:lastPrinted>
  <dcterms:created xsi:type="dcterms:W3CDTF">2021-10-11T18:45:06Z</dcterms:created>
  <dcterms:modified xsi:type="dcterms:W3CDTF">2025-10-01T22:12:40Z</dcterms:modified>
</cp:coreProperties>
</file>