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13_ncr:1_{68571597-4D52-4D9F-9B04-CB1F19691A8F}" xr6:coauthVersionLast="36" xr6:coauthVersionMax="36" xr10:uidLastSave="{00000000-0000-0000-0000-000000000000}"/>
  <bookViews>
    <workbookView xWindow="0" yWindow="0" windowWidth="19008" windowHeight="10284" xr2:uid="{3001463C-2C3E-4F40-94EE-56835808C915}"/>
  </bookViews>
  <sheets>
    <sheet name="OCTUBRE 2025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5" l="1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E41" i="5"/>
  <c r="F41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Angie Hernandez</author>
  </authors>
  <commentList>
    <comment ref="A9" authorId="0" shapeId="0" xr:uid="{C84EC3D0-9DAF-4763-B4A2-9204EB5813F1}">
      <text>
        <r>
          <rPr>
            <b/>
            <sz val="9"/>
            <color indexed="81"/>
            <rFont val="Tahoma"/>
            <family val="2"/>
          </rPr>
          <t>Angie Hernandez: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<sst xmlns="http://schemas.openxmlformats.org/spreadsheetml/2006/main" count="148" uniqueCount="57">
  <si>
    <t xml:space="preserve">CONCEPTO </t>
  </si>
  <si>
    <t>MONTO FACTURADO</t>
  </si>
  <si>
    <t>MONTO PENDIENTE</t>
  </si>
  <si>
    <t>ESTADO</t>
  </si>
  <si>
    <t>RNC/ CEDULA</t>
  </si>
  <si>
    <t>SUPERINTENDENCIA DE SEGUROS</t>
  </si>
  <si>
    <t>MONTO PAGADO</t>
  </si>
  <si>
    <t xml:space="preserve"> LIBRAMIENTO</t>
  </si>
  <si>
    <t>PROVEEDOR</t>
  </si>
  <si>
    <t xml:space="preserve"> -     </t>
  </si>
  <si>
    <t>COMPLETADO</t>
  </si>
  <si>
    <t xml:space="preserve"> LIC.  FELIPE SUERO CAPELLAN</t>
  </si>
  <si>
    <t xml:space="preserve">     Enc. Dept. Contabilidad</t>
  </si>
  <si>
    <t xml:space="preserve">              Realizado por:</t>
  </si>
  <si>
    <t xml:space="preserve">                 Revisado por:</t>
  </si>
  <si>
    <t xml:space="preserve">      ANGIE ALEJO</t>
  </si>
  <si>
    <t xml:space="preserve">               Aprobado por:</t>
  </si>
  <si>
    <t xml:space="preserve">       Director Financiero</t>
  </si>
  <si>
    <t xml:space="preserve">   Sec. Dept. Presupuesto</t>
  </si>
  <si>
    <t>SERVICIOS BÁSICOS</t>
  </si>
  <si>
    <t>ALQUILERES Y SEGUROS</t>
  </si>
  <si>
    <t>ALIMENTOS Y PRODUCTOS AGROFORESTALES</t>
  </si>
  <si>
    <t>SEGURO NACIONAL DE SALUD</t>
  </si>
  <si>
    <t>SERVICIOS TÉCNICOS PROFESIONALES</t>
  </si>
  <si>
    <t>HUMANO SEGUROS, SA</t>
  </si>
  <si>
    <t>COMBUSTIBLES Y LUBRICANTES</t>
  </si>
  <si>
    <t>REPARACIONES MENORES</t>
  </si>
  <si>
    <t>ALTICE DOMINICANA</t>
  </si>
  <si>
    <t>PLANETA AZUL</t>
  </si>
  <si>
    <t>COMPAÑÍA DOMINICANA DE TELÉFONOS C POR A</t>
  </si>
  <si>
    <t>TONER DEPOT MULTISERVICIOS EORG, SRL</t>
  </si>
  <si>
    <t>EMPRESA DISTRIBUIDORA DE ELECTRICIDAD DE ESTE EDEESTE</t>
  </si>
  <si>
    <t>HYLSA</t>
  </si>
  <si>
    <t>BANCO DE RESERVAS DE LA REP. DOM.</t>
  </si>
  <si>
    <t>PRFECT PEST CONTROL, SRL</t>
  </si>
  <si>
    <t>PRODUCTOS ÚTILES VARIOS</t>
  </si>
  <si>
    <t xml:space="preserve"> RELACIÓN DE PAGOS MES DE OCTUBRE 2025</t>
  </si>
  <si>
    <t>EDENORTE DOMINICANA S,A</t>
  </si>
  <si>
    <t>KHARITES INSPIRED CATERING, EVENTS AND LODGING SRL</t>
  </si>
  <si>
    <t>IMPRESOS O&amp;M SRL</t>
  </si>
  <si>
    <t xml:space="preserve">TRANSFERENCIA CORRIENTE AL SECTOR EXTERNO </t>
  </si>
  <si>
    <t>PAPEL, CARTON E IMPRESOS</t>
  </si>
  <si>
    <t>MAQUINARIAS Y EQUIPOS</t>
  </si>
  <si>
    <t>ACTUALIDADES V D SRL</t>
  </si>
  <si>
    <t>GRULLON JESUS &amp; ASOCIADOS CONSULTORES LEGALES</t>
  </si>
  <si>
    <t>TOTAL DE PAGOS OCTUBRE</t>
  </si>
  <si>
    <t>MARTHA AWILDA MELENDEZ DIAZ</t>
  </si>
  <si>
    <t>SERVICIOS E INSTALACIONES TÉCNICAS</t>
  </si>
  <si>
    <t>EMPRESA TECNOLOGICA JR GLOBAL ETEC</t>
  </si>
  <si>
    <t>CK TRANS MOTORS</t>
  </si>
  <si>
    <t>CRISFLOR FLORISTERIA</t>
  </si>
  <si>
    <t>SECOND HAND IMPORTA LEAN</t>
  </si>
  <si>
    <t>RC HERNANDEZ, EMPRESA DE SERVICIOS MULTIPLES</t>
  </si>
  <si>
    <t>MDL ALTEKNA TECH</t>
  </si>
  <si>
    <t>GTG INDUSTRIAL</t>
  </si>
  <si>
    <t>AYUNTAMIENTO DISTRITO NACIONAL</t>
  </si>
  <si>
    <t>JORGE MORONTA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</si>
</sst>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Century Gothic"/>
      <family val="2"/>
    </font>
    <font>
      <sz val="9"/>
      <color rgb="FF000000"/>
      <name val="Arial"/>
      <family val="2"/>
    </font>
    <font>
      <sz val="11"/>
      <color rgb="FF1673BA"/>
      <name val="Arial"/>
      <family val="2"/>
    </font>
    <font>
      <sz val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wrapText="1"/>
    </xf>
    <xf numFmtId="14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164" fontId="7" fillId="2" borderId="1" xfId="1" applyFont="1" applyFill="1" applyBorder="1" applyAlignment="1">
      <alignment horizontal="center" wrapText="1"/>
    </xf>
    <xf numFmtId="164" fontId="7" fillId="2" borderId="1" xfId="1" applyFont="1" applyFill="1" applyBorder="1" applyAlignment="1">
      <alignment horizontal="center"/>
    </xf>
    <xf numFmtId="4" fontId="2" fillId="2" borderId="0" xfId="0" applyNumberFormat="1" applyFont="1" applyFill="1"/>
    <xf numFmtId="0" fontId="2" fillId="2" borderId="0" xfId="0" applyFont="1" applyFill="1"/>
    <xf numFmtId="0" fontId="8" fillId="3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64" fontId="8" fillId="3" borderId="1" xfId="1" applyFont="1" applyFill="1" applyBorder="1" applyAlignment="1">
      <alignment horizontal="right"/>
    </xf>
    <xf numFmtId="164" fontId="2" fillId="2" borderId="0" xfId="0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1" fillId="4" borderId="1" xfId="0" applyFont="1" applyFill="1" applyBorder="1" applyAlignment="1">
      <alignment vertical="center" wrapText="1"/>
    </xf>
    <xf numFmtId="164" fontId="8" fillId="3" borderId="2" xfId="1" applyFont="1" applyFill="1" applyBorder="1" applyAlignment="1">
      <alignment horizontal="center" wrapText="1"/>
    </xf>
    <xf numFmtId="0" fontId="11" fillId="0" borderId="1" xfId="0" applyFont="1" applyBorder="1" applyAlignment="1">
      <alignment vertical="center"/>
    </xf>
    <xf numFmtId="0" fontId="11" fillId="4" borderId="1" xfId="0" applyFont="1" applyFill="1" applyBorder="1" applyAlignment="1">
      <alignment vertical="center"/>
    </xf>
    <xf numFmtId="0" fontId="12" fillId="0" borderId="0" xfId="0" applyFont="1"/>
    <xf numFmtId="0" fontId="13" fillId="0" borderId="0" xfId="0" applyFont="1"/>
    <xf numFmtId="2" fontId="13" fillId="0" borderId="0" xfId="0" applyNumberFormat="1" applyFont="1"/>
    <xf numFmtId="0" fontId="14" fillId="0" borderId="5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1" fontId="1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i_mbf4r6951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942974</xdr:colOff>
      <xdr:row>5</xdr:row>
      <xdr:rowOff>180975</xdr:rowOff>
    </xdr:to>
    <xdr:pic>
      <xdr:nvPicPr>
        <xdr:cNvPr id="4" name="Imagen 3" descr="image.png">
          <a:extLst>
            <a:ext uri="{FF2B5EF4-FFF2-40B4-BE49-F238E27FC236}">
              <a16:creationId xmlns:a16="http://schemas.microsoft.com/office/drawing/2014/main" id="{B8E2F82C-9439-492B-957E-59855FD4A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"/>
          <a:ext cx="2447924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8BB3B-7007-4DB6-AC47-9153D49D463C}">
  <dimension ref="A2:J47"/>
  <sheetViews>
    <sheetView tabSelected="1" topLeftCell="A22" workbookViewId="0">
      <selection activeCell="I44" sqref="I44"/>
    </sheetView>
  </sheetViews>
  <sheetFormatPr baseColWidth="10" defaultRowHeight="14.4" x14ac:dyDescent="0.3"/>
  <cols>
    <col min="1" max="1" width="10.6640625" customWidth="1"/>
    <col min="2" max="2" width="11.88671875" style="17" customWidth="1"/>
    <col min="3" max="3" width="44" customWidth="1"/>
    <col min="4" max="4" width="39.33203125" customWidth="1"/>
    <col min="5" max="5" width="12.5546875" customWidth="1"/>
    <col min="6" max="6" width="15.6640625" customWidth="1"/>
    <col min="7" max="7" width="10.5546875" customWidth="1"/>
    <col min="8" max="8" width="14.5546875" customWidth="1"/>
    <col min="10" max="10" width="15.33203125" bestFit="1" customWidth="1"/>
  </cols>
  <sheetData>
    <row r="2" spans="1:10" x14ac:dyDescent="0.3">
      <c r="A2" s="1"/>
      <c r="C2" s="1"/>
      <c r="D2" s="1"/>
      <c r="E2" s="1"/>
      <c r="F2" s="1"/>
      <c r="G2" s="1"/>
      <c r="H2" s="1"/>
      <c r="I2" s="1"/>
    </row>
    <row r="3" spans="1:10" x14ac:dyDescent="0.3">
      <c r="A3" s="1"/>
      <c r="C3" s="1"/>
      <c r="D3" s="1"/>
      <c r="E3" s="1"/>
      <c r="F3" s="1"/>
      <c r="G3" s="1"/>
      <c r="H3" s="1"/>
      <c r="I3" s="1"/>
    </row>
    <row r="4" spans="1:10" x14ac:dyDescent="0.3">
      <c r="C4" s="1"/>
      <c r="D4" s="1"/>
      <c r="E4" s="1"/>
      <c r="F4" s="1"/>
      <c r="G4" s="1"/>
      <c r="H4" s="1"/>
      <c r="I4" s="1"/>
    </row>
    <row r="5" spans="1:10" ht="15.6" x14ac:dyDescent="0.3">
      <c r="A5" s="32" t="s">
        <v>5</v>
      </c>
      <c r="B5" s="32"/>
      <c r="C5" s="32"/>
      <c r="D5" s="32"/>
      <c r="E5" s="32"/>
      <c r="F5" s="32"/>
      <c r="G5" s="32"/>
      <c r="H5" s="32"/>
      <c r="I5" s="1"/>
    </row>
    <row r="6" spans="1:10" ht="15" x14ac:dyDescent="0.3">
      <c r="A6" s="33" t="s">
        <v>36</v>
      </c>
      <c r="B6" s="33"/>
      <c r="C6" s="33"/>
      <c r="D6" s="33"/>
      <c r="E6" s="33"/>
      <c r="F6" s="33"/>
      <c r="G6" s="33"/>
      <c r="H6" s="33"/>
      <c r="I6" s="1"/>
    </row>
    <row r="7" spans="1:10" x14ac:dyDescent="0.3">
      <c r="A7" s="1"/>
      <c r="C7" s="1"/>
      <c r="D7" s="1"/>
      <c r="E7" s="1"/>
      <c r="F7" s="1"/>
      <c r="G7" s="1"/>
      <c r="H7" s="1"/>
      <c r="I7" s="1"/>
    </row>
    <row r="8" spans="1:10" ht="21.6" x14ac:dyDescent="0.3">
      <c r="A8" s="5" t="s">
        <v>7</v>
      </c>
      <c r="B8" s="6" t="s">
        <v>4</v>
      </c>
      <c r="C8" s="20" t="s">
        <v>8</v>
      </c>
      <c r="D8" s="20" t="s">
        <v>0</v>
      </c>
      <c r="E8" s="8" t="s">
        <v>1</v>
      </c>
      <c r="F8" s="9" t="s">
        <v>6</v>
      </c>
      <c r="G8" s="5" t="s">
        <v>2</v>
      </c>
      <c r="H8" s="7" t="s">
        <v>3</v>
      </c>
      <c r="I8" s="1"/>
    </row>
    <row r="9" spans="1:10" s="1" customFormat="1" x14ac:dyDescent="0.3">
      <c r="A9" s="12">
        <v>1672</v>
      </c>
      <c r="B9" s="28">
        <v>101618787</v>
      </c>
      <c r="C9" s="21" t="s">
        <v>27</v>
      </c>
      <c r="D9" s="23" t="s">
        <v>19</v>
      </c>
      <c r="E9" s="22">
        <v>39415.089999999997</v>
      </c>
      <c r="F9" s="15">
        <f>E9</f>
        <v>39415.089999999997</v>
      </c>
      <c r="G9" s="13" t="s">
        <v>9</v>
      </c>
      <c r="H9" s="14" t="s">
        <v>10</v>
      </c>
    </row>
    <row r="10" spans="1:10" s="1" customFormat="1" x14ac:dyDescent="0.3">
      <c r="A10" s="12">
        <v>1671</v>
      </c>
      <c r="B10" s="30">
        <v>101821256</v>
      </c>
      <c r="C10" s="21" t="s">
        <v>37</v>
      </c>
      <c r="D10" s="23" t="s">
        <v>19</v>
      </c>
      <c r="E10" s="22">
        <v>31288.639999999999</v>
      </c>
      <c r="F10" s="15">
        <f t="shared" ref="F10:F40" si="0">E10</f>
        <v>31288.639999999999</v>
      </c>
      <c r="G10" s="13" t="s">
        <v>9</v>
      </c>
      <c r="H10" s="14" t="s">
        <v>10</v>
      </c>
    </row>
    <row r="11" spans="1:10" s="1" customFormat="1" x14ac:dyDescent="0.3">
      <c r="A11" s="12">
        <v>1678</v>
      </c>
      <c r="B11" s="28">
        <v>401010062</v>
      </c>
      <c r="C11" s="21" t="s">
        <v>33</v>
      </c>
      <c r="D11" s="23" t="s">
        <v>40</v>
      </c>
      <c r="E11" s="22">
        <v>57181.5</v>
      </c>
      <c r="F11" s="15">
        <f t="shared" si="0"/>
        <v>57181.5</v>
      </c>
      <c r="G11" s="13" t="s">
        <v>9</v>
      </c>
      <c r="H11" s="14" t="s">
        <v>10</v>
      </c>
    </row>
    <row r="12" spans="1:10" s="1" customFormat="1" x14ac:dyDescent="0.3">
      <c r="A12" s="12">
        <v>1659</v>
      </c>
      <c r="B12" s="29">
        <v>130195455</v>
      </c>
      <c r="C12" s="21" t="s">
        <v>38</v>
      </c>
      <c r="D12" s="23" t="s">
        <v>21</v>
      </c>
      <c r="E12" s="22">
        <v>720513.9</v>
      </c>
      <c r="F12" s="15">
        <f t="shared" si="0"/>
        <v>720513.9</v>
      </c>
      <c r="G12" s="13" t="s">
        <v>9</v>
      </c>
      <c r="H12" s="14" t="s">
        <v>10</v>
      </c>
    </row>
    <row r="13" spans="1:10" s="1" customFormat="1" x14ac:dyDescent="0.3">
      <c r="A13" s="12">
        <v>1767</v>
      </c>
      <c r="B13" s="28">
        <v>401010062</v>
      </c>
      <c r="C13" s="21" t="s">
        <v>33</v>
      </c>
      <c r="D13" s="23" t="s">
        <v>25</v>
      </c>
      <c r="E13" s="22">
        <v>877700</v>
      </c>
      <c r="F13" s="15">
        <f t="shared" si="0"/>
        <v>877700</v>
      </c>
      <c r="G13" s="13" t="s">
        <v>9</v>
      </c>
      <c r="H13" s="14" t="s">
        <v>10</v>
      </c>
    </row>
    <row r="14" spans="1:10" s="1" customFormat="1" x14ac:dyDescent="0.3">
      <c r="A14" s="12">
        <v>1736</v>
      </c>
      <c r="B14" s="28">
        <v>101148691</v>
      </c>
      <c r="C14" s="21" t="s">
        <v>32</v>
      </c>
      <c r="D14" s="23" t="s">
        <v>26</v>
      </c>
      <c r="E14" s="22">
        <v>79268.86</v>
      </c>
      <c r="F14" s="15">
        <f t="shared" si="0"/>
        <v>79268.86</v>
      </c>
      <c r="G14" s="13" t="s">
        <v>9</v>
      </c>
      <c r="H14" s="14" t="s">
        <v>10</v>
      </c>
    </row>
    <row r="15" spans="1:10" s="1" customFormat="1" x14ac:dyDescent="0.3">
      <c r="A15" s="12">
        <v>1740</v>
      </c>
      <c r="B15" s="28">
        <v>130413772</v>
      </c>
      <c r="C15" s="21" t="s">
        <v>30</v>
      </c>
      <c r="D15" s="23" t="s">
        <v>35</v>
      </c>
      <c r="E15" s="22">
        <v>358329.76</v>
      </c>
      <c r="F15" s="15">
        <f t="shared" si="0"/>
        <v>358329.76</v>
      </c>
      <c r="G15" s="13" t="s">
        <v>9</v>
      </c>
      <c r="H15" s="14" t="s">
        <v>10</v>
      </c>
    </row>
    <row r="16" spans="1:10" s="1" customFormat="1" x14ac:dyDescent="0.3">
      <c r="A16" s="12">
        <v>1738</v>
      </c>
      <c r="B16" s="30">
        <v>131947271</v>
      </c>
      <c r="C16" s="21" t="s">
        <v>39</v>
      </c>
      <c r="D16" s="23" t="s">
        <v>41</v>
      </c>
      <c r="E16" s="22">
        <v>147185.65</v>
      </c>
      <c r="F16" s="15">
        <f t="shared" si="0"/>
        <v>147185.65</v>
      </c>
      <c r="G16" s="13" t="s">
        <v>9</v>
      </c>
      <c r="H16" s="14" t="s">
        <v>10</v>
      </c>
      <c r="J16" s="25"/>
    </row>
    <row r="17" spans="1:10" s="1" customFormat="1" x14ac:dyDescent="0.3">
      <c r="A17" s="12">
        <v>1748</v>
      </c>
      <c r="B17" s="28">
        <v>130808104</v>
      </c>
      <c r="C17" s="21" t="s">
        <v>34</v>
      </c>
      <c r="D17" s="23" t="s">
        <v>23</v>
      </c>
      <c r="E17" s="22">
        <v>99666.68</v>
      </c>
      <c r="F17" s="15">
        <f t="shared" si="0"/>
        <v>99666.68</v>
      </c>
      <c r="G17" s="13" t="s">
        <v>9</v>
      </c>
      <c r="H17" s="14" t="s">
        <v>10</v>
      </c>
    </row>
    <row r="18" spans="1:10" s="1" customFormat="1" x14ac:dyDescent="0.3">
      <c r="A18" s="12">
        <v>1753</v>
      </c>
      <c r="B18" s="30">
        <v>101512369</v>
      </c>
      <c r="C18" s="21" t="s">
        <v>43</v>
      </c>
      <c r="D18" s="23" t="s">
        <v>42</v>
      </c>
      <c r="E18" s="22">
        <v>398363.28</v>
      </c>
      <c r="F18" s="15">
        <f t="shared" si="0"/>
        <v>398363.28</v>
      </c>
      <c r="G18" s="13" t="s">
        <v>9</v>
      </c>
      <c r="H18" s="14" t="s">
        <v>10</v>
      </c>
    </row>
    <row r="19" spans="1:10" s="1" customFormat="1" x14ac:dyDescent="0.3">
      <c r="A19" s="12">
        <v>1751</v>
      </c>
      <c r="B19" s="28">
        <v>102017174</v>
      </c>
      <c r="C19" s="21" t="s">
        <v>24</v>
      </c>
      <c r="D19" s="23" t="s">
        <v>20</v>
      </c>
      <c r="E19" s="22">
        <v>22045.119999999999</v>
      </c>
      <c r="F19" s="15">
        <f t="shared" si="0"/>
        <v>22045.119999999999</v>
      </c>
      <c r="G19" s="13" t="s">
        <v>9</v>
      </c>
      <c r="H19" s="14" t="s">
        <v>10</v>
      </c>
    </row>
    <row r="20" spans="1:10" s="1" customFormat="1" x14ac:dyDescent="0.3">
      <c r="A20" s="12">
        <v>1750</v>
      </c>
      <c r="B20" s="28">
        <v>101503939</v>
      </c>
      <c r="C20" s="21" t="s">
        <v>28</v>
      </c>
      <c r="D20" s="23" t="s">
        <v>21</v>
      </c>
      <c r="E20" s="22">
        <v>38340</v>
      </c>
      <c r="F20" s="15">
        <f t="shared" si="0"/>
        <v>38340</v>
      </c>
      <c r="G20" s="13" t="s">
        <v>9</v>
      </c>
      <c r="H20" s="14" t="s">
        <v>10</v>
      </c>
    </row>
    <row r="21" spans="1:10" s="1" customFormat="1" x14ac:dyDescent="0.3">
      <c r="A21" s="12">
        <v>1758</v>
      </c>
      <c r="B21" s="29">
        <v>131806899</v>
      </c>
      <c r="C21" s="21" t="s">
        <v>44</v>
      </c>
      <c r="D21" s="23" t="s">
        <v>23</v>
      </c>
      <c r="E21" s="22">
        <v>9440</v>
      </c>
      <c r="F21" s="15">
        <f t="shared" si="0"/>
        <v>9440</v>
      </c>
      <c r="G21" s="13" t="s">
        <v>9</v>
      </c>
      <c r="H21" s="14" t="s">
        <v>10</v>
      </c>
    </row>
    <row r="22" spans="1:10" s="1" customFormat="1" x14ac:dyDescent="0.3">
      <c r="A22" s="12">
        <v>1768</v>
      </c>
      <c r="B22" s="29">
        <v>101001577</v>
      </c>
      <c r="C22" s="21" t="s">
        <v>29</v>
      </c>
      <c r="D22" s="23" t="s">
        <v>19</v>
      </c>
      <c r="E22" s="22">
        <v>34169.379999999997</v>
      </c>
      <c r="F22" s="15">
        <f t="shared" si="0"/>
        <v>34169.379999999997</v>
      </c>
      <c r="G22" s="13" t="s">
        <v>9</v>
      </c>
      <c r="H22" s="14" t="s">
        <v>10</v>
      </c>
    </row>
    <row r="23" spans="1:10" s="1" customFormat="1" x14ac:dyDescent="0.3">
      <c r="A23" s="12">
        <v>1744</v>
      </c>
      <c r="B23" s="31">
        <v>1200678017</v>
      </c>
      <c r="C23" s="21" t="s">
        <v>46</v>
      </c>
      <c r="D23" s="23" t="s">
        <v>23</v>
      </c>
      <c r="E23" s="22">
        <v>265500</v>
      </c>
      <c r="F23" s="15">
        <f t="shared" si="0"/>
        <v>265500</v>
      </c>
      <c r="G23" s="13" t="s">
        <v>9</v>
      </c>
      <c r="H23" s="14" t="s">
        <v>10</v>
      </c>
    </row>
    <row r="24" spans="1:10" s="1" customFormat="1" x14ac:dyDescent="0.3">
      <c r="A24" s="12">
        <v>1734</v>
      </c>
      <c r="B24" s="29">
        <v>101725389</v>
      </c>
      <c r="C24" s="21" t="s">
        <v>47</v>
      </c>
      <c r="D24" s="23" t="s">
        <v>23</v>
      </c>
      <c r="E24" s="22">
        <v>5900</v>
      </c>
      <c r="F24" s="15">
        <f t="shared" si="0"/>
        <v>5900</v>
      </c>
      <c r="G24" s="13" t="s">
        <v>9</v>
      </c>
      <c r="H24" s="14" t="s">
        <v>10</v>
      </c>
    </row>
    <row r="25" spans="1:10" s="1" customFormat="1" x14ac:dyDescent="0.3">
      <c r="A25" s="12">
        <v>1742</v>
      </c>
      <c r="B25" s="29">
        <v>132793595</v>
      </c>
      <c r="C25" s="21" t="s">
        <v>48</v>
      </c>
      <c r="D25" s="23" t="s">
        <v>42</v>
      </c>
      <c r="E25" s="22">
        <v>1273085.48</v>
      </c>
      <c r="F25" s="15">
        <f t="shared" si="0"/>
        <v>1273085.48</v>
      </c>
      <c r="G25" s="13" t="s">
        <v>9</v>
      </c>
      <c r="H25" s="14" t="s">
        <v>10</v>
      </c>
    </row>
    <row r="26" spans="1:10" s="1" customFormat="1" x14ac:dyDescent="0.3">
      <c r="A26" s="12">
        <v>1780</v>
      </c>
      <c r="B26" s="29">
        <v>131733719</v>
      </c>
      <c r="C26" s="21" t="s">
        <v>49</v>
      </c>
      <c r="D26" s="23" t="s">
        <v>23</v>
      </c>
      <c r="E26" s="22">
        <v>680032.23</v>
      </c>
      <c r="F26" s="15">
        <f t="shared" si="0"/>
        <v>680032.23</v>
      </c>
      <c r="G26" s="13" t="s">
        <v>9</v>
      </c>
      <c r="H26" s="14" t="s">
        <v>10</v>
      </c>
    </row>
    <row r="27" spans="1:10" s="1" customFormat="1" x14ac:dyDescent="0.3">
      <c r="A27" s="12">
        <v>1777</v>
      </c>
      <c r="B27" s="29">
        <v>101820217</v>
      </c>
      <c r="C27" s="21" t="s">
        <v>31</v>
      </c>
      <c r="D27" s="23" t="s">
        <v>19</v>
      </c>
      <c r="E27" s="22">
        <v>625327.53</v>
      </c>
      <c r="F27" s="15">
        <f t="shared" si="0"/>
        <v>625327.53</v>
      </c>
      <c r="G27" s="13" t="s">
        <v>9</v>
      </c>
      <c r="H27" s="14" t="s">
        <v>10</v>
      </c>
    </row>
    <row r="28" spans="1:10" s="1" customFormat="1" x14ac:dyDescent="0.3">
      <c r="A28" s="12">
        <v>1770</v>
      </c>
      <c r="B28" s="29">
        <v>131719767</v>
      </c>
      <c r="C28" s="21" t="s">
        <v>50</v>
      </c>
      <c r="D28" s="23" t="s">
        <v>21</v>
      </c>
      <c r="E28" s="22">
        <v>12200</v>
      </c>
      <c r="F28" s="15">
        <f t="shared" si="0"/>
        <v>12200</v>
      </c>
      <c r="G28" s="13" t="s">
        <v>9</v>
      </c>
      <c r="H28" s="14" t="s">
        <v>10</v>
      </c>
    </row>
    <row r="29" spans="1:10" s="1" customFormat="1" x14ac:dyDescent="0.3">
      <c r="A29" s="12">
        <v>1781</v>
      </c>
      <c r="B29" s="29">
        <v>102017174</v>
      </c>
      <c r="C29" s="21" t="s">
        <v>24</v>
      </c>
      <c r="D29" s="23" t="s">
        <v>20</v>
      </c>
      <c r="E29" s="22">
        <v>2387110.7000000002</v>
      </c>
      <c r="F29" s="15">
        <f t="shared" si="0"/>
        <v>2387110.7000000002</v>
      </c>
      <c r="G29" s="13" t="s">
        <v>9</v>
      </c>
      <c r="H29" s="14" t="s">
        <v>10</v>
      </c>
      <c r="J29" s="26"/>
    </row>
    <row r="30" spans="1:10" s="1" customFormat="1" x14ac:dyDescent="0.3">
      <c r="A30" s="12">
        <v>1793</v>
      </c>
      <c r="B30" s="29">
        <v>132429249</v>
      </c>
      <c r="C30" s="21" t="s">
        <v>51</v>
      </c>
      <c r="D30" s="23" t="s">
        <v>42</v>
      </c>
      <c r="E30" s="22">
        <v>169999.89</v>
      </c>
      <c r="F30" s="15">
        <f t="shared" si="0"/>
        <v>169999.89</v>
      </c>
      <c r="G30" s="13" t="s">
        <v>9</v>
      </c>
      <c r="H30" s="14" t="s">
        <v>10</v>
      </c>
      <c r="J30" s="26"/>
    </row>
    <row r="31" spans="1:10" s="1" customFormat="1" x14ac:dyDescent="0.3">
      <c r="A31" s="12">
        <v>1817</v>
      </c>
      <c r="B31" s="29">
        <v>101618787</v>
      </c>
      <c r="C31" s="21" t="s">
        <v>27</v>
      </c>
      <c r="D31" s="23" t="s">
        <v>19</v>
      </c>
      <c r="E31" s="22">
        <v>6229.98</v>
      </c>
      <c r="F31" s="15">
        <f t="shared" si="0"/>
        <v>6229.98</v>
      </c>
      <c r="G31" s="13" t="s">
        <v>9</v>
      </c>
      <c r="H31" s="14" t="s">
        <v>10</v>
      </c>
      <c r="J31" s="26"/>
    </row>
    <row r="32" spans="1:10" s="1" customFormat="1" x14ac:dyDescent="0.3">
      <c r="A32" s="12">
        <v>1794</v>
      </c>
      <c r="B32" s="29">
        <v>130941361</v>
      </c>
      <c r="C32" s="21" t="s">
        <v>52</v>
      </c>
      <c r="D32" s="23" t="s">
        <v>26</v>
      </c>
      <c r="E32" s="22">
        <v>120950</v>
      </c>
      <c r="F32" s="15">
        <f t="shared" si="0"/>
        <v>120950</v>
      </c>
      <c r="G32" s="13" t="s">
        <v>9</v>
      </c>
      <c r="H32" s="14" t="s">
        <v>10</v>
      </c>
      <c r="J32" s="26"/>
    </row>
    <row r="33" spans="1:10" s="1" customFormat="1" x14ac:dyDescent="0.3">
      <c r="A33" s="12">
        <v>1810</v>
      </c>
      <c r="B33" s="29">
        <v>130822672</v>
      </c>
      <c r="C33" s="21" t="s">
        <v>53</v>
      </c>
      <c r="D33" s="23" t="s">
        <v>35</v>
      </c>
      <c r="E33" s="22">
        <v>341349.99</v>
      </c>
      <c r="F33" s="15">
        <f t="shared" si="0"/>
        <v>341349.99</v>
      </c>
      <c r="G33" s="13" t="s">
        <v>9</v>
      </c>
      <c r="H33" s="14" t="s">
        <v>10</v>
      </c>
      <c r="J33" s="26"/>
    </row>
    <row r="34" spans="1:10" s="1" customFormat="1" x14ac:dyDescent="0.3">
      <c r="A34" s="12">
        <v>1808</v>
      </c>
      <c r="B34" s="29">
        <v>101503939</v>
      </c>
      <c r="C34" s="21" t="s">
        <v>28</v>
      </c>
      <c r="D34" s="23" t="s">
        <v>21</v>
      </c>
      <c r="E34" s="22">
        <v>13500</v>
      </c>
      <c r="F34" s="15">
        <f t="shared" si="0"/>
        <v>13500</v>
      </c>
      <c r="G34" s="13" t="s">
        <v>9</v>
      </c>
      <c r="H34" s="14" t="s">
        <v>10</v>
      </c>
      <c r="J34" s="26"/>
    </row>
    <row r="35" spans="1:10" ht="24.75" customHeight="1" x14ac:dyDescent="0.3">
      <c r="A35" s="12">
        <v>1806</v>
      </c>
      <c r="B35" s="29">
        <v>130297118</v>
      </c>
      <c r="C35" s="21" t="s">
        <v>54</v>
      </c>
      <c r="D35" s="23" t="s">
        <v>21</v>
      </c>
      <c r="E35" s="22">
        <v>76118.8</v>
      </c>
      <c r="F35" s="15">
        <f t="shared" si="0"/>
        <v>76118.8</v>
      </c>
      <c r="G35" s="13" t="s">
        <v>9</v>
      </c>
      <c r="H35" s="14" t="s">
        <v>10</v>
      </c>
      <c r="I35" s="1"/>
      <c r="J35" s="27"/>
    </row>
    <row r="36" spans="1:10" x14ac:dyDescent="0.3">
      <c r="A36" s="12">
        <v>1818</v>
      </c>
      <c r="B36" s="29">
        <v>101821256</v>
      </c>
      <c r="C36" s="21" t="s">
        <v>37</v>
      </c>
      <c r="D36" s="23" t="s">
        <v>19</v>
      </c>
      <c r="E36" s="22">
        <v>31518.720000000001</v>
      </c>
      <c r="F36" s="15">
        <f t="shared" si="0"/>
        <v>31518.720000000001</v>
      </c>
      <c r="G36" s="13" t="s">
        <v>9</v>
      </c>
      <c r="H36" s="14" t="s">
        <v>10</v>
      </c>
      <c r="I36" s="1"/>
    </row>
    <row r="37" spans="1:10" s="1" customFormat="1" x14ac:dyDescent="0.3">
      <c r="A37" s="12">
        <v>1819</v>
      </c>
      <c r="B37" s="29">
        <v>102017174</v>
      </c>
      <c r="C37" s="21" t="s">
        <v>24</v>
      </c>
      <c r="D37" s="23" t="s">
        <v>20</v>
      </c>
      <c r="E37" s="22">
        <v>1146181.21</v>
      </c>
      <c r="F37" s="15">
        <f t="shared" si="0"/>
        <v>1146181.21</v>
      </c>
      <c r="G37" s="13" t="s">
        <v>9</v>
      </c>
      <c r="H37" s="14" t="s">
        <v>10</v>
      </c>
    </row>
    <row r="38" spans="1:10" x14ac:dyDescent="0.3">
      <c r="A38" s="12">
        <v>1829</v>
      </c>
      <c r="B38" s="29">
        <v>401516454</v>
      </c>
      <c r="C38" s="21" t="s">
        <v>22</v>
      </c>
      <c r="D38" s="24" t="s">
        <v>20</v>
      </c>
      <c r="E38" s="22">
        <v>1240739.32</v>
      </c>
      <c r="F38" s="15">
        <f t="shared" si="0"/>
        <v>1240739.32</v>
      </c>
      <c r="G38" s="13" t="s">
        <v>9</v>
      </c>
      <c r="H38" s="14" t="s">
        <v>10</v>
      </c>
    </row>
    <row r="39" spans="1:10" x14ac:dyDescent="0.3">
      <c r="A39" s="12">
        <v>1821</v>
      </c>
      <c r="B39" s="29">
        <v>401007479</v>
      </c>
      <c r="C39" s="21" t="s">
        <v>55</v>
      </c>
      <c r="D39" s="23" t="s">
        <v>19</v>
      </c>
      <c r="E39" s="22">
        <v>7375</v>
      </c>
      <c r="F39" s="15">
        <f t="shared" si="0"/>
        <v>7375</v>
      </c>
      <c r="G39" s="13" t="s">
        <v>9</v>
      </c>
      <c r="H39" s="14" t="s">
        <v>10</v>
      </c>
    </row>
    <row r="40" spans="1:10" x14ac:dyDescent="0.3">
      <c r="A40" s="12">
        <v>1820</v>
      </c>
      <c r="B40" s="29">
        <v>401007479</v>
      </c>
      <c r="C40" s="21" t="s">
        <v>55</v>
      </c>
      <c r="D40" s="23" t="s">
        <v>19</v>
      </c>
      <c r="E40" s="22">
        <v>1374</v>
      </c>
      <c r="F40" s="15">
        <f t="shared" si="0"/>
        <v>1374</v>
      </c>
      <c r="G40" s="13" t="s">
        <v>9</v>
      </c>
      <c r="H40" s="14" t="s">
        <v>10</v>
      </c>
    </row>
    <row r="41" spans="1:10" x14ac:dyDescent="0.3">
      <c r="A41" s="34" t="s">
        <v>45</v>
      </c>
      <c r="B41" s="34"/>
      <c r="C41" s="34"/>
      <c r="D41" s="34"/>
      <c r="E41" s="10">
        <f>SUM(E9:E40)</f>
        <v>11317400.710000005</v>
      </c>
      <c r="F41" s="16">
        <f>SUM(F9:F40)</f>
        <v>11317400.710000005</v>
      </c>
      <c r="G41" s="11"/>
      <c r="H41" s="11"/>
    </row>
    <row r="42" spans="1:10" s="1" customFormat="1" x14ac:dyDescent="0.3">
      <c r="A42" s="36"/>
      <c r="B42" s="36"/>
      <c r="C42" s="36"/>
      <c r="D42" s="36"/>
      <c r="E42" s="10"/>
      <c r="F42" s="16"/>
      <c r="G42" s="11"/>
      <c r="H42" s="11"/>
    </row>
    <row r="43" spans="1:10" x14ac:dyDescent="0.3">
      <c r="A43" s="1"/>
      <c r="C43" s="1"/>
      <c r="D43" s="1"/>
      <c r="E43" s="1"/>
      <c r="F43" s="1"/>
      <c r="G43" s="1"/>
      <c r="H43" s="1"/>
    </row>
    <row r="45" spans="1:10" x14ac:dyDescent="0.3">
      <c r="B45" s="18" t="s">
        <v>15</v>
      </c>
      <c r="C45" s="2"/>
      <c r="D45" s="2" t="s">
        <v>11</v>
      </c>
      <c r="E45" s="2"/>
      <c r="F45" s="35" t="s">
        <v>56</v>
      </c>
      <c r="G45" s="35"/>
    </row>
    <row r="46" spans="1:10" x14ac:dyDescent="0.3">
      <c r="B46" s="17" t="s">
        <v>13</v>
      </c>
      <c r="C46" s="3"/>
      <c r="D46" s="1" t="s">
        <v>14</v>
      </c>
      <c r="E46" s="3"/>
      <c r="F46" s="1" t="s">
        <v>16</v>
      </c>
      <c r="G46" s="3"/>
    </row>
    <row r="47" spans="1:10" x14ac:dyDescent="0.3">
      <c r="B47" s="19" t="s">
        <v>18</v>
      </c>
      <c r="C47" s="4"/>
      <c r="D47" s="3" t="s">
        <v>12</v>
      </c>
      <c r="E47" s="4"/>
      <c r="F47" s="3" t="s">
        <v>17</v>
      </c>
      <c r="G47" s="4"/>
    </row>
  </sheetData>
  <mergeCells count="4">
    <mergeCell ref="A5:H5"/>
    <mergeCell ref="A6:H6"/>
    <mergeCell ref="A41:D41"/>
    <mergeCell ref="F45:G45"/>
  </mergeCells>
  <pageMargins left="0.23622047244094491" right="0.23622047244094491" top="0.74803149606299213" bottom="0.74803149606299213" header="0.31496062992125984" footer="0.31496062992125984"/>
  <pageSetup scale="7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Alba Peralta</cp:lastModifiedBy>
  <cp:lastPrinted>2025-11-04T18:18:47Z</cp:lastPrinted>
  <dcterms:created xsi:type="dcterms:W3CDTF">2021-10-11T18:45:06Z</dcterms:created>
  <dcterms:modified xsi:type="dcterms:W3CDTF">2025-11-04T18:19:13Z</dcterms:modified>
</cp:coreProperties>
</file>