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peralta\Desktop\"/>
    </mc:Choice>
  </mc:AlternateContent>
  <xr:revisionPtr revIDLastSave="0" documentId="13_ncr:1_{D7856C2C-50AF-44D7-95EC-82DFCB1AB5AA}" xr6:coauthVersionLast="36" xr6:coauthVersionMax="36" xr10:uidLastSave="{00000000-0000-0000-0000-000000000000}"/>
  <bookViews>
    <workbookView xWindow="0" yWindow="0" windowWidth="23040" windowHeight="10284" xr2:uid="{3001463C-2C3E-4F40-94EE-56835808C915}"/>
  </bookViews>
  <sheets>
    <sheet name="AGOSTO 2025" sheetId="5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2" i="5" l="1"/>
  <c r="F29" i="5"/>
  <c r="F35" i="5" l="1"/>
  <c r="F30" i="5"/>
  <c r="F28" i="5"/>
  <c r="F26" i="5"/>
  <c r="F24" i="5"/>
  <c r="F21" i="5" l="1"/>
  <c r="F20" i="5"/>
  <c r="F19" i="5"/>
  <c r="F18" i="5" l="1"/>
  <c r="F17" i="5"/>
  <c r="F15" i="5"/>
  <c r="F14" i="5" l="1"/>
  <c r="F12" i="5" l="1"/>
  <c r="F11" i="5"/>
  <c r="F10" i="5"/>
  <c r="E38" i="5" l="1"/>
  <c r="F37" i="5" l="1"/>
  <c r="F36" i="5"/>
  <c r="F34" i="5"/>
  <c r="F33" i="5"/>
  <c r="F31" i="5"/>
  <c r="F27" i="5"/>
  <c r="F25" i="5" l="1"/>
  <c r="F23" i="5"/>
  <c r="F22" i="5"/>
  <c r="F16" i="5"/>
  <c r="F13" i="5"/>
  <c r="F9" i="5"/>
  <c r="F38" i="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Angie Hernandez</author>
  </authors>
  <commentList>
    <comment ref="A9" authorId="0" shapeId="0" xr:uid="{C84EC3D0-9DAF-4763-B4A2-9204EB5813F1}">
      <text>
        <r>
          <rPr>
            <b/>
            <sz val="9"/>
            <color indexed="81"/>
            <rFont val="Tahoma"/>
            <family val="2"/>
          </rPr>
          <t>Angie Hernandez: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<sst xmlns="http://schemas.openxmlformats.org/spreadsheetml/2006/main" count="136" uniqueCount="56">
  <si>
    <t xml:space="preserve">CONCEPTO </t>
  </si>
  <si>
    <t>MONTO FACTURADO</t>
  </si>
  <si>
    <t>MONTO PENDIENTE</t>
  </si>
  <si>
    <t>ESTADO</t>
  </si>
  <si>
    <t>RNC/ CEDULA</t>
  </si>
  <si>
    <t>SUPERINTENDENCIA DE SEGUROS</t>
  </si>
  <si>
    <t>MONTO PAGADO</t>
  </si>
  <si>
    <t xml:space="preserve"> LIBRAMIENTO</t>
  </si>
  <si>
    <t>PROVEEDOR</t>
  </si>
  <si>
    <t xml:space="preserve"> -     </t>
  </si>
  <si>
    <t>COMPLETADO</t>
  </si>
  <si>
    <t xml:space="preserve"> LIC.  FELIPE SUERO CAPELLAN</t>
  </si>
  <si>
    <t xml:space="preserve">     Enc. Dept. Contabilidad</t>
  </si>
  <si>
    <t xml:space="preserve">              Realizado por:</t>
  </si>
  <si>
    <t xml:space="preserve">                 Revisado por:</t>
  </si>
  <si>
    <t>ALTICE DOMINICANA, SA</t>
  </si>
  <si>
    <t xml:space="preserve">      ANGIE ALEJO</t>
  </si>
  <si>
    <t>JORGE LUIS CEBALLOS PIMENTEL</t>
  </si>
  <si>
    <t xml:space="preserve">               Aprobado por:</t>
  </si>
  <si>
    <t xml:space="preserve">       Director Financiero</t>
  </si>
  <si>
    <t xml:space="preserve">   Sec. Dept. Presupuesto</t>
  </si>
  <si>
    <t>SERVICIOS BÁSICOS</t>
  </si>
  <si>
    <t>ALQUILERES Y SEGUROS</t>
  </si>
  <si>
    <t>EDENORTE DOMINICANA, SA</t>
  </si>
  <si>
    <t>ALIMENTOS Y PRODUCTOS AGROFORESTALES</t>
  </si>
  <si>
    <t>SEGURO NACIONAL DE SALUD</t>
  </si>
  <si>
    <t>SERVICIOS TÉCNICOS PROFESIONALES</t>
  </si>
  <si>
    <t>OFICINA DE COORDINACIÓN PRESIDENCIAL</t>
  </si>
  <si>
    <t>VIÁTICOS Y DIETAS</t>
  </si>
  <si>
    <t>PAPEL, CARTÓN E IMPRESOS</t>
  </si>
  <si>
    <t>HUMANO SEGUROS, SA</t>
  </si>
  <si>
    <t>COMBUSTIBLES Y LUBRICANTES</t>
  </si>
  <si>
    <t>PERFECT PEST CONTROL, SRL</t>
  </si>
  <si>
    <t>PUBLICIDAD</t>
  </si>
  <si>
    <t>REPARACIONES MENORES</t>
  </si>
  <si>
    <t xml:space="preserve"> RELACIÓN DE PAGOS MES DE AGOSTO 2025</t>
  </si>
  <si>
    <t>TOTAL DE PAGOS AGOSTO</t>
  </si>
  <si>
    <t>OMX MULTISERVICES, SRL</t>
  </si>
  <si>
    <t>GTG INDUSTRIAL, SRL</t>
  </si>
  <si>
    <t>COMPAÑÍA DOMINICANA DE TELÉFONOS, S POR A</t>
  </si>
  <si>
    <t>FLOW, SRL</t>
  </si>
  <si>
    <t>EDITORA EL NUEVO DIARIO, SA</t>
  </si>
  <si>
    <t>BANCO DE RESERVAS DE LA REP. DOMINICANA</t>
  </si>
  <si>
    <t>PORTAFOLIO. DO, SRL</t>
  </si>
  <si>
    <t>EMPRESA DE SERVICIOS MÚLTIPLES ABREGONZA</t>
  </si>
  <si>
    <t>SERVICIO SISTEMA MOTRIZ, AMG, EIRL</t>
  </si>
  <si>
    <t>PROGASTABLES, SRL</t>
  </si>
  <si>
    <t>EMPRESA DISTRIBUIDORA E ELECTRICIDAD DEL ESTE, SA</t>
  </si>
  <si>
    <t>DISTRIBUIDORA INTERNACIONAL DE PETRÓLEO, SA</t>
  </si>
  <si>
    <t>AYUNTAMIENTO DEL DISTRITO NACIONAL</t>
  </si>
  <si>
    <t>PROVEEDORES DEL CARIBE (PROVECAR), SRL</t>
  </si>
  <si>
    <t>ANA FELICIA CABRAL ESCALANTE DE PIMENTEL</t>
  </si>
  <si>
    <t>OBELCA, SRL</t>
  </si>
  <si>
    <t>PLANETA AZUL, SA</t>
  </si>
  <si>
    <t>PRODUCTOS Y ÚTILES VARIOS</t>
  </si>
  <si>
    <t>MAQUINARIAS Y EQUIPOS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</si>
</sst>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entury Gothic"/>
      <family val="2"/>
    </font>
    <font>
      <b/>
      <sz val="12"/>
      <color theme="1"/>
      <name val="Century Gothic"/>
      <family val="2"/>
    </font>
    <font>
      <b/>
      <sz val="10"/>
      <color theme="1"/>
      <name val="Century Gothic"/>
      <family val="2"/>
    </font>
    <font>
      <sz val="10"/>
      <color theme="1"/>
      <name val="Calibri"/>
      <family val="2"/>
      <scheme val="minor"/>
    </font>
    <font>
      <b/>
      <sz val="8"/>
      <color theme="1"/>
      <name val="Century Gothic"/>
      <family val="2"/>
    </font>
    <font>
      <sz val="8"/>
      <color theme="1"/>
      <name val="Century Gothic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color rgb="FF000000"/>
      <name val="Century Gothic"/>
      <family val="2"/>
    </font>
    <font>
      <sz val="9"/>
      <color rgb="FF000000"/>
      <name val="Arial"/>
      <family val="2"/>
    </font>
    <font>
      <sz val="11"/>
      <color rgb="FF1673BA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2">
    <xf numFmtId="0" fontId="0" fillId="0" borderId="0" xfId="0"/>
    <xf numFmtId="0" fontId="0" fillId="0" borderId="0" xfId="0"/>
    <xf numFmtId="0" fontId="5" fillId="0" borderId="0" xfId="0" applyFont="1"/>
    <xf numFmtId="0" fontId="3" fillId="0" borderId="0" xfId="0" applyFont="1"/>
    <xf numFmtId="0" fontId="6" fillId="0" borderId="0" xfId="0" applyFont="1"/>
    <xf numFmtId="0" fontId="7" fillId="2" borderId="1" xfId="0" applyFont="1" applyFill="1" applyBorder="1" applyAlignment="1">
      <alignment horizontal="center" wrapText="1"/>
    </xf>
    <xf numFmtId="14" fontId="7" fillId="2" borderId="1" xfId="0" applyNumberFormat="1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center"/>
    </xf>
    <xf numFmtId="164" fontId="7" fillId="2" borderId="1" xfId="1" applyFont="1" applyFill="1" applyBorder="1" applyAlignment="1">
      <alignment horizontal="center" wrapText="1"/>
    </xf>
    <xf numFmtId="164" fontId="7" fillId="2" borderId="1" xfId="1" applyFont="1" applyFill="1" applyBorder="1" applyAlignment="1">
      <alignment horizontal="center"/>
    </xf>
    <xf numFmtId="4" fontId="2" fillId="2" borderId="0" xfId="0" applyNumberFormat="1" applyFont="1" applyFill="1"/>
    <xf numFmtId="0" fontId="2" fillId="2" borderId="0" xfId="0" applyFont="1" applyFill="1"/>
    <xf numFmtId="0" fontId="8" fillId="3" borderId="1" xfId="0" applyFont="1" applyFill="1" applyBorder="1" applyAlignment="1">
      <alignment horizontal="center" wrapText="1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left"/>
    </xf>
    <xf numFmtId="164" fontId="8" fillId="3" borderId="1" xfId="1" applyFont="1" applyFill="1" applyBorder="1" applyAlignment="1">
      <alignment horizontal="right"/>
    </xf>
    <xf numFmtId="164" fontId="2" fillId="2" borderId="0" xfId="0" applyNumberFormat="1" applyFont="1" applyFill="1" applyAlignment="1">
      <alignment horizontal="right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11" fillId="4" borderId="1" xfId="0" applyFont="1" applyFill="1" applyBorder="1" applyAlignment="1">
      <alignment vertical="center" wrapText="1"/>
    </xf>
    <xf numFmtId="164" fontId="8" fillId="3" borderId="2" xfId="1" applyFont="1" applyFill="1" applyBorder="1" applyAlignment="1">
      <alignment horizontal="center" wrapText="1"/>
    </xf>
    <xf numFmtId="0" fontId="11" fillId="0" borderId="1" xfId="0" applyFont="1" applyBorder="1" applyAlignment="1">
      <alignment vertical="center"/>
    </xf>
    <xf numFmtId="0" fontId="11" fillId="4" borderId="1" xfId="0" applyFont="1" applyFill="1" applyBorder="1" applyAlignment="1">
      <alignment vertical="center"/>
    </xf>
    <xf numFmtId="0" fontId="12" fillId="0" borderId="0" xfId="0" applyFont="1"/>
    <xf numFmtId="0" fontId="13" fillId="0" borderId="0" xfId="0" applyFont="1"/>
    <xf numFmtId="2" fontId="13" fillId="0" borderId="0" xfId="0" applyNumberFormat="1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2" fillId="2" borderId="4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i_mbf4r6951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9525</xdr:rowOff>
    </xdr:from>
    <xdr:to>
      <xdr:col>2</xdr:col>
      <xdr:colOff>942974</xdr:colOff>
      <xdr:row>5</xdr:row>
      <xdr:rowOff>180975</xdr:rowOff>
    </xdr:to>
    <xdr:pic>
      <xdr:nvPicPr>
        <xdr:cNvPr id="4" name="Imagen 3" descr="image.png">
          <a:extLst>
            <a:ext uri="{FF2B5EF4-FFF2-40B4-BE49-F238E27FC236}">
              <a16:creationId xmlns:a16="http://schemas.microsoft.com/office/drawing/2014/main" id="{B8E2F82C-9439-492B-957E-59855FD4AF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0525"/>
          <a:ext cx="2447924" cy="752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A8BB3B-7007-4DB6-AC47-9153D49D463C}">
  <dimension ref="A2:J44"/>
  <sheetViews>
    <sheetView tabSelected="1" topLeftCell="A14" workbookViewId="0">
      <selection activeCell="J22" sqref="J22"/>
    </sheetView>
  </sheetViews>
  <sheetFormatPr baseColWidth="10" defaultRowHeight="14.4" x14ac:dyDescent="0.3"/>
  <cols>
    <col min="1" max="1" width="10.6640625" customWidth="1"/>
    <col min="2" max="2" width="11.88671875" style="17" customWidth="1"/>
    <col min="3" max="3" width="44" customWidth="1"/>
    <col min="4" max="4" width="37.6640625" customWidth="1"/>
    <col min="5" max="5" width="12.5546875" customWidth="1"/>
    <col min="6" max="6" width="15.6640625" customWidth="1"/>
    <col min="7" max="7" width="10.5546875" customWidth="1"/>
    <col min="8" max="8" width="14.5546875" customWidth="1"/>
    <col min="10" max="10" width="15.33203125" bestFit="1" customWidth="1"/>
  </cols>
  <sheetData>
    <row r="2" spans="1:10" x14ac:dyDescent="0.3">
      <c r="A2" s="1"/>
      <c r="C2" s="1"/>
      <c r="D2" s="1"/>
      <c r="E2" s="1"/>
      <c r="F2" s="1"/>
      <c r="G2" s="1"/>
      <c r="H2" s="1"/>
      <c r="I2" s="1"/>
    </row>
    <row r="3" spans="1:10" x14ac:dyDescent="0.3">
      <c r="A3" s="1"/>
      <c r="C3" s="1"/>
      <c r="D3" s="1"/>
      <c r="E3" s="1"/>
      <c r="F3" s="1"/>
      <c r="G3" s="1"/>
      <c r="H3" s="1"/>
      <c r="I3" s="1"/>
    </row>
    <row r="4" spans="1:10" x14ac:dyDescent="0.3">
      <c r="C4" s="1"/>
      <c r="D4" s="1"/>
      <c r="E4" s="1"/>
      <c r="F4" s="1"/>
      <c r="G4" s="1"/>
      <c r="H4" s="1"/>
      <c r="I4" s="1"/>
    </row>
    <row r="5" spans="1:10" ht="15.6" x14ac:dyDescent="0.3">
      <c r="A5" s="28" t="s">
        <v>5</v>
      </c>
      <c r="B5" s="28"/>
      <c r="C5" s="28"/>
      <c r="D5" s="28"/>
      <c r="E5" s="28"/>
      <c r="F5" s="28"/>
      <c r="G5" s="28"/>
      <c r="H5" s="28"/>
      <c r="I5" s="1"/>
    </row>
    <row r="6" spans="1:10" ht="15" x14ac:dyDescent="0.3">
      <c r="A6" s="29" t="s">
        <v>35</v>
      </c>
      <c r="B6" s="29"/>
      <c r="C6" s="29"/>
      <c r="D6" s="29"/>
      <c r="E6" s="29"/>
      <c r="F6" s="29"/>
      <c r="G6" s="29"/>
      <c r="H6" s="29"/>
      <c r="I6" s="1"/>
    </row>
    <row r="7" spans="1:10" x14ac:dyDescent="0.3">
      <c r="A7" s="1"/>
      <c r="C7" s="1"/>
      <c r="D7" s="1"/>
      <c r="E7" s="1"/>
      <c r="F7" s="1"/>
      <c r="G7" s="1"/>
      <c r="H7" s="1"/>
      <c r="I7" s="1"/>
    </row>
    <row r="8" spans="1:10" ht="21.6" x14ac:dyDescent="0.3">
      <c r="A8" s="5" t="s">
        <v>7</v>
      </c>
      <c r="B8" s="6" t="s">
        <v>4</v>
      </c>
      <c r="C8" s="20" t="s">
        <v>8</v>
      </c>
      <c r="D8" s="20" t="s">
        <v>0</v>
      </c>
      <c r="E8" s="8" t="s">
        <v>1</v>
      </c>
      <c r="F8" s="9" t="s">
        <v>6</v>
      </c>
      <c r="G8" s="5" t="s">
        <v>2</v>
      </c>
      <c r="H8" s="7" t="s">
        <v>3</v>
      </c>
      <c r="I8" s="1"/>
    </row>
    <row r="9" spans="1:10" s="1" customFormat="1" x14ac:dyDescent="0.3">
      <c r="A9" s="12">
        <v>1288</v>
      </c>
      <c r="B9" s="13">
        <v>132274474</v>
      </c>
      <c r="C9" s="21" t="s">
        <v>37</v>
      </c>
      <c r="D9" s="23" t="s">
        <v>29</v>
      </c>
      <c r="E9" s="22">
        <v>90067.04</v>
      </c>
      <c r="F9" s="15">
        <f>E9</f>
        <v>90067.04</v>
      </c>
      <c r="G9" s="13" t="s">
        <v>9</v>
      </c>
      <c r="H9" s="14" t="s">
        <v>10</v>
      </c>
    </row>
    <row r="10" spans="1:10" s="1" customFormat="1" x14ac:dyDescent="0.3">
      <c r="A10" s="12">
        <v>1313</v>
      </c>
      <c r="B10" s="13">
        <v>130297118</v>
      </c>
      <c r="C10" s="21" t="s">
        <v>38</v>
      </c>
      <c r="D10" s="23" t="s">
        <v>54</v>
      </c>
      <c r="E10" s="22">
        <v>221681.88</v>
      </c>
      <c r="F10" s="15">
        <f t="shared" ref="F10:F12" si="0">E10</f>
        <v>221681.88</v>
      </c>
      <c r="G10" s="13" t="s">
        <v>9</v>
      </c>
      <c r="H10" s="14" t="s">
        <v>10</v>
      </c>
    </row>
    <row r="11" spans="1:10" s="1" customFormat="1" x14ac:dyDescent="0.3">
      <c r="A11" s="12">
        <v>1320</v>
      </c>
      <c r="B11" s="13">
        <v>130808104</v>
      </c>
      <c r="C11" s="21" t="s">
        <v>32</v>
      </c>
      <c r="D11" s="23" t="s">
        <v>26</v>
      </c>
      <c r="E11" s="22">
        <v>99666.68</v>
      </c>
      <c r="F11" s="15">
        <f t="shared" si="0"/>
        <v>99666.68</v>
      </c>
      <c r="G11" s="13" t="s">
        <v>9</v>
      </c>
      <c r="H11" s="14" t="s">
        <v>10</v>
      </c>
    </row>
    <row r="12" spans="1:10" s="1" customFormat="1" x14ac:dyDescent="0.3">
      <c r="A12" s="12">
        <v>1326</v>
      </c>
      <c r="B12" s="13">
        <v>101001577</v>
      </c>
      <c r="C12" s="21" t="s">
        <v>39</v>
      </c>
      <c r="D12" s="23" t="s">
        <v>21</v>
      </c>
      <c r="E12" s="22">
        <v>34616.49</v>
      </c>
      <c r="F12" s="15">
        <f t="shared" si="0"/>
        <v>34616.49</v>
      </c>
      <c r="G12" s="13" t="s">
        <v>9</v>
      </c>
      <c r="H12" s="14" t="s">
        <v>10</v>
      </c>
    </row>
    <row r="13" spans="1:10" s="1" customFormat="1" x14ac:dyDescent="0.3">
      <c r="A13" s="12">
        <v>1322</v>
      </c>
      <c r="B13" s="13">
        <v>124014271</v>
      </c>
      <c r="C13" s="21" t="s">
        <v>40</v>
      </c>
      <c r="D13" s="23" t="s">
        <v>55</v>
      </c>
      <c r="E13" s="22">
        <v>606462.18000000005</v>
      </c>
      <c r="F13" s="15">
        <f t="shared" ref="F13:F26" si="1">E13</f>
        <v>606462.18000000005</v>
      </c>
      <c r="G13" s="13" t="s">
        <v>9</v>
      </c>
      <c r="H13" s="14" t="s">
        <v>10</v>
      </c>
    </row>
    <row r="14" spans="1:10" s="1" customFormat="1" x14ac:dyDescent="0.3">
      <c r="A14" s="12">
        <v>1321</v>
      </c>
      <c r="B14" s="13">
        <v>101100508</v>
      </c>
      <c r="C14" s="21" t="s">
        <v>41</v>
      </c>
      <c r="D14" s="23" t="s">
        <v>33</v>
      </c>
      <c r="E14" s="22">
        <v>231069.96</v>
      </c>
      <c r="F14" s="15">
        <f t="shared" si="1"/>
        <v>231069.96</v>
      </c>
      <c r="G14" s="13" t="s">
        <v>9</v>
      </c>
      <c r="H14" s="14" t="s">
        <v>10</v>
      </c>
    </row>
    <row r="15" spans="1:10" s="1" customFormat="1" x14ac:dyDescent="0.3">
      <c r="A15" s="12">
        <v>1385</v>
      </c>
      <c r="B15" s="13">
        <v>401010062</v>
      </c>
      <c r="C15" s="21" t="s">
        <v>42</v>
      </c>
      <c r="D15" s="23" t="s">
        <v>31</v>
      </c>
      <c r="E15" s="22">
        <v>877700</v>
      </c>
      <c r="F15" s="15">
        <f t="shared" si="1"/>
        <v>877700</v>
      </c>
      <c r="G15" s="13" t="s">
        <v>9</v>
      </c>
      <c r="H15" s="14" t="s">
        <v>10</v>
      </c>
    </row>
    <row r="16" spans="1:10" s="1" customFormat="1" x14ac:dyDescent="0.3">
      <c r="A16" s="12">
        <v>1364</v>
      </c>
      <c r="B16" s="13">
        <v>133056208</v>
      </c>
      <c r="C16" s="21" t="s">
        <v>43</v>
      </c>
      <c r="D16" s="23" t="s">
        <v>54</v>
      </c>
      <c r="E16" s="22">
        <v>27989.599999999999</v>
      </c>
      <c r="F16" s="15">
        <f t="shared" si="1"/>
        <v>27989.599999999999</v>
      </c>
      <c r="G16" s="13" t="s">
        <v>9</v>
      </c>
      <c r="H16" s="14" t="s">
        <v>10</v>
      </c>
      <c r="J16" s="25"/>
    </row>
    <row r="17" spans="1:10" s="1" customFormat="1" x14ac:dyDescent="0.3">
      <c r="A17" s="12">
        <v>1324</v>
      </c>
      <c r="B17" s="13">
        <v>130217432</v>
      </c>
      <c r="C17" s="21" t="s">
        <v>44</v>
      </c>
      <c r="D17" s="23" t="s">
        <v>26</v>
      </c>
      <c r="E17" s="22">
        <v>659535.38</v>
      </c>
      <c r="F17" s="15">
        <f t="shared" si="1"/>
        <v>659535.38</v>
      </c>
      <c r="G17" s="13" t="s">
        <v>9</v>
      </c>
      <c r="H17" s="14" t="s">
        <v>10</v>
      </c>
    </row>
    <row r="18" spans="1:10" s="1" customFormat="1" x14ac:dyDescent="0.3">
      <c r="A18" s="12">
        <v>1379</v>
      </c>
      <c r="B18" s="13">
        <v>101869755</v>
      </c>
      <c r="C18" s="21" t="s">
        <v>45</v>
      </c>
      <c r="D18" s="23" t="s">
        <v>34</v>
      </c>
      <c r="E18" s="22">
        <v>497205.65</v>
      </c>
      <c r="F18" s="15">
        <f t="shared" si="1"/>
        <v>497205.65</v>
      </c>
      <c r="G18" s="13" t="s">
        <v>9</v>
      </c>
      <c r="H18" s="14" t="s">
        <v>10</v>
      </c>
    </row>
    <row r="19" spans="1:10" s="1" customFormat="1" x14ac:dyDescent="0.3">
      <c r="A19" s="12">
        <v>1378</v>
      </c>
      <c r="B19" s="13">
        <v>130297118</v>
      </c>
      <c r="C19" s="21" t="s">
        <v>38</v>
      </c>
      <c r="D19" s="24" t="s">
        <v>29</v>
      </c>
      <c r="E19" s="22">
        <v>95261.4</v>
      </c>
      <c r="F19" s="15">
        <f t="shared" si="1"/>
        <v>95261.4</v>
      </c>
      <c r="G19" s="13" t="s">
        <v>9</v>
      </c>
      <c r="H19" s="14" t="s">
        <v>10</v>
      </c>
    </row>
    <row r="20" spans="1:10" s="1" customFormat="1" x14ac:dyDescent="0.3">
      <c r="A20" s="12">
        <v>1381</v>
      </c>
      <c r="B20" s="13">
        <v>130970361</v>
      </c>
      <c r="C20" s="21" t="s">
        <v>46</v>
      </c>
      <c r="D20" s="23" t="s">
        <v>54</v>
      </c>
      <c r="E20" s="22">
        <v>26229.63</v>
      </c>
      <c r="F20" s="15">
        <f t="shared" si="1"/>
        <v>26229.63</v>
      </c>
      <c r="G20" s="13" t="s">
        <v>9</v>
      </c>
      <c r="H20" s="14" t="s">
        <v>10</v>
      </c>
    </row>
    <row r="21" spans="1:10" s="1" customFormat="1" x14ac:dyDescent="0.3">
      <c r="A21" s="12">
        <v>1377</v>
      </c>
      <c r="B21" s="13">
        <v>101820217</v>
      </c>
      <c r="C21" s="21" t="s">
        <v>47</v>
      </c>
      <c r="D21" s="23" t="s">
        <v>21</v>
      </c>
      <c r="E21" s="22">
        <v>584118.03</v>
      </c>
      <c r="F21" s="15">
        <f t="shared" ref="F21" si="2">E21</f>
        <v>584118.03</v>
      </c>
      <c r="G21" s="13" t="s">
        <v>9</v>
      </c>
      <c r="H21" s="14" t="s">
        <v>10</v>
      </c>
    </row>
    <row r="22" spans="1:10" s="1" customFormat="1" x14ac:dyDescent="0.3">
      <c r="A22" s="12">
        <v>1406</v>
      </c>
      <c r="B22" s="13">
        <v>401010062</v>
      </c>
      <c r="C22" s="21" t="s">
        <v>42</v>
      </c>
      <c r="D22" s="23" t="s">
        <v>31</v>
      </c>
      <c r="E22" s="22">
        <v>877700</v>
      </c>
      <c r="F22" s="15">
        <f t="shared" si="1"/>
        <v>877700</v>
      </c>
      <c r="G22" s="13" t="s">
        <v>9</v>
      </c>
      <c r="H22" s="14" t="s">
        <v>10</v>
      </c>
    </row>
    <row r="23" spans="1:10" s="1" customFormat="1" x14ac:dyDescent="0.3">
      <c r="A23" s="12">
        <v>1404</v>
      </c>
      <c r="B23" s="13">
        <v>101618787</v>
      </c>
      <c r="C23" s="21" t="s">
        <v>15</v>
      </c>
      <c r="D23" s="23" t="s">
        <v>21</v>
      </c>
      <c r="E23" s="22">
        <v>140005.28</v>
      </c>
      <c r="F23" s="15">
        <f t="shared" si="1"/>
        <v>140005.28</v>
      </c>
      <c r="G23" s="13" t="s">
        <v>9</v>
      </c>
      <c r="H23" s="14" t="s">
        <v>10</v>
      </c>
    </row>
    <row r="24" spans="1:10" s="1" customFormat="1" x14ac:dyDescent="0.3">
      <c r="A24" s="12">
        <v>1407</v>
      </c>
      <c r="B24" s="13">
        <v>101831936</v>
      </c>
      <c r="C24" s="21" t="s">
        <v>48</v>
      </c>
      <c r="D24" s="24" t="s">
        <v>31</v>
      </c>
      <c r="E24" s="22">
        <v>78680</v>
      </c>
      <c r="F24" s="15">
        <f t="shared" ref="F24" si="3">E24</f>
        <v>78680</v>
      </c>
      <c r="G24" s="13" t="s">
        <v>9</v>
      </c>
      <c r="H24" s="14" t="s">
        <v>10</v>
      </c>
    </row>
    <row r="25" spans="1:10" s="1" customFormat="1" x14ac:dyDescent="0.3">
      <c r="A25" s="12">
        <v>1408</v>
      </c>
      <c r="B25" s="13">
        <v>401516454</v>
      </c>
      <c r="C25" s="21" t="s">
        <v>25</v>
      </c>
      <c r="D25" s="23" t="s">
        <v>22</v>
      </c>
      <c r="E25" s="22">
        <v>1221868.76</v>
      </c>
      <c r="F25" s="15">
        <f t="shared" si="1"/>
        <v>1221868.76</v>
      </c>
      <c r="G25" s="13" t="s">
        <v>9</v>
      </c>
      <c r="H25" s="14" t="s">
        <v>10</v>
      </c>
    </row>
    <row r="26" spans="1:10" s="1" customFormat="1" x14ac:dyDescent="0.3">
      <c r="A26" s="12">
        <v>1433</v>
      </c>
      <c r="B26" s="13">
        <v>401007479</v>
      </c>
      <c r="C26" s="21" t="s">
        <v>49</v>
      </c>
      <c r="D26" s="23" t="s">
        <v>21</v>
      </c>
      <c r="E26" s="22">
        <v>1376</v>
      </c>
      <c r="F26" s="15">
        <f t="shared" si="1"/>
        <v>1376</v>
      </c>
      <c r="G26" s="13" t="s">
        <v>9</v>
      </c>
      <c r="H26" s="14" t="s">
        <v>10</v>
      </c>
    </row>
    <row r="27" spans="1:10" s="1" customFormat="1" x14ac:dyDescent="0.3">
      <c r="A27" s="12">
        <v>1412</v>
      </c>
      <c r="B27" s="13">
        <v>130297118</v>
      </c>
      <c r="C27" s="21" t="s">
        <v>38</v>
      </c>
      <c r="D27" s="23" t="s">
        <v>29</v>
      </c>
      <c r="E27" s="22">
        <v>15876.9</v>
      </c>
      <c r="F27" s="15">
        <f t="shared" ref="F27:F37" si="4">E27</f>
        <v>15876.9</v>
      </c>
      <c r="G27" s="13" t="s">
        <v>9</v>
      </c>
      <c r="H27" s="14" t="s">
        <v>10</v>
      </c>
    </row>
    <row r="28" spans="1:10" s="1" customFormat="1" x14ac:dyDescent="0.3">
      <c r="A28" s="12">
        <v>1416</v>
      </c>
      <c r="B28" s="13">
        <v>401510472</v>
      </c>
      <c r="C28" s="21" t="s">
        <v>27</v>
      </c>
      <c r="D28" s="23" t="s">
        <v>28</v>
      </c>
      <c r="E28" s="22">
        <v>65177.77</v>
      </c>
      <c r="F28" s="15">
        <f t="shared" si="4"/>
        <v>65177.77</v>
      </c>
      <c r="G28" s="13" t="s">
        <v>9</v>
      </c>
      <c r="H28" s="14" t="s">
        <v>10</v>
      </c>
      <c r="J28" s="26"/>
    </row>
    <row r="29" spans="1:10" s="1" customFormat="1" x14ac:dyDescent="0.3">
      <c r="A29" s="12">
        <v>1427</v>
      </c>
      <c r="B29" s="13">
        <v>401007479</v>
      </c>
      <c r="C29" s="21" t="s">
        <v>49</v>
      </c>
      <c r="D29" s="23" t="s">
        <v>21</v>
      </c>
      <c r="E29" s="22">
        <v>7375</v>
      </c>
      <c r="F29" s="15">
        <f t="shared" si="4"/>
        <v>7375</v>
      </c>
      <c r="G29" s="13" t="s">
        <v>9</v>
      </c>
      <c r="H29" s="14" t="s">
        <v>10</v>
      </c>
      <c r="J29" s="26"/>
    </row>
    <row r="30" spans="1:10" s="1" customFormat="1" x14ac:dyDescent="0.3">
      <c r="A30" s="12">
        <v>1410</v>
      </c>
      <c r="B30" s="13">
        <v>102017174</v>
      </c>
      <c r="C30" s="21" t="s">
        <v>30</v>
      </c>
      <c r="D30" s="23" t="s">
        <v>22</v>
      </c>
      <c r="E30" s="22">
        <v>2366012.91</v>
      </c>
      <c r="F30" s="15">
        <f t="shared" ref="F30" si="5">E30</f>
        <v>2366012.91</v>
      </c>
      <c r="G30" s="13" t="s">
        <v>9</v>
      </c>
      <c r="H30" s="14" t="s">
        <v>10</v>
      </c>
      <c r="J30" s="26"/>
    </row>
    <row r="31" spans="1:10" s="1" customFormat="1" x14ac:dyDescent="0.3">
      <c r="A31" s="12">
        <v>1428</v>
      </c>
      <c r="B31" s="13">
        <v>130963551</v>
      </c>
      <c r="C31" s="21" t="s">
        <v>50</v>
      </c>
      <c r="D31" s="23" t="s">
        <v>55</v>
      </c>
      <c r="E31" s="22">
        <v>47790</v>
      </c>
      <c r="F31" s="15">
        <f t="shared" si="4"/>
        <v>47790</v>
      </c>
      <c r="G31" s="13" t="s">
        <v>9</v>
      </c>
      <c r="H31" s="14" t="s">
        <v>10</v>
      </c>
      <c r="J31" s="26"/>
    </row>
    <row r="32" spans="1:10" s="1" customFormat="1" x14ac:dyDescent="0.3">
      <c r="A32" s="12">
        <v>1446</v>
      </c>
      <c r="B32" s="13">
        <v>100683507</v>
      </c>
      <c r="C32" s="21" t="s">
        <v>51</v>
      </c>
      <c r="D32" s="23" t="s">
        <v>26</v>
      </c>
      <c r="E32" s="22">
        <v>23600</v>
      </c>
      <c r="F32" s="15">
        <f t="shared" si="4"/>
        <v>23600</v>
      </c>
      <c r="G32" s="13" t="s">
        <v>9</v>
      </c>
      <c r="H32" s="14" t="s">
        <v>10</v>
      </c>
      <c r="J32" s="26"/>
    </row>
    <row r="33" spans="1:10" s="1" customFormat="1" x14ac:dyDescent="0.3">
      <c r="A33" s="12">
        <v>1430</v>
      </c>
      <c r="B33" s="13">
        <v>132118881</v>
      </c>
      <c r="C33" s="21" t="s">
        <v>52</v>
      </c>
      <c r="D33" s="23" t="s">
        <v>26</v>
      </c>
      <c r="E33" s="22">
        <v>145122.29999999999</v>
      </c>
      <c r="F33" s="15">
        <f t="shared" si="4"/>
        <v>145122.29999999999</v>
      </c>
      <c r="G33" s="13" t="s">
        <v>9</v>
      </c>
      <c r="H33" s="14" t="s">
        <v>10</v>
      </c>
      <c r="J33" s="26"/>
    </row>
    <row r="34" spans="1:10" s="1" customFormat="1" x14ac:dyDescent="0.3">
      <c r="A34" s="12">
        <v>1443</v>
      </c>
      <c r="B34" s="13">
        <v>101503939</v>
      </c>
      <c r="C34" s="21" t="s">
        <v>53</v>
      </c>
      <c r="D34" s="23" t="s">
        <v>24</v>
      </c>
      <c r="E34" s="22">
        <v>13500</v>
      </c>
      <c r="F34" s="15">
        <f t="shared" si="4"/>
        <v>13500</v>
      </c>
      <c r="G34" s="13" t="s">
        <v>9</v>
      </c>
      <c r="H34" s="14" t="s">
        <v>10</v>
      </c>
      <c r="J34" s="26"/>
    </row>
    <row r="35" spans="1:10" s="1" customFormat="1" x14ac:dyDescent="0.3">
      <c r="A35" s="12">
        <v>1455</v>
      </c>
      <c r="B35" s="13">
        <v>102017174</v>
      </c>
      <c r="C35" s="21" t="s">
        <v>30</v>
      </c>
      <c r="D35" s="23" t="s">
        <v>22</v>
      </c>
      <c r="E35" s="22">
        <v>1146076.67</v>
      </c>
      <c r="F35" s="15">
        <f t="shared" si="4"/>
        <v>1146076.67</v>
      </c>
      <c r="G35" s="13" t="s">
        <v>9</v>
      </c>
      <c r="H35" s="14" t="s">
        <v>10</v>
      </c>
      <c r="J35" s="26"/>
    </row>
    <row r="36" spans="1:10" s="1" customFormat="1" x14ac:dyDescent="0.3">
      <c r="A36" s="12">
        <v>1454</v>
      </c>
      <c r="B36" s="13">
        <v>102017174</v>
      </c>
      <c r="C36" s="21" t="s">
        <v>30</v>
      </c>
      <c r="D36" s="23" t="s">
        <v>22</v>
      </c>
      <c r="E36" s="22">
        <v>1152346</v>
      </c>
      <c r="F36" s="15">
        <f t="shared" si="4"/>
        <v>1152346</v>
      </c>
      <c r="G36" s="13" t="s">
        <v>9</v>
      </c>
      <c r="H36" s="14" t="s">
        <v>10</v>
      </c>
    </row>
    <row r="37" spans="1:10" s="1" customFormat="1" x14ac:dyDescent="0.3">
      <c r="A37" s="12">
        <v>1453</v>
      </c>
      <c r="B37" s="13">
        <v>101821256</v>
      </c>
      <c r="C37" s="21" t="s">
        <v>23</v>
      </c>
      <c r="D37" s="23" t="s">
        <v>21</v>
      </c>
      <c r="E37" s="22">
        <v>28340.74</v>
      </c>
      <c r="F37" s="15">
        <f t="shared" si="4"/>
        <v>28340.74</v>
      </c>
      <c r="G37" s="13" t="s">
        <v>9</v>
      </c>
      <c r="H37" s="14" t="s">
        <v>10</v>
      </c>
      <c r="J37" s="26"/>
    </row>
    <row r="38" spans="1:10" ht="24.75" customHeight="1" x14ac:dyDescent="0.3">
      <c r="A38" s="30" t="s">
        <v>36</v>
      </c>
      <c r="B38" s="30"/>
      <c r="C38" s="31"/>
      <c r="D38" s="31"/>
      <c r="E38" s="10">
        <f>SUM(E9:E37)</f>
        <v>11382452.25</v>
      </c>
      <c r="F38" s="16">
        <f>SUM(F9:F37)</f>
        <v>11382452.25</v>
      </c>
      <c r="G38" s="11"/>
      <c r="H38" s="11"/>
      <c r="I38" s="1"/>
      <c r="J38" s="27"/>
    </row>
    <row r="39" spans="1:10" x14ac:dyDescent="0.3">
      <c r="A39" s="1"/>
      <c r="C39" s="1"/>
      <c r="D39" s="1"/>
      <c r="E39" s="1"/>
      <c r="F39" s="1"/>
      <c r="G39" s="1"/>
      <c r="H39" s="1"/>
      <c r="I39" s="1"/>
    </row>
    <row r="40" spans="1:10" s="1" customFormat="1" x14ac:dyDescent="0.3">
      <c r="B40" s="17"/>
    </row>
    <row r="42" spans="1:10" x14ac:dyDescent="0.3">
      <c r="B42" s="18" t="s">
        <v>16</v>
      </c>
      <c r="C42" s="2"/>
      <c r="D42" s="2" t="s">
        <v>11</v>
      </c>
      <c r="E42" s="2"/>
      <c r="F42" s="2" t="s">
        <v>17</v>
      </c>
      <c r="G42" s="2"/>
    </row>
    <row r="43" spans="1:10" x14ac:dyDescent="0.3">
      <c r="B43" s="17" t="s">
        <v>13</v>
      </c>
      <c r="C43" s="3"/>
      <c r="D43" s="1" t="s">
        <v>14</v>
      </c>
      <c r="E43" s="3"/>
      <c r="F43" s="1" t="s">
        <v>18</v>
      </c>
      <c r="G43" s="3"/>
    </row>
    <row r="44" spans="1:10" x14ac:dyDescent="0.3">
      <c r="B44" s="19" t="s">
        <v>20</v>
      </c>
      <c r="C44" s="4"/>
      <c r="D44" s="3" t="s">
        <v>12</v>
      </c>
      <c r="E44" s="4"/>
      <c r="F44" s="3" t="s">
        <v>19</v>
      </c>
      <c r="G44" s="4"/>
    </row>
  </sheetData>
  <mergeCells count="3">
    <mergeCell ref="A5:H5"/>
    <mergeCell ref="A6:H6"/>
    <mergeCell ref="A38:D38"/>
  </mergeCells>
  <pageMargins left="0.23622047244094491" right="0.23622047244094491" top="0.74803149606299213" bottom="0.74803149606299213" header="0.31496062992125984" footer="0.31496062992125984"/>
  <pageSetup scale="75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AGOSTO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Josefina Coats</dc:creator>
  <cp:lastModifiedBy>Alba Peralta</cp:lastModifiedBy>
  <cp:lastPrinted>2025-09-03T19:31:38Z</cp:lastPrinted>
  <dcterms:created xsi:type="dcterms:W3CDTF">2021-10-11T18:45:06Z</dcterms:created>
  <dcterms:modified xsi:type="dcterms:W3CDTF">2025-09-11T19:00:26Z</dcterms:modified>
</cp:coreProperties>
</file>