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13_ncr:1_{6D0210B9-C175-463A-8875-3FE859F88E8F}" xr6:coauthVersionLast="36" xr6:coauthVersionMax="36" xr10:uidLastSave="{00000000-0000-0000-0000-000000000000}"/>
  <bookViews>
    <workbookView xWindow="0" yWindow="0" windowWidth="23040" windowHeight="9708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definedNames>
    <definedName name="_xlnm.Print_Area" localSheetId="4">Hoja5!$A$1:$M$112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2" l="1"/>
  <c r="I27" i="12"/>
  <c r="H34" i="12" l="1"/>
  <c r="M35" i="12"/>
  <c r="M26" i="12" l="1"/>
  <c r="I35" i="12" l="1"/>
  <c r="M25" i="12" l="1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<sst xmlns="http://schemas.openxmlformats.org/spreadsheetml/2006/main" count="311" uniqueCount="239">
  <si>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</si>
  <si>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</si>
  <si>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</si>
  <si>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</si>
  <si>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</si>
  <si>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</si>
  <si>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</si>
  <si>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</si>
  <si>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</si>
  <si>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</si>
  <si>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</si>
  <si>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</si>
  <si>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</si>
  <si>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</si>
  <si>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</si>
  <si>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</si>
  <si>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</si>
  <si>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</si>
  <si>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</si>
  <si>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</si>
  <si>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</si>
  <si>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</si>
  <si>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</si>
  <si>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</si>
  <si>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</si>
  <si>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</si>
  <si>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</si>
  <si>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</si>
  <si>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</si>
  <si>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</si>
  <si>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</si>
  <si>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</si>
  <si>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</si>
  <si>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</si>
  <si>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</si>
  <si>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</si>
  <si>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</si>
  <si>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</si>
  <si>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</si>
  <si>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</si>
  <si>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</si>
  <si>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</si>
  <si>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</si>
  <si>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</si>
  <si>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</si>
  <si>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</si>
  <si>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</si>
  <si>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</si>
  <si>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</si>
  <si>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</si>
  <si>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</si>
  <si>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</si>
  <si>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</si>
  <si>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</si>
  <si>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</si>
  <si>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</si>
  <si>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</si>
  <si>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</si>
  <si>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</si>
  <si>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</si>
  <si>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</si>
  <si>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</si>
  <si>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</si>
  <si>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</si>
  <si>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</si>
  <si>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</si>
  <si>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</si>
  <si>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</si>
  <si>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</si>
  <si>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</si>
  <si>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</si>
  <si>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</si>
  <si>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</si>
  <si>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</si>
  <si>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</si>
  <si>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</si>
  <si>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</si>
  <si>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</si>
  <si>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</si>
  <si>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</si>
  <si>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</si>
  <si>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</si>
  <si>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</si>
  <si>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</si>
  <si>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</si>
  <si>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</si>
  <si>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</si>
  <si>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</si>
  <si>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</si>
  <si>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</si>
  <si>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</si>
  <si>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</si>
  <si>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</si>
  <si>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</si>
  <si>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</si>
  <si>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</si>
  <si>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</si>
  <si>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</si>
  <si>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</si>
  <si>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</si>
  <si>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</si>
  <si>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</si>
  <si>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</si>
  <si>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</si>
  <si>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</si>
  <si>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</si>
  <si>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</si>
  <si>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</si>
  <si>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</si>
  <si>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</si>
  <si>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</si>
  <si>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</si>
  <si>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</si>
  <si>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</si>
  <si>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</si>
  <si>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</si>
  <si>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</si>
  <si>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</si>
  <si>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</si>
  <si>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</si>
  <si>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</si>
  <si>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</si>
  <si>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</si>
  <si>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</si>
  <si>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</si>
  <si>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</si>
  <si>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</si>
  <si>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</si>
  <si>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</si>
  <si>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</si>
  <si>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</si>
  <si>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</si>
  <si>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</si>
  <si>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</si>
  <si>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</si>
  <si>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</si>
  <si>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</si>
  <si>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</si>
  <si>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</si>
  <si>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</si>
  <si>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</si>
  <si>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</si>
  <si>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</si>
  <si>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</si>
  <si>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</si>
  <si>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</si>
  <si>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</si>
  <si>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</si>
  <si>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</si>
  <si>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</si>
  <si>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</si>
  <si>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</si>
  <si>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</si>
  <si>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</si>
  <si>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</si>
  <si>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</si>
  <si>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</si>
  <si>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</si>
  <si>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</si>
  <si>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</si>
  <si>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NCF</t>
  </si>
  <si>
    <t>N/A</t>
  </si>
  <si>
    <t>0-30 dias</t>
  </si>
  <si>
    <t>31-60 dias</t>
  </si>
  <si>
    <t>61-90 dias</t>
  </si>
  <si>
    <t>120 dias o más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</si>
  <si>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</si>
  <si>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</si>
  <si>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</si>
  <si>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</si>
  <si>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</si>
  <si>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</si>
  <si>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</si>
  <si>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</si>
  <si>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</si>
  <si>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</si>
  <si>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</si>
  <si>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</si>
  <si>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</si>
  <si>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</si>
  <si>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</si>
  <si>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</si>
  <si>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</si>
  <si>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</si>
  <si>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</si>
  <si>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</si>
  <si>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</si>
  <si>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</si>
  <si>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</si>
  <si>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</si>
  <si>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</si>
  <si>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</si>
  <si>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</si>
  <si>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</si>
  <si>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</si>
  <si>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</si>
  <si>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</si>
  <si>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</si>
  <si>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PUBLICIDAD Y PROPAGANDA</t>
  </si>
  <si>
    <t>HODELPA GRAN ALMIRANTE</t>
  </si>
  <si>
    <t>B1500000176</t>
  </si>
  <si>
    <t>ACTUALIDADES INFORMATIVAS</t>
  </si>
  <si>
    <t>SERV Y MANTENIMIENTO DE EDIFICIO</t>
  </si>
  <si>
    <t xml:space="preserve"> Enc. de Contabilidad</t>
  </si>
  <si>
    <t>91-120 dÍas</t>
  </si>
  <si>
    <t>María Taveras</t>
  </si>
  <si>
    <t>Departamento de Contabilidad:</t>
  </si>
  <si>
    <t>FelIpe Suero Capellán</t>
  </si>
  <si>
    <t>B15000000404</t>
  </si>
  <si>
    <t>CESI INTERNACIONAL,SRL</t>
  </si>
  <si>
    <t>SERVICIOS DE HOSPEDAJE</t>
  </si>
  <si>
    <t>FECHA FACTURA</t>
  </si>
  <si>
    <t xml:space="preserve">FECHA VENCIMIENTO </t>
  </si>
  <si>
    <t>MONTO PAGADO RD$</t>
  </si>
  <si>
    <t>MONTO PENDIENTE RD$</t>
  </si>
  <si>
    <t>ESTADO FACTURAS</t>
  </si>
  <si>
    <t>VIGENTES</t>
  </si>
  <si>
    <t>VENCIDAS</t>
  </si>
  <si>
    <t>No. ORDEN ALMACÈN</t>
  </si>
  <si>
    <t>Jorge Luís Moronta</t>
  </si>
  <si>
    <t xml:space="preserve">            14/12/2015</t>
  </si>
  <si>
    <t xml:space="preserve">           16/12/2015</t>
  </si>
  <si>
    <t xml:space="preserve">          23/05/2017</t>
  </si>
  <si>
    <t xml:space="preserve">         23/03/2017</t>
  </si>
  <si>
    <t xml:space="preserve">          28/03/2022</t>
  </si>
  <si>
    <t xml:space="preserve">         30/05/2023</t>
  </si>
  <si>
    <t xml:space="preserve">           04/05/2023</t>
  </si>
  <si>
    <t xml:space="preserve">           12/04/2024</t>
  </si>
  <si>
    <t xml:space="preserve">           16/08/2024</t>
  </si>
  <si>
    <t xml:space="preserve">             03/02/2025</t>
  </si>
  <si>
    <t xml:space="preserve">          18/12/2020</t>
  </si>
  <si>
    <t xml:space="preserve">              02/09/2014</t>
  </si>
  <si>
    <t xml:space="preserve">     Preparado por:</t>
  </si>
  <si>
    <t xml:space="preserve">                                  </t>
  </si>
  <si>
    <t>AL 31 DE  DICIEMBRE  2025</t>
  </si>
  <si>
    <t xml:space="preserve">                                                                                                                                                           TOTAL …..</t>
  </si>
  <si>
    <t>E450000000142</t>
  </si>
  <si>
    <t>GTG INDUSTRIAL, SRL.</t>
  </si>
  <si>
    <t xml:space="preserve">PRODUCRO DE PAPEL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</si>
</sst>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6"/>
      <color theme="1"/>
      <name val="Times New Roman"/>
      <family val="1"/>
    </font>
    <font>
      <b/>
      <sz val="26"/>
      <color theme="1"/>
      <name val="Times New Roman"/>
      <family val="1"/>
    </font>
    <font>
      <b/>
      <sz val="26"/>
      <name val="Times New Roman"/>
      <family val="1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26"/>
      <color theme="1"/>
      <name val="Times New Roman"/>
      <family val="1"/>
    </font>
    <font>
      <b/>
      <sz val="28"/>
      <color theme="1"/>
      <name val="Times New Roman"/>
      <family val="1"/>
    </font>
    <font>
      <b/>
      <sz val="28"/>
      <name val="Times New Roman"/>
      <family val="1"/>
    </font>
    <font>
      <sz val="36"/>
      <color theme="1"/>
      <name val="Calibri"/>
      <family val="2"/>
      <scheme val="minor"/>
    </font>
    <font>
      <b/>
      <u/>
      <sz val="36"/>
      <name val="Times New Roman"/>
      <family val="1"/>
    </font>
    <font>
      <sz val="36"/>
      <color theme="1"/>
      <name val="Times New Roman"/>
      <family val="1"/>
    </font>
    <font>
      <sz val="36"/>
      <name val="Times New Roman"/>
      <family val="1"/>
    </font>
    <font>
      <i/>
      <sz val="36"/>
      <name val="Times New Roman"/>
      <family val="1"/>
    </font>
    <font>
      <b/>
      <sz val="36"/>
      <name val="Times New Roman"/>
      <family val="1"/>
    </font>
    <font>
      <i/>
      <sz val="36"/>
      <color theme="8" tint="-0.249977111117893"/>
      <name val="Times New Roman"/>
      <family val="1"/>
    </font>
    <font>
      <b/>
      <sz val="24"/>
      <name val="Times New Roman"/>
      <family val="1"/>
    </font>
    <font>
      <b/>
      <sz val="2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7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0" fontId="0" fillId="3" borderId="0" xfId="0" applyFill="1" applyBorder="1"/>
    <xf numFmtId="0" fontId="14" fillId="0" borderId="0" xfId="0" applyFont="1" applyBorder="1"/>
    <xf numFmtId="14" fontId="15" fillId="3" borderId="0" xfId="0" applyNumberFormat="1" applyFont="1" applyFill="1" applyBorder="1" applyAlignment="1">
      <alignment horizontal="left"/>
    </xf>
    <xf numFmtId="0" fontId="15" fillId="3" borderId="0" xfId="0" applyNumberFormat="1" applyFont="1" applyFill="1" applyBorder="1" applyAlignment="1">
      <alignment horizontal="center"/>
    </xf>
    <xf numFmtId="14" fontId="15" fillId="3" borderId="0" xfId="0" applyNumberFormat="1" applyFont="1" applyFill="1" applyBorder="1" applyAlignment="1">
      <alignment horizontal="center"/>
    </xf>
    <xf numFmtId="0" fontId="15" fillId="3" borderId="0" xfId="0" applyNumberFormat="1" applyFont="1" applyFill="1" applyBorder="1"/>
    <xf numFmtId="0" fontId="15" fillId="3" borderId="0" xfId="0" applyFont="1" applyFill="1" applyBorder="1" applyAlignment="1">
      <alignment horizontal="left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44" fontId="15" fillId="3" borderId="0" xfId="1" applyNumberFormat="1" applyFont="1" applyFill="1" applyBorder="1"/>
    <xf numFmtId="44" fontId="15" fillId="3" borderId="0" xfId="0" applyNumberFormat="1" applyFont="1" applyFill="1" applyBorder="1"/>
    <xf numFmtId="14" fontId="17" fillId="3" borderId="1" xfId="0" applyNumberFormat="1" applyFont="1" applyFill="1" applyBorder="1" applyAlignment="1">
      <alignment horizontal="center" wrapText="1"/>
    </xf>
    <xf numFmtId="0" fontId="18" fillId="3" borderId="1" xfId="0" applyNumberFormat="1" applyFont="1" applyFill="1" applyBorder="1" applyAlignment="1">
      <alignment horizontal="left"/>
    </xf>
    <xf numFmtId="0" fontId="18" fillId="3" borderId="1" xfId="0" applyFont="1" applyFill="1" applyBorder="1" applyAlignment="1">
      <alignment horizontal="left"/>
    </xf>
    <xf numFmtId="4" fontId="17" fillId="3" borderId="1" xfId="0" applyNumberFormat="1" applyFont="1" applyFill="1" applyBorder="1" applyAlignment="1">
      <alignment horizontal="center" wrapText="1"/>
    </xf>
    <xf numFmtId="44" fontId="18" fillId="3" borderId="1" xfId="1" applyNumberFormat="1" applyFont="1" applyFill="1" applyBorder="1"/>
    <xf numFmtId="44" fontId="17" fillId="3" borderId="1" xfId="0" applyNumberFormat="1" applyFont="1" applyFill="1" applyBorder="1" applyAlignment="1">
      <alignment horizontal="center" vertical="center" wrapText="1"/>
    </xf>
    <xf numFmtId="44" fontId="17" fillId="3" borderId="1" xfId="0" applyNumberFormat="1" applyFont="1" applyFill="1" applyBorder="1" applyAlignment="1">
      <alignment horizontal="right" vertical="center" wrapText="1"/>
    </xf>
    <xf numFmtId="44" fontId="18" fillId="0" borderId="1" xfId="1" applyNumberFormat="1" applyFont="1" applyFill="1" applyBorder="1"/>
    <xf numFmtId="14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/>
    </xf>
    <xf numFmtId="14" fontId="17" fillId="3" borderId="1" xfId="0" applyNumberFormat="1" applyFont="1" applyFill="1" applyBorder="1" applyAlignment="1">
      <alignment horizontal="center" vertical="center"/>
    </xf>
    <xf numFmtId="44" fontId="17" fillId="3" borderId="1" xfId="1" applyNumberFormat="1" applyFont="1" applyFill="1" applyBorder="1" applyAlignment="1">
      <alignment horizontal="right" vertical="center" wrapText="1"/>
    </xf>
    <xf numFmtId="0" fontId="17" fillId="3" borderId="1" xfId="0" applyNumberFormat="1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44" fontId="18" fillId="3" borderId="1" xfId="1" applyNumberFormat="1" applyFont="1" applyFill="1" applyBorder="1" applyAlignment="1">
      <alignment horizontal="right"/>
    </xf>
    <xf numFmtId="44" fontId="17" fillId="3" borderId="1" xfId="0" applyNumberFormat="1" applyFont="1" applyFill="1" applyBorder="1"/>
    <xf numFmtId="14" fontId="17" fillId="3" borderId="1" xfId="0" applyNumberFormat="1" applyFont="1" applyFill="1" applyBorder="1" applyAlignment="1">
      <alignment horizontal="center"/>
    </xf>
    <xf numFmtId="0" fontId="17" fillId="3" borderId="1" xfId="0" applyNumberFormat="1" applyFont="1" applyFill="1" applyBorder="1"/>
    <xf numFmtId="0" fontId="17" fillId="3" borderId="1" xfId="0" applyFont="1" applyFill="1" applyBorder="1"/>
    <xf numFmtId="44" fontId="17" fillId="3" borderId="1" xfId="1" applyNumberFormat="1" applyFont="1" applyFill="1" applyBorder="1"/>
    <xf numFmtId="0" fontId="20" fillId="3" borderId="1" xfId="0" applyFont="1" applyFill="1" applyBorder="1"/>
    <xf numFmtId="14" fontId="20" fillId="3" borderId="1" xfId="0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44" fontId="20" fillId="3" borderId="1" xfId="2" applyFont="1" applyFill="1" applyBorder="1"/>
    <xf numFmtId="0" fontId="19" fillId="3" borderId="1" xfId="0" applyFont="1" applyFill="1" applyBorder="1"/>
    <xf numFmtId="44" fontId="20" fillId="3" borderId="1" xfId="0" applyNumberFormat="1" applyFont="1" applyFill="1" applyBorder="1"/>
    <xf numFmtId="0" fontId="17" fillId="3" borderId="17" xfId="0" applyFont="1" applyFill="1" applyBorder="1" applyAlignment="1">
      <alignment horizontal="center"/>
    </xf>
    <xf numFmtId="164" fontId="20" fillId="3" borderId="1" xfId="1" applyFont="1" applyFill="1" applyBorder="1"/>
    <xf numFmtId="0" fontId="20" fillId="3" borderId="17" xfId="0" applyFont="1" applyFill="1" applyBorder="1"/>
    <xf numFmtId="0" fontId="20" fillId="3" borderId="1" xfId="0" applyFont="1" applyFill="1" applyBorder="1" applyAlignment="1">
      <alignment horizontal="left"/>
    </xf>
    <xf numFmtId="0" fontId="19" fillId="0" borderId="0" xfId="0" applyFont="1" applyBorder="1"/>
    <xf numFmtId="0" fontId="18" fillId="3" borderId="0" xfId="0" applyFont="1" applyFill="1" applyBorder="1" applyAlignment="1">
      <alignment horizontal="center"/>
    </xf>
    <xf numFmtId="0" fontId="17" fillId="3" borderId="1" xfId="0" applyNumberFormat="1" applyFont="1" applyFill="1" applyBorder="1" applyAlignment="1">
      <alignment horizontal="center" wrapText="1"/>
    </xf>
    <xf numFmtId="0" fontId="17" fillId="3" borderId="1" xfId="0" applyNumberFormat="1" applyFont="1" applyFill="1" applyBorder="1" applyAlignment="1">
      <alignment horizont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1" xfId="0" applyNumberFormat="1" applyFont="1" applyFill="1" applyBorder="1" applyAlignment="1"/>
    <xf numFmtId="14" fontId="20" fillId="3" borderId="1" xfId="0" applyNumberFormat="1" applyFont="1" applyFill="1" applyBorder="1"/>
    <xf numFmtId="0" fontId="20" fillId="3" borderId="1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 vertical="center"/>
    </xf>
    <xf numFmtId="44" fontId="17" fillId="3" borderId="0" xfId="2" applyFont="1" applyFill="1" applyBorder="1" applyAlignment="1">
      <alignment horizontal="right" wrapText="1"/>
    </xf>
    <xf numFmtId="44" fontId="17" fillId="3" borderId="0" xfId="1" applyNumberFormat="1" applyFont="1" applyFill="1" applyBorder="1"/>
    <xf numFmtId="44" fontId="17" fillId="3" borderId="0" xfId="1" applyNumberFormat="1" applyFont="1" applyFill="1" applyBorder="1" applyAlignment="1">
      <alignment wrapText="1"/>
    </xf>
    <xf numFmtId="44" fontId="17" fillId="3" borderId="0" xfId="0" applyNumberFormat="1" applyFont="1" applyFill="1" applyBorder="1" applyAlignment="1">
      <alignment wrapText="1"/>
    </xf>
    <xf numFmtId="14" fontId="20" fillId="3" borderId="0" xfId="0" applyNumberFormat="1" applyFont="1" applyFill="1" applyBorder="1"/>
    <xf numFmtId="0" fontId="22" fillId="3" borderId="0" xfId="0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/>
    </xf>
    <xf numFmtId="44" fontId="22" fillId="3" borderId="0" xfId="2" applyFont="1" applyFill="1" applyBorder="1" applyAlignment="1">
      <alignment horizontal="right" wrapText="1"/>
    </xf>
    <xf numFmtId="44" fontId="22" fillId="3" borderId="0" xfId="1" applyNumberFormat="1" applyFont="1" applyFill="1" applyBorder="1"/>
    <xf numFmtId="44" fontId="22" fillId="3" borderId="0" xfId="1" applyNumberFormat="1" applyFont="1" applyFill="1" applyBorder="1" applyAlignment="1">
      <alignment wrapText="1"/>
    </xf>
    <xf numFmtId="44" fontId="22" fillId="3" borderId="0" xfId="0" applyNumberFormat="1" applyFont="1" applyFill="1" applyBorder="1" applyAlignment="1">
      <alignment wrapText="1"/>
    </xf>
    <xf numFmtId="0" fontId="14" fillId="0" borderId="23" xfId="0" applyFont="1" applyBorder="1"/>
    <xf numFmtId="0" fontId="14" fillId="0" borderId="22" xfId="0" applyFont="1" applyBorder="1"/>
    <xf numFmtId="0" fontId="14" fillId="0" borderId="0" xfId="0" applyFont="1" applyBorder="1" applyAlignment="1">
      <alignment horizontal="center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center"/>
    </xf>
    <xf numFmtId="14" fontId="20" fillId="3" borderId="0" xfId="0" applyNumberFormat="1" applyFont="1" applyFill="1" applyBorder="1" applyAlignment="1">
      <alignment horizontal="center"/>
    </xf>
    <xf numFmtId="14" fontId="18" fillId="3" borderId="1" xfId="0" applyNumberFormat="1" applyFont="1" applyFill="1" applyBorder="1" applyAlignment="1">
      <alignment horizontal="right"/>
    </xf>
    <xf numFmtId="14" fontId="17" fillId="3" borderId="1" xfId="0" applyNumberFormat="1" applyFont="1" applyFill="1" applyBorder="1" applyAlignment="1">
      <alignment horizontal="right" vertical="center"/>
    </xf>
    <xf numFmtId="14" fontId="17" fillId="3" borderId="1" xfId="0" applyNumberFormat="1" applyFont="1" applyFill="1" applyBorder="1" applyAlignment="1">
      <alignment horizontal="right"/>
    </xf>
    <xf numFmtId="44" fontId="16" fillId="3" borderId="0" xfId="0" applyNumberFormat="1" applyFont="1" applyFill="1" applyBorder="1" applyAlignment="1">
      <alignment horizontal="center" vertical="center" wrapText="1"/>
    </xf>
    <xf numFmtId="0" fontId="24" fillId="0" borderId="0" xfId="0" applyFont="1" applyBorder="1"/>
    <xf numFmtId="0" fontId="25" fillId="0" borderId="0" xfId="0" applyFont="1" applyBorder="1" applyAlignment="1">
      <alignment horizontal="center"/>
    </xf>
    <xf numFmtId="0" fontId="26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7" fillId="0" borderId="0" xfId="0" applyFont="1" applyBorder="1" applyAlignment="1"/>
    <xf numFmtId="0" fontId="25" fillId="3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 wrapText="1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8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center"/>
    </xf>
    <xf numFmtId="44" fontId="26" fillId="3" borderId="0" xfId="2" applyFont="1" applyFill="1" applyBorder="1" applyAlignment="1">
      <alignment horizontal="left"/>
    </xf>
    <xf numFmtId="0" fontId="29" fillId="3" borderId="0" xfId="0" applyFont="1" applyFill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30" fillId="0" borderId="0" xfId="0" applyNumberFormat="1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44" fontId="32" fillId="2" borderId="1" xfId="0" applyNumberFormat="1" applyFont="1" applyFill="1" applyBorder="1" applyAlignment="1">
      <alignment horizontal="center" vertical="center"/>
    </xf>
    <xf numFmtId="44" fontId="32" fillId="3" borderId="1" xfId="0" applyNumberFormat="1" applyFont="1" applyFill="1" applyBorder="1" applyAlignment="1">
      <alignment horizontal="center" vertical="center" wrapText="1"/>
    </xf>
    <xf numFmtId="0" fontId="20" fillId="3" borderId="0" xfId="0" applyFont="1" applyFill="1" applyBorder="1"/>
    <xf numFmtId="0" fontId="17" fillId="3" borderId="0" xfId="0" applyFont="1" applyFill="1" applyBorder="1"/>
    <xf numFmtId="0" fontId="17" fillId="3" borderId="0" xfId="0" applyFont="1" applyFill="1" applyBorder="1" applyAlignment="1">
      <alignment horizontal="center"/>
    </xf>
    <xf numFmtId="44" fontId="20" fillId="3" borderId="0" xfId="2" applyFont="1" applyFill="1" applyBorder="1"/>
    <xf numFmtId="164" fontId="20" fillId="3" borderId="0" xfId="1" applyFont="1" applyFill="1" applyBorder="1"/>
    <xf numFmtId="44" fontId="20" fillId="3" borderId="0" xfId="0" applyNumberFormat="1" applyFont="1" applyFill="1" applyBorder="1"/>
    <xf numFmtId="44" fontId="32" fillId="3" borderId="0" xfId="0" applyNumberFormat="1" applyFont="1" applyFill="1" applyBorder="1" applyAlignment="1">
      <alignment horizontal="center" vertical="center"/>
    </xf>
    <xf numFmtId="44" fontId="32" fillId="3" borderId="0" xfId="0" applyNumberFormat="1" applyFont="1" applyFill="1" applyBorder="1" applyAlignment="1">
      <alignment horizontal="center" vertical="center" wrapText="1"/>
    </xf>
    <xf numFmtId="14" fontId="20" fillId="3" borderId="17" xfId="0" applyNumberFormat="1" applyFont="1" applyFill="1" applyBorder="1"/>
    <xf numFmtId="0" fontId="20" fillId="3" borderId="17" xfId="0" applyFont="1" applyFill="1" applyBorder="1" applyAlignment="1">
      <alignment horizontal="center"/>
    </xf>
    <xf numFmtId="14" fontId="20" fillId="3" borderId="2" xfId="0" applyNumberFormat="1" applyFont="1" applyFill="1" applyBorder="1"/>
    <xf numFmtId="0" fontId="17" fillId="3" borderId="17" xfId="0" applyFont="1" applyFill="1" applyBorder="1"/>
    <xf numFmtId="164" fontId="20" fillId="3" borderId="2" xfId="1" applyFont="1" applyFill="1" applyBorder="1"/>
    <xf numFmtId="164" fontId="20" fillId="3" borderId="4" xfId="0" applyNumberFormat="1" applyFont="1" applyFill="1" applyBorder="1"/>
    <xf numFmtId="14" fontId="20" fillId="4" borderId="24" xfId="0" applyNumberFormat="1" applyFont="1" applyFill="1" applyBorder="1"/>
    <xf numFmtId="0" fontId="20" fillId="4" borderId="18" xfId="0" applyFont="1" applyFill="1" applyBorder="1" applyAlignment="1">
      <alignment horizontal="center"/>
    </xf>
    <xf numFmtId="14" fontId="20" fillId="4" borderId="18" xfId="0" applyNumberFormat="1" applyFont="1" applyFill="1" applyBorder="1" applyAlignment="1">
      <alignment horizontal="center"/>
    </xf>
    <xf numFmtId="0" fontId="20" fillId="4" borderId="18" xfId="0" applyFont="1" applyFill="1" applyBorder="1"/>
    <xf numFmtId="0" fontId="17" fillId="4" borderId="18" xfId="0" applyFont="1" applyFill="1" applyBorder="1"/>
    <xf numFmtId="0" fontId="17" fillId="4" borderId="18" xfId="0" applyFont="1" applyFill="1" applyBorder="1" applyAlignment="1">
      <alignment horizontal="center"/>
    </xf>
    <xf numFmtId="164" fontId="20" fillId="4" borderId="18" xfId="1" applyFont="1" applyFill="1" applyBorder="1"/>
    <xf numFmtId="44" fontId="20" fillId="4" borderId="18" xfId="0" applyNumberFormat="1" applyFont="1" applyFill="1" applyBorder="1"/>
    <xf numFmtId="0" fontId="20" fillId="4" borderId="25" xfId="0" applyFont="1" applyFill="1" applyBorder="1"/>
    <xf numFmtId="14" fontId="20" fillId="4" borderId="26" xfId="0" applyNumberFormat="1" applyFont="1" applyFill="1" applyBorder="1"/>
    <xf numFmtId="0" fontId="19" fillId="4" borderId="19" xfId="0" applyFont="1" applyFill="1" applyBorder="1" applyAlignment="1">
      <alignment horizontal="center"/>
    </xf>
    <xf numFmtId="14" fontId="20" fillId="4" borderId="19" xfId="0" applyNumberFormat="1" applyFont="1" applyFill="1" applyBorder="1" applyAlignment="1">
      <alignment horizontal="center"/>
    </xf>
    <xf numFmtId="0" fontId="19" fillId="4" borderId="19" xfId="0" applyFont="1" applyFill="1" applyBorder="1"/>
    <xf numFmtId="0" fontId="21" fillId="4" borderId="19" xfId="0" applyFont="1" applyFill="1" applyBorder="1"/>
    <xf numFmtId="0" fontId="20" fillId="4" borderId="19" xfId="0" applyFont="1" applyFill="1" applyBorder="1"/>
    <xf numFmtId="0" fontId="21" fillId="4" borderId="19" xfId="0" applyFont="1" applyFill="1" applyBorder="1" applyAlignment="1">
      <alignment horizontal="center"/>
    </xf>
    <xf numFmtId="164" fontId="20" fillId="4" borderId="19" xfId="1" applyFont="1" applyFill="1" applyBorder="1"/>
    <xf numFmtId="44" fontId="20" fillId="4" borderId="19" xfId="0" applyNumberFormat="1" applyFont="1" applyFill="1" applyBorder="1"/>
    <xf numFmtId="44" fontId="20" fillId="4" borderId="27" xfId="0" applyNumberFormat="1" applyFont="1" applyFill="1" applyBorder="1"/>
    <xf numFmtId="14" fontId="20" fillId="4" borderId="0" xfId="0" applyNumberFormat="1" applyFont="1" applyFill="1" applyBorder="1"/>
    <xf numFmtId="0" fontId="19" fillId="4" borderId="0" xfId="0" applyFont="1" applyFill="1" applyBorder="1" applyAlignment="1">
      <alignment horizontal="center"/>
    </xf>
    <xf numFmtId="14" fontId="20" fillId="4" borderId="0" xfId="0" applyNumberFormat="1" applyFont="1" applyFill="1" applyBorder="1" applyAlignment="1">
      <alignment horizontal="center"/>
    </xf>
    <xf numFmtId="0" fontId="19" fillId="4" borderId="0" xfId="0" applyFont="1" applyFill="1" applyBorder="1"/>
    <xf numFmtId="0" fontId="21" fillId="4" borderId="0" xfId="0" applyFont="1" applyFill="1" applyBorder="1"/>
    <xf numFmtId="0" fontId="20" fillId="4" borderId="0" xfId="0" applyFont="1" applyFill="1" applyBorder="1"/>
    <xf numFmtId="0" fontId="21" fillId="4" borderId="0" xfId="0" applyFont="1" applyFill="1" applyBorder="1" applyAlignment="1">
      <alignment horizontal="center"/>
    </xf>
    <xf numFmtId="164" fontId="20" fillId="4" borderId="0" xfId="1" applyFont="1" applyFill="1" applyBorder="1"/>
    <xf numFmtId="44" fontId="20" fillId="4" borderId="0" xfId="0" applyNumberFormat="1" applyFont="1" applyFill="1" applyBorder="1"/>
    <xf numFmtId="0" fontId="19" fillId="3" borderId="0" xfId="0" applyFont="1" applyFill="1" applyBorder="1" applyAlignment="1">
      <alignment horizontal="center"/>
    </xf>
    <xf numFmtId="0" fontId="21" fillId="3" borderId="0" xfId="0" applyFont="1" applyFill="1" applyBorder="1"/>
    <xf numFmtId="0" fontId="21" fillId="3" borderId="0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2" fillId="3" borderId="0" xfId="0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center" wrapText="1"/>
    </xf>
    <xf numFmtId="44" fontId="32" fillId="3" borderId="0" xfId="2" applyFont="1" applyFill="1" applyBorder="1" applyAlignment="1">
      <alignment horizontal="center" vertical="center" wrapText="1"/>
    </xf>
    <xf numFmtId="14" fontId="31" fillId="3" borderId="0" xfId="0" applyNumberFormat="1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14" fontId="32" fillId="3" borderId="0" xfId="0" applyNumberFormat="1" applyFont="1" applyFill="1" applyBorder="1" applyAlignment="1">
      <alignment horizontal="center" vertical="center" wrapText="1"/>
    </xf>
    <xf numFmtId="0" fontId="32" fillId="3" borderId="0" xfId="0" applyNumberFormat="1" applyFont="1" applyFill="1" applyBorder="1" applyAlignment="1">
      <alignment vertical="center" wrapText="1"/>
    </xf>
    <xf numFmtId="0" fontId="32" fillId="3" borderId="0" xfId="0" applyNumberFormat="1" applyFont="1" applyFill="1" applyBorder="1" applyAlignment="1">
      <alignment horizontal="center" vertical="center" wrapText="1"/>
    </xf>
    <xf numFmtId="0" fontId="32" fillId="3" borderId="0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wrapText="1"/>
    </xf>
    <xf numFmtId="14" fontId="18" fillId="0" borderId="0" xfId="0" applyNumberFormat="1" applyFont="1" applyBorder="1" applyAlignment="1">
      <alignment horizontal="center" vertical="center"/>
    </xf>
    <xf numFmtId="14" fontId="32" fillId="2" borderId="20" xfId="0" applyNumberFormat="1" applyFont="1" applyFill="1" applyBorder="1" applyAlignment="1">
      <alignment horizontal="center" vertical="center" wrapText="1"/>
    </xf>
    <xf numFmtId="14" fontId="32" fillId="2" borderId="21" xfId="0" applyNumberFormat="1" applyFont="1" applyFill="1" applyBorder="1" applyAlignment="1">
      <alignment horizontal="center" vertical="center" wrapText="1"/>
    </xf>
    <xf numFmtId="0" fontId="32" fillId="2" borderId="4" xfId="0" applyNumberFormat="1" applyFont="1" applyFill="1" applyBorder="1" applyAlignment="1">
      <alignment vertical="center" wrapText="1"/>
    </xf>
    <xf numFmtId="0" fontId="32" fillId="2" borderId="7" xfId="0" applyNumberFormat="1" applyFont="1" applyFill="1" applyBorder="1" applyAlignment="1">
      <alignment vertic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2" borderId="12" xfId="0" applyNumberFormat="1" applyFont="1" applyFill="1" applyBorder="1" applyAlignment="1">
      <alignment horizontal="center" vertical="center" wrapText="1"/>
    </xf>
    <xf numFmtId="0" fontId="32" fillId="2" borderId="11" xfId="0" applyNumberFormat="1" applyFont="1" applyFill="1" applyBorder="1" applyAlignment="1">
      <alignment horizontal="center" vertical="center" wrapText="1"/>
    </xf>
    <xf numFmtId="0" fontId="32" fillId="2" borderId="12" xfId="0" applyFont="1" applyFill="1" applyBorder="1" applyAlignment="1">
      <alignment horizontal="left" vertical="center" wrapText="1"/>
    </xf>
    <xf numFmtId="0" fontId="32" fillId="2" borderId="11" xfId="0" applyFont="1" applyFill="1" applyBorder="1" applyAlignment="1">
      <alignment horizontal="left" vertical="center" wrapText="1"/>
    </xf>
    <xf numFmtId="0" fontId="32" fillId="2" borderId="12" xfId="0" applyFont="1" applyFill="1" applyBorder="1" applyAlignment="1">
      <alignment horizontal="center" wrapText="1"/>
    </xf>
    <xf numFmtId="0" fontId="32" fillId="2" borderId="11" xfId="0" applyFont="1" applyFill="1" applyBorder="1" applyAlignment="1">
      <alignment horizontal="center" wrapText="1"/>
    </xf>
    <xf numFmtId="44" fontId="32" fillId="2" borderId="12" xfId="2" applyFont="1" applyFill="1" applyBorder="1" applyAlignment="1">
      <alignment horizontal="center" vertical="center" wrapText="1"/>
    </xf>
    <xf numFmtId="44" fontId="32" fillId="2" borderId="11" xfId="2" applyFont="1" applyFill="1" applyBorder="1" applyAlignment="1">
      <alignment horizontal="center" vertical="center" wrapText="1"/>
    </xf>
    <xf numFmtId="14" fontId="31" fillId="2" borderId="5" xfId="0" applyNumberFormat="1" applyFont="1" applyFill="1" applyBorder="1" applyAlignment="1">
      <alignment horizontal="center" vertical="center"/>
    </xf>
    <xf numFmtId="14" fontId="31" fillId="2" borderId="6" xfId="0" applyNumberFormat="1" applyFont="1" applyFill="1" applyBorder="1" applyAlignment="1">
      <alignment horizontal="center" vertical="center"/>
    </xf>
    <xf numFmtId="14" fontId="31" fillId="2" borderId="7" xfId="0" applyNumberFormat="1" applyFont="1" applyFill="1" applyBorder="1" applyAlignment="1">
      <alignment horizontal="center" vertical="center"/>
    </xf>
    <xf numFmtId="0" fontId="32" fillId="2" borderId="8" xfId="0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horizontal="center" vertical="center"/>
    </xf>
    <xf numFmtId="0" fontId="32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1492250</xdr:colOff>
      <xdr:row>2</xdr:row>
      <xdr:rowOff>0</xdr:rowOff>
    </xdr:from>
    <xdr:to>
      <xdr:col>3</xdr:col>
      <xdr:colOff>3265715</xdr:colOff>
      <xdr:row>9</xdr:row>
      <xdr:rowOff>221117</xdr:rowOff>
    </xdr:to>
    <xdr:pic>
      <xdr:nvPicPr>
        <xdr:cNvPr id="2" name="Picture 205">
          <a:extLst>
            <a:ext uri="{FF2B5EF4-FFF2-40B4-BE49-F238E27FC236}">
              <a16:creationId xmlns:a16="http://schemas.microsoft.com/office/drawing/2014/main" id="{AD9C36BB-98F6-4A0D-A141-8FD10603E7A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5500" y="857250"/>
          <a:ext cx="8345715" cy="32056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02" t="s">
        <v>17</v>
      </c>
      <c r="B45" s="203"/>
      <c r="C45" s="203"/>
      <c r="D45" s="203"/>
      <c r="E45" s="204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M108"/>
  <sheetViews>
    <sheetView showGridLines="0" tabSelected="1" view="pageBreakPreview" topLeftCell="A16" zoomScale="30" zoomScaleNormal="30" zoomScaleSheetLayoutView="30" zoomScalePageLayoutView="80" workbookViewId="0">
      <selection activeCell="H21" sqref="H21"/>
    </sheetView>
  </sheetViews>
  <sheetFormatPr baseColWidth="10" defaultRowHeight="14.4" x14ac:dyDescent="0.3"/>
  <cols>
    <col min="1" max="1" width="47.33203125" customWidth="1"/>
    <col min="2" max="2" width="47.6640625" customWidth="1"/>
    <col min="3" max="3" width="50.88671875" customWidth="1"/>
    <col min="4" max="4" width="53.44140625" bestFit="1" customWidth="1"/>
    <col min="5" max="5" width="107.33203125" bestFit="1" customWidth="1"/>
    <col min="6" max="6" width="122.5546875" bestFit="1" customWidth="1"/>
    <col min="7" max="7" width="26.33203125" customWidth="1"/>
    <col min="8" max="8" width="50.6640625" customWidth="1"/>
    <col min="9" max="9" width="49.6640625" bestFit="1" customWidth="1"/>
    <col min="10" max="10" width="69.6640625" customWidth="1"/>
    <col min="11" max="11" width="59.33203125" customWidth="1"/>
    <col min="12" max="12" width="41.33203125" customWidth="1"/>
    <col min="13" max="13" width="63.109375" customWidth="1"/>
  </cols>
  <sheetData>
    <row r="1" spans="1:13" ht="39.75" customHeight="1" x14ac:dyDescent="0.3"/>
    <row r="2" spans="1:13" ht="27.75" customHeight="1" x14ac:dyDescent="0.3"/>
    <row r="3" spans="1:13" ht="32.25" customHeight="1" x14ac:dyDescent="0.3"/>
    <row r="4" spans="1:13" ht="30" customHeight="1" x14ac:dyDescent="0.3"/>
    <row r="5" spans="1:13" ht="39.75" customHeight="1" x14ac:dyDescent="0.3"/>
    <row r="6" spans="1:13" ht="36" customHeight="1" x14ac:dyDescent="0.3">
      <c r="A6" s="214" t="s">
        <v>178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ht="27" customHeight="1" x14ac:dyDescent="0.3">
      <c r="A7" s="214"/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ht="44.25" customHeight="1" x14ac:dyDescent="0.5">
      <c r="A8" s="215" t="s">
        <v>167</v>
      </c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ht="24" customHeight="1" x14ac:dyDescent="0.3">
      <c r="A9" s="216" t="s">
        <v>234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</row>
    <row r="10" spans="1:13" ht="52.5" customHeight="1" x14ac:dyDescent="0.3">
      <c r="A10" s="216"/>
      <c r="B10" s="216"/>
      <c r="C10" s="216"/>
      <c r="D10" s="216"/>
      <c r="E10" s="216"/>
      <c r="F10" s="216"/>
      <c r="G10" s="216"/>
      <c r="H10" s="216"/>
      <c r="I10" s="216"/>
      <c r="J10" s="216"/>
      <c r="K10" s="216"/>
      <c r="L10" s="216"/>
      <c r="M10" s="216"/>
    </row>
    <row r="11" spans="1:13" ht="22.5" customHeight="1" x14ac:dyDescent="0.3">
      <c r="A11" s="217" t="s">
        <v>211</v>
      </c>
      <c r="B11" s="219" t="s">
        <v>218</v>
      </c>
      <c r="C11" s="221" t="s">
        <v>212</v>
      </c>
      <c r="D11" s="223" t="s">
        <v>160</v>
      </c>
      <c r="E11" s="225" t="s">
        <v>1</v>
      </c>
      <c r="F11" s="221" t="s">
        <v>0</v>
      </c>
      <c r="G11" s="227" t="s">
        <v>213</v>
      </c>
      <c r="H11" s="229" t="s">
        <v>214</v>
      </c>
      <c r="I11" s="231" t="s">
        <v>215</v>
      </c>
      <c r="J11" s="232"/>
      <c r="K11" s="232"/>
      <c r="L11" s="232"/>
      <c r="M11" s="233"/>
    </row>
    <row r="12" spans="1:13" ht="25.5" customHeight="1" x14ac:dyDescent="0.3">
      <c r="A12" s="217"/>
      <c r="B12" s="219"/>
      <c r="C12" s="221"/>
      <c r="D12" s="223"/>
      <c r="E12" s="225"/>
      <c r="F12" s="221"/>
      <c r="G12" s="227"/>
      <c r="H12" s="229"/>
      <c r="I12" s="155" t="s">
        <v>216</v>
      </c>
      <c r="J12" s="234" t="s">
        <v>217</v>
      </c>
      <c r="K12" s="235"/>
      <c r="L12" s="235"/>
      <c r="M12" s="236"/>
    </row>
    <row r="13" spans="1:13" ht="36" customHeight="1" x14ac:dyDescent="0.3">
      <c r="A13" s="218"/>
      <c r="B13" s="220"/>
      <c r="C13" s="222"/>
      <c r="D13" s="224"/>
      <c r="E13" s="226"/>
      <c r="F13" s="222"/>
      <c r="G13" s="228"/>
      <c r="H13" s="230"/>
      <c r="I13" s="156" t="s">
        <v>162</v>
      </c>
      <c r="J13" s="156" t="s">
        <v>163</v>
      </c>
      <c r="K13" s="156" t="s">
        <v>164</v>
      </c>
      <c r="L13" s="156" t="s">
        <v>204</v>
      </c>
      <c r="M13" s="156" t="s">
        <v>165</v>
      </c>
    </row>
    <row r="14" spans="1:13" ht="31.8" x14ac:dyDescent="0.5">
      <c r="A14" s="133" t="s">
        <v>231</v>
      </c>
      <c r="B14" s="109">
        <v>1098</v>
      </c>
      <c r="C14" s="77">
        <v>42018</v>
      </c>
      <c r="D14" s="78" t="s">
        <v>168</v>
      </c>
      <c r="E14" s="79" t="s">
        <v>199</v>
      </c>
      <c r="F14" s="79"/>
      <c r="G14" s="80" t="s">
        <v>161</v>
      </c>
      <c r="H14" s="81">
        <v>72054.53</v>
      </c>
      <c r="I14" s="82"/>
      <c r="J14" s="82"/>
      <c r="K14" s="82"/>
      <c r="L14" s="83"/>
      <c r="M14" s="84">
        <v>72054.53</v>
      </c>
    </row>
    <row r="15" spans="1:13" ht="31.8" x14ac:dyDescent="0.5">
      <c r="A15" s="134" t="s">
        <v>220</v>
      </c>
      <c r="B15" s="110">
        <v>1305</v>
      </c>
      <c r="C15" s="85">
        <v>42384</v>
      </c>
      <c r="D15" s="78" t="s">
        <v>183</v>
      </c>
      <c r="E15" s="79" t="s">
        <v>184</v>
      </c>
      <c r="F15" s="79" t="s">
        <v>196</v>
      </c>
      <c r="G15" s="86" t="s">
        <v>161</v>
      </c>
      <c r="H15" s="81">
        <v>547130.6</v>
      </c>
      <c r="I15" s="82"/>
      <c r="J15" s="82"/>
      <c r="K15" s="82"/>
      <c r="L15" s="83"/>
      <c r="M15" s="81">
        <v>547130.6</v>
      </c>
    </row>
    <row r="16" spans="1:13" ht="31.8" x14ac:dyDescent="0.5">
      <c r="A16" s="133" t="s">
        <v>221</v>
      </c>
      <c r="B16" s="111">
        <v>54</v>
      </c>
      <c r="C16" s="87">
        <v>42385</v>
      </c>
      <c r="D16" s="78" t="s">
        <v>169</v>
      </c>
      <c r="E16" s="79" t="s">
        <v>173</v>
      </c>
      <c r="F16" s="79" t="s">
        <v>175</v>
      </c>
      <c r="G16" s="86" t="s">
        <v>161</v>
      </c>
      <c r="H16" s="81">
        <v>11328</v>
      </c>
      <c r="I16" s="88"/>
      <c r="J16" s="88"/>
      <c r="K16" s="88"/>
      <c r="L16" s="88"/>
      <c r="M16" s="81">
        <v>11328</v>
      </c>
    </row>
    <row r="17" spans="1:13" ht="31.8" x14ac:dyDescent="0.5">
      <c r="A17" s="135" t="s">
        <v>222</v>
      </c>
      <c r="B17" s="111">
        <v>17</v>
      </c>
      <c r="C17" s="87">
        <v>42909</v>
      </c>
      <c r="D17" s="89" t="s">
        <v>170</v>
      </c>
      <c r="E17" s="90" t="s">
        <v>174</v>
      </c>
      <c r="F17" s="90" t="s">
        <v>192</v>
      </c>
      <c r="G17" s="86" t="s">
        <v>161</v>
      </c>
      <c r="H17" s="81">
        <v>37096</v>
      </c>
      <c r="I17" s="88"/>
      <c r="J17" s="88"/>
      <c r="K17" s="88"/>
      <c r="L17" s="88"/>
      <c r="M17" s="81">
        <v>37096</v>
      </c>
    </row>
    <row r="18" spans="1:13" ht="31.8" x14ac:dyDescent="0.5">
      <c r="A18" s="135" t="s">
        <v>223</v>
      </c>
      <c r="B18" s="111">
        <v>16</v>
      </c>
      <c r="C18" s="87">
        <v>42848</v>
      </c>
      <c r="D18" s="89" t="s">
        <v>171</v>
      </c>
      <c r="E18" s="90" t="s">
        <v>174</v>
      </c>
      <c r="F18" s="90" t="s">
        <v>192</v>
      </c>
      <c r="G18" s="86" t="s">
        <v>161</v>
      </c>
      <c r="H18" s="81">
        <v>27439.38</v>
      </c>
      <c r="I18" s="88"/>
      <c r="J18" s="88"/>
      <c r="K18" s="88"/>
      <c r="L18" s="88"/>
      <c r="M18" s="81">
        <v>27439.38</v>
      </c>
    </row>
    <row r="19" spans="1:13" ht="31.8" x14ac:dyDescent="0.5">
      <c r="A19" s="135" t="s">
        <v>230</v>
      </c>
      <c r="B19" s="111">
        <v>5</v>
      </c>
      <c r="C19" s="87">
        <v>44214</v>
      </c>
      <c r="D19" s="89" t="s">
        <v>172</v>
      </c>
      <c r="E19" s="90" t="s">
        <v>191</v>
      </c>
      <c r="F19" s="90" t="s">
        <v>202</v>
      </c>
      <c r="G19" s="86" t="s">
        <v>161</v>
      </c>
      <c r="H19" s="81">
        <v>260511.76</v>
      </c>
      <c r="I19" s="88"/>
      <c r="J19" s="88"/>
      <c r="K19" s="88"/>
      <c r="L19" s="88"/>
      <c r="M19" s="81">
        <v>260511.76</v>
      </c>
    </row>
    <row r="20" spans="1:13" ht="31.8" x14ac:dyDescent="0.5">
      <c r="A20" s="135" t="s">
        <v>224</v>
      </c>
      <c r="B20" s="111">
        <v>135</v>
      </c>
      <c r="C20" s="87">
        <v>44679</v>
      </c>
      <c r="D20" s="89" t="s">
        <v>176</v>
      </c>
      <c r="E20" s="90" t="s">
        <v>177</v>
      </c>
      <c r="F20" s="90" t="s">
        <v>197</v>
      </c>
      <c r="G20" s="86" t="s">
        <v>161</v>
      </c>
      <c r="H20" s="91">
        <v>6956.37</v>
      </c>
      <c r="I20" s="88"/>
      <c r="J20" s="91"/>
      <c r="K20" s="88"/>
      <c r="L20" s="91"/>
      <c r="M20" s="91">
        <v>6956.38</v>
      </c>
    </row>
    <row r="21" spans="1:13" ht="31.8" x14ac:dyDescent="0.5">
      <c r="A21" s="135" t="s">
        <v>225</v>
      </c>
      <c r="B21" s="111">
        <v>212</v>
      </c>
      <c r="C21" s="87">
        <v>45107</v>
      </c>
      <c r="D21" s="89" t="s">
        <v>182</v>
      </c>
      <c r="E21" s="90" t="s">
        <v>177</v>
      </c>
      <c r="F21" s="90" t="s">
        <v>195</v>
      </c>
      <c r="G21" s="86" t="s">
        <v>161</v>
      </c>
      <c r="H21" s="81">
        <v>165154.32</v>
      </c>
      <c r="I21" s="92"/>
      <c r="J21" s="92"/>
      <c r="K21" s="92"/>
      <c r="L21" s="92"/>
      <c r="M21" s="81">
        <v>165154.32</v>
      </c>
    </row>
    <row r="22" spans="1:13" ht="31.8" x14ac:dyDescent="0.5">
      <c r="A22" s="135" t="s">
        <v>226</v>
      </c>
      <c r="B22" s="111">
        <v>2</v>
      </c>
      <c r="C22" s="87">
        <v>45081</v>
      </c>
      <c r="D22" s="89" t="s">
        <v>180</v>
      </c>
      <c r="E22" s="90" t="s">
        <v>181</v>
      </c>
      <c r="F22" s="90" t="s">
        <v>193</v>
      </c>
      <c r="G22" s="86" t="s">
        <v>161</v>
      </c>
      <c r="H22" s="81">
        <v>167560</v>
      </c>
      <c r="I22" s="92"/>
      <c r="J22" s="92"/>
      <c r="K22" s="92"/>
      <c r="L22" s="92"/>
      <c r="M22" s="81">
        <v>167560</v>
      </c>
    </row>
    <row r="23" spans="1:13" ht="33.6" x14ac:dyDescent="0.65">
      <c r="A23" s="135" t="s">
        <v>227</v>
      </c>
      <c r="B23" s="110">
        <v>165</v>
      </c>
      <c r="C23" s="93">
        <v>45455</v>
      </c>
      <c r="D23" s="94" t="s">
        <v>185</v>
      </c>
      <c r="E23" s="90" t="s">
        <v>186</v>
      </c>
      <c r="F23" s="95" t="s">
        <v>194</v>
      </c>
      <c r="G23" s="86" t="s">
        <v>161</v>
      </c>
      <c r="H23" s="96">
        <v>1497674.93</v>
      </c>
      <c r="I23" s="92"/>
      <c r="J23" s="92"/>
      <c r="K23" s="107"/>
      <c r="L23" s="92"/>
      <c r="M23" s="96">
        <v>1497674.93</v>
      </c>
    </row>
    <row r="24" spans="1:13" ht="33.6" x14ac:dyDescent="0.65">
      <c r="A24" s="135" t="s">
        <v>228</v>
      </c>
      <c r="B24" s="112"/>
      <c r="C24" s="93">
        <v>45551</v>
      </c>
      <c r="D24" s="94" t="s">
        <v>188</v>
      </c>
      <c r="E24" s="90" t="s">
        <v>187</v>
      </c>
      <c r="F24" s="95" t="s">
        <v>190</v>
      </c>
      <c r="G24" s="86" t="s">
        <v>161</v>
      </c>
      <c r="H24" s="96">
        <v>650000</v>
      </c>
      <c r="I24" s="92"/>
      <c r="J24" s="92"/>
      <c r="K24" s="107"/>
      <c r="L24" s="92"/>
      <c r="M24" s="96">
        <v>650000</v>
      </c>
    </row>
    <row r="25" spans="1:13" ht="33.6" x14ac:dyDescent="0.65">
      <c r="A25" s="135" t="s">
        <v>229</v>
      </c>
      <c r="B25" s="110">
        <v>833</v>
      </c>
      <c r="C25" s="93">
        <v>45691</v>
      </c>
      <c r="D25" s="94" t="s">
        <v>200</v>
      </c>
      <c r="E25" s="90" t="s">
        <v>201</v>
      </c>
      <c r="F25" s="95" t="s">
        <v>198</v>
      </c>
      <c r="G25" s="86" t="s">
        <v>161</v>
      </c>
      <c r="H25" s="96">
        <v>88500</v>
      </c>
      <c r="I25" s="97"/>
      <c r="J25" s="92"/>
      <c r="K25" s="107"/>
      <c r="L25" s="92"/>
      <c r="M25" s="92">
        <f>H25</f>
        <v>88500</v>
      </c>
    </row>
    <row r="26" spans="1:13" ht="33.6" x14ac:dyDescent="0.65">
      <c r="A26" s="113">
        <v>45874</v>
      </c>
      <c r="B26" s="114">
        <v>873</v>
      </c>
      <c r="C26" s="98">
        <v>45905</v>
      </c>
      <c r="D26" s="95" t="s">
        <v>208</v>
      </c>
      <c r="E26" s="95" t="s">
        <v>209</v>
      </c>
      <c r="F26" s="95" t="s">
        <v>210</v>
      </c>
      <c r="G26" s="99" t="s">
        <v>161</v>
      </c>
      <c r="H26" s="100">
        <v>160568.79</v>
      </c>
      <c r="I26" s="101"/>
      <c r="J26" s="100"/>
      <c r="K26" s="102"/>
      <c r="L26" s="97"/>
      <c r="M26" s="102">
        <f>H26</f>
        <v>160568.79</v>
      </c>
    </row>
    <row r="27" spans="1:13" ht="33.6" x14ac:dyDescent="0.65">
      <c r="A27" s="113">
        <v>46014</v>
      </c>
      <c r="B27" s="114">
        <v>102767</v>
      </c>
      <c r="C27" s="98">
        <v>46045</v>
      </c>
      <c r="D27" s="105" t="s">
        <v>236</v>
      </c>
      <c r="E27" s="95" t="s">
        <v>237</v>
      </c>
      <c r="F27" s="97" t="s">
        <v>238</v>
      </c>
      <c r="G27" s="99" t="s">
        <v>161</v>
      </c>
      <c r="H27" s="100">
        <v>128620</v>
      </c>
      <c r="I27" s="104">
        <f>H27</f>
        <v>128620</v>
      </c>
      <c r="J27" s="102"/>
      <c r="K27" s="97"/>
      <c r="L27" s="97"/>
      <c r="M27" s="97"/>
    </row>
    <row r="28" spans="1:13" ht="33.6" x14ac:dyDescent="0.65">
      <c r="A28" s="113"/>
      <c r="B28" s="114"/>
      <c r="C28" s="98"/>
      <c r="D28" s="97"/>
      <c r="E28" s="95"/>
      <c r="F28" s="95"/>
      <c r="G28" s="103"/>
      <c r="H28" s="100"/>
      <c r="I28" s="104"/>
      <c r="J28" s="102"/>
      <c r="K28" s="97"/>
      <c r="L28" s="97"/>
      <c r="M28" s="97"/>
    </row>
    <row r="29" spans="1:13" ht="33.6" x14ac:dyDescent="0.65">
      <c r="A29" s="113"/>
      <c r="B29" s="114"/>
      <c r="C29" s="98"/>
      <c r="D29" s="97"/>
      <c r="E29" s="95"/>
      <c r="F29" s="95"/>
      <c r="G29" s="103"/>
      <c r="H29" s="100"/>
      <c r="I29" s="100"/>
      <c r="J29" s="102"/>
      <c r="K29" s="106"/>
      <c r="L29" s="97"/>
      <c r="M29" s="97"/>
    </row>
    <row r="30" spans="1:13" ht="33.6" x14ac:dyDescent="0.65">
      <c r="A30" s="113"/>
      <c r="B30" s="114"/>
      <c r="C30" s="98"/>
      <c r="D30" s="97"/>
      <c r="E30" s="95"/>
      <c r="F30" s="95"/>
      <c r="G30" s="103"/>
      <c r="H30" s="100"/>
      <c r="I30" s="100"/>
      <c r="J30" s="102"/>
      <c r="K30" s="97"/>
      <c r="L30" s="97"/>
      <c r="M30" s="97"/>
    </row>
    <row r="31" spans="1:13" ht="33.6" x14ac:dyDescent="0.65">
      <c r="A31" s="113"/>
      <c r="B31" s="114"/>
      <c r="C31" s="98"/>
      <c r="D31" s="97"/>
      <c r="E31" s="95"/>
      <c r="F31" s="95"/>
      <c r="G31" s="103"/>
      <c r="H31" s="100"/>
      <c r="I31" s="104"/>
      <c r="J31" s="102"/>
      <c r="K31" s="97"/>
      <c r="L31" s="97"/>
      <c r="M31" s="97"/>
    </row>
    <row r="32" spans="1:13" ht="33.6" x14ac:dyDescent="0.65">
      <c r="A32" s="113"/>
      <c r="B32" s="114"/>
      <c r="C32" s="98"/>
      <c r="D32" s="97"/>
      <c r="E32" s="95"/>
      <c r="F32" s="95"/>
      <c r="G32" s="103"/>
      <c r="H32" s="100"/>
      <c r="I32" s="104"/>
      <c r="J32" s="102"/>
      <c r="K32" s="97"/>
      <c r="L32" s="97"/>
      <c r="M32" s="97"/>
    </row>
    <row r="33" spans="1:13" ht="30.75" customHeight="1" thickBot="1" x14ac:dyDescent="0.7">
      <c r="A33" s="165"/>
      <c r="B33" s="166"/>
      <c r="C33" s="167"/>
      <c r="D33" s="105"/>
      <c r="E33" s="168"/>
      <c r="F33" s="105"/>
      <c r="G33" s="103"/>
      <c r="H33" s="169"/>
      <c r="I33" s="170"/>
      <c r="J33" s="130"/>
      <c r="K33" s="105"/>
      <c r="L33" s="105"/>
      <c r="M33" s="105"/>
    </row>
    <row r="34" spans="1:13" ht="30.75" customHeight="1" x14ac:dyDescent="0.65">
      <c r="A34" s="171" t="s">
        <v>235</v>
      </c>
      <c r="B34" s="172"/>
      <c r="C34" s="173"/>
      <c r="D34" s="174"/>
      <c r="E34" s="175"/>
      <c r="F34" s="174"/>
      <c r="G34" s="176"/>
      <c r="H34" s="177">
        <f>SUM(H14:H33)</f>
        <v>3820594.6799999997</v>
      </c>
      <c r="I34" s="177">
        <f>I27</f>
        <v>128620</v>
      </c>
      <c r="J34" s="178"/>
      <c r="K34" s="174"/>
      <c r="L34" s="174"/>
      <c r="M34" s="179"/>
    </row>
    <row r="35" spans="1:13" ht="30.75" customHeight="1" thickBot="1" x14ac:dyDescent="0.7">
      <c r="A35" s="180"/>
      <c r="B35" s="181"/>
      <c r="C35" s="182"/>
      <c r="D35" s="183"/>
      <c r="E35" s="184"/>
      <c r="F35" s="185"/>
      <c r="G35" s="186"/>
      <c r="H35" s="187"/>
      <c r="I35" s="187">
        <f t="shared" ref="I35" si="0">H35</f>
        <v>0</v>
      </c>
      <c r="J35" s="188" t="s">
        <v>233</v>
      </c>
      <c r="K35" s="185"/>
      <c r="L35" s="185"/>
      <c r="M35" s="189">
        <f>SUM(M14:M34)</f>
        <v>3691974.69</v>
      </c>
    </row>
    <row r="36" spans="1:13" ht="30.75" customHeight="1" x14ac:dyDescent="0.65">
      <c r="A36" s="190"/>
      <c r="B36" s="191"/>
      <c r="C36" s="192"/>
      <c r="D36" s="193"/>
      <c r="E36" s="194"/>
      <c r="F36" s="195"/>
      <c r="G36" s="196"/>
      <c r="H36" s="197"/>
      <c r="I36" s="197"/>
      <c r="J36" s="198"/>
      <c r="K36" s="195"/>
      <c r="L36" s="195"/>
      <c r="M36" s="198"/>
    </row>
    <row r="37" spans="1:13" ht="30.75" customHeight="1" x14ac:dyDescent="0.65">
      <c r="A37" s="120"/>
      <c r="B37" s="199"/>
      <c r="C37" s="132"/>
      <c r="D37" s="130"/>
      <c r="E37" s="200"/>
      <c r="F37" s="157"/>
      <c r="G37" s="201"/>
      <c r="H37" s="161"/>
      <c r="I37" s="161"/>
      <c r="J37" s="162"/>
      <c r="K37" s="157"/>
      <c r="L37" s="157"/>
      <c r="M37" s="162"/>
    </row>
    <row r="38" spans="1:13" ht="30.75" customHeight="1" x14ac:dyDescent="0.65">
      <c r="A38" s="120"/>
      <c r="B38" s="199"/>
      <c r="C38" s="132"/>
      <c r="D38" s="130"/>
      <c r="E38" s="200"/>
      <c r="F38" s="157"/>
      <c r="G38" s="201"/>
      <c r="H38" s="161"/>
      <c r="I38" s="161"/>
      <c r="J38" s="162"/>
      <c r="K38" s="157"/>
      <c r="L38" s="157"/>
      <c r="M38" s="162"/>
    </row>
    <row r="39" spans="1:13" ht="30.75" customHeight="1" x14ac:dyDescent="0.65">
      <c r="A39" s="120"/>
      <c r="B39" s="199"/>
      <c r="C39" s="132"/>
      <c r="D39" s="130"/>
      <c r="E39" s="200"/>
      <c r="F39" s="157"/>
      <c r="G39" s="201"/>
      <c r="H39" s="161"/>
      <c r="I39" s="161"/>
      <c r="J39" s="162"/>
      <c r="K39" s="157"/>
      <c r="L39" s="157"/>
      <c r="M39" s="162"/>
    </row>
    <row r="40" spans="1:13" ht="33.6" x14ac:dyDescent="0.65">
      <c r="A40" s="115"/>
      <c r="B40" s="115"/>
      <c r="C40" s="115"/>
      <c r="D40" s="115"/>
      <c r="E40" s="115"/>
      <c r="F40" s="108"/>
      <c r="G40" s="116"/>
      <c r="H40" s="117"/>
      <c r="I40" s="118"/>
      <c r="J40" s="119"/>
      <c r="K40" s="119"/>
      <c r="L40" s="119"/>
      <c r="M40" s="157"/>
    </row>
    <row r="41" spans="1:13" ht="33.6" x14ac:dyDescent="0.65">
      <c r="A41" s="115"/>
      <c r="B41" s="115"/>
      <c r="C41" s="115"/>
      <c r="D41" s="115"/>
      <c r="E41" s="115"/>
      <c r="F41" s="108"/>
      <c r="G41" s="116"/>
      <c r="H41" s="117"/>
      <c r="I41" s="118"/>
      <c r="J41" s="119"/>
      <c r="K41" s="119"/>
      <c r="L41" s="119"/>
      <c r="M41" s="157"/>
    </row>
    <row r="42" spans="1:13" ht="33.6" x14ac:dyDescent="0.65">
      <c r="A42" s="115"/>
      <c r="B42" s="115"/>
      <c r="C42" s="115"/>
      <c r="D42" s="120"/>
      <c r="E42" s="115"/>
      <c r="F42" s="108"/>
      <c r="G42" s="116"/>
      <c r="H42" s="117"/>
      <c r="I42" s="118"/>
      <c r="J42" s="119"/>
      <c r="K42" s="119"/>
      <c r="L42" s="119"/>
      <c r="M42" s="157"/>
    </row>
    <row r="43" spans="1:13" ht="36" x14ac:dyDescent="0.65">
      <c r="A43" s="121"/>
      <c r="B43" s="121"/>
      <c r="C43" s="121"/>
      <c r="D43" s="121"/>
      <c r="E43" s="121"/>
      <c r="F43" s="122"/>
      <c r="G43" s="123"/>
      <c r="H43" s="124"/>
      <c r="I43" s="125"/>
      <c r="J43" s="126"/>
      <c r="K43" s="126"/>
      <c r="L43" s="126"/>
      <c r="M43" s="157"/>
    </row>
    <row r="44" spans="1:13" ht="46.8" x14ac:dyDescent="0.85">
      <c r="A44" s="137"/>
      <c r="B44" s="138" t="s">
        <v>232</v>
      </c>
      <c r="C44" s="138"/>
      <c r="D44" s="139"/>
      <c r="E44" s="140"/>
      <c r="F44" s="138" t="s">
        <v>206</v>
      </c>
      <c r="G44" s="141"/>
      <c r="H44" s="137"/>
      <c r="I44" s="137"/>
      <c r="J44" s="137"/>
      <c r="K44" s="142" t="s">
        <v>166</v>
      </c>
      <c r="L44" s="137"/>
      <c r="M44" s="157"/>
    </row>
    <row r="45" spans="1:13" ht="46.8" x14ac:dyDescent="0.85">
      <c r="A45" s="137"/>
      <c r="B45" s="138"/>
      <c r="C45" s="138"/>
      <c r="D45" s="139"/>
      <c r="E45" s="140"/>
      <c r="F45" s="138"/>
      <c r="G45" s="141"/>
      <c r="H45" s="137"/>
      <c r="I45" s="137"/>
      <c r="J45" s="137"/>
      <c r="K45" s="142"/>
      <c r="L45" s="137"/>
      <c r="M45" s="157"/>
    </row>
    <row r="46" spans="1:13" ht="46.8" x14ac:dyDescent="0.85">
      <c r="A46" s="137"/>
      <c r="B46" s="137"/>
      <c r="C46" s="143"/>
      <c r="D46" s="144"/>
      <c r="E46" s="137"/>
      <c r="F46" s="137"/>
      <c r="G46" s="137"/>
      <c r="H46" s="137"/>
      <c r="I46" s="137"/>
      <c r="J46" s="137"/>
      <c r="K46" s="137"/>
      <c r="L46" s="137"/>
      <c r="M46" s="157"/>
    </row>
    <row r="47" spans="1:13" ht="46.8" x14ac:dyDescent="0.85">
      <c r="A47" s="137"/>
      <c r="B47" s="143" t="s">
        <v>205</v>
      </c>
      <c r="C47" s="145"/>
      <c r="D47" s="146"/>
      <c r="E47" s="140"/>
      <c r="F47" s="147" t="s">
        <v>207</v>
      </c>
      <c r="G47" s="148"/>
      <c r="H47" s="137"/>
      <c r="I47" s="137"/>
      <c r="J47" s="149"/>
      <c r="K47" s="145" t="s">
        <v>219</v>
      </c>
      <c r="L47" s="137"/>
      <c r="M47" s="157"/>
    </row>
    <row r="48" spans="1:13" ht="47.25" customHeight="1" x14ac:dyDescent="0.85">
      <c r="A48" s="137"/>
      <c r="B48" s="150" t="s">
        <v>189</v>
      </c>
      <c r="C48" s="151"/>
      <c r="D48" s="152"/>
      <c r="E48" s="140"/>
      <c r="F48" s="150" t="s">
        <v>203</v>
      </c>
      <c r="G48" s="153"/>
      <c r="H48" s="154"/>
      <c r="I48" s="154"/>
      <c r="J48" s="145"/>
      <c r="K48" s="150" t="s">
        <v>179</v>
      </c>
      <c r="L48" s="150"/>
      <c r="M48" s="16"/>
    </row>
    <row r="49" spans="1:13" ht="47.25" customHeight="1" x14ac:dyDescent="0.85">
      <c r="A49" s="137"/>
      <c r="B49" s="137"/>
      <c r="C49" s="137"/>
      <c r="D49" s="137"/>
      <c r="E49" s="137"/>
      <c r="F49" s="137"/>
      <c r="G49" s="137"/>
      <c r="H49" s="137"/>
      <c r="I49" s="137"/>
      <c r="J49" s="141"/>
      <c r="K49" s="141"/>
      <c r="L49" s="137"/>
      <c r="M49" s="16"/>
    </row>
    <row r="50" spans="1:13" ht="47.25" customHeight="1" x14ac:dyDescent="0.85">
      <c r="A50" s="137"/>
      <c r="B50" s="137"/>
      <c r="C50" s="137"/>
      <c r="D50" s="137"/>
      <c r="E50" s="137"/>
      <c r="F50" s="137"/>
      <c r="G50" s="137"/>
      <c r="H50" s="137"/>
      <c r="I50" s="137"/>
      <c r="J50" s="137"/>
      <c r="K50" s="137"/>
      <c r="L50" s="137"/>
      <c r="M50" s="16"/>
    </row>
    <row r="51" spans="1:13" ht="47.25" customHeight="1" x14ac:dyDescent="0.85">
      <c r="A51" s="137"/>
      <c r="B51" s="137"/>
      <c r="C51" s="137"/>
      <c r="D51" s="137"/>
      <c r="E51" s="137"/>
      <c r="F51" s="137"/>
      <c r="G51" s="137"/>
      <c r="H51" s="137"/>
      <c r="I51" s="137"/>
      <c r="J51" s="137"/>
      <c r="K51" s="137"/>
      <c r="L51" s="137"/>
      <c r="M51" s="66"/>
    </row>
    <row r="52" spans="1:13" ht="47.25" customHeight="1" x14ac:dyDescent="0.85">
      <c r="A52" s="137"/>
      <c r="B52" s="137"/>
      <c r="C52" s="137"/>
      <c r="D52" s="137"/>
      <c r="E52" s="137"/>
      <c r="F52" s="137"/>
      <c r="G52" s="137"/>
      <c r="H52" s="137"/>
      <c r="I52" s="137"/>
      <c r="J52" s="137"/>
      <c r="K52" s="137"/>
      <c r="L52" s="137"/>
      <c r="M52" s="136"/>
    </row>
    <row r="53" spans="1:13" ht="47.25" customHeight="1" x14ac:dyDescent="0.35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136"/>
    </row>
    <row r="54" spans="1:13" ht="47.25" customHeight="1" x14ac:dyDescent="0.3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136"/>
    </row>
    <row r="55" spans="1:13" ht="47.25" customHeight="1" x14ac:dyDescent="0.35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136"/>
    </row>
    <row r="56" spans="1:13" ht="47.25" customHeight="1" x14ac:dyDescent="0.35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136"/>
    </row>
    <row r="57" spans="1:13" ht="47.25" customHeight="1" x14ac:dyDescent="0.35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6"/>
    </row>
    <row r="58" spans="1:13" ht="47.25" customHeight="1" x14ac:dyDescent="0.3">
      <c r="A58" s="210"/>
      <c r="B58" s="211"/>
      <c r="C58" s="205"/>
      <c r="D58" s="212"/>
      <c r="E58" s="213"/>
      <c r="F58" s="205"/>
      <c r="G58" s="206"/>
      <c r="H58" s="207"/>
      <c r="I58" s="208"/>
      <c r="J58" s="208"/>
      <c r="K58" s="208"/>
      <c r="L58" s="208"/>
      <c r="M58" s="208"/>
    </row>
    <row r="59" spans="1:13" ht="47.25" customHeight="1" x14ac:dyDescent="0.3">
      <c r="A59" s="210"/>
      <c r="B59" s="211"/>
      <c r="C59" s="205"/>
      <c r="D59" s="212"/>
      <c r="E59" s="213"/>
      <c r="F59" s="205"/>
      <c r="G59" s="206"/>
      <c r="H59" s="207"/>
      <c r="I59" s="163"/>
      <c r="J59" s="209"/>
      <c r="K59" s="209"/>
      <c r="L59" s="209"/>
      <c r="M59" s="209"/>
    </row>
    <row r="60" spans="1:13" ht="47.25" customHeight="1" x14ac:dyDescent="0.3">
      <c r="A60" s="210"/>
      <c r="B60" s="211"/>
      <c r="C60" s="205"/>
      <c r="D60" s="212"/>
      <c r="E60" s="213"/>
      <c r="F60" s="205"/>
      <c r="G60" s="206"/>
      <c r="H60" s="207"/>
      <c r="I60" s="164"/>
      <c r="J60" s="164"/>
      <c r="K60" s="164"/>
      <c r="L60" s="164"/>
      <c r="M60" s="164"/>
    </row>
    <row r="61" spans="1:13" ht="47.25" customHeight="1" x14ac:dyDescent="0.65">
      <c r="A61" s="120"/>
      <c r="B61" s="131"/>
      <c r="C61" s="132"/>
      <c r="D61" s="157"/>
      <c r="E61" s="158"/>
      <c r="F61" s="158"/>
      <c r="G61" s="159"/>
      <c r="H61" s="160"/>
      <c r="I61" s="161"/>
      <c r="J61" s="162"/>
      <c r="K61" s="157"/>
      <c r="L61" s="157"/>
      <c r="M61" s="157"/>
    </row>
    <row r="62" spans="1:13" ht="47.25" customHeight="1" x14ac:dyDescent="0.65">
      <c r="A62" s="120"/>
      <c r="B62" s="131"/>
      <c r="C62" s="132"/>
      <c r="D62" s="157"/>
      <c r="E62" s="158"/>
      <c r="F62" s="158"/>
      <c r="G62" s="159"/>
      <c r="H62" s="160"/>
      <c r="I62" s="161"/>
      <c r="J62" s="162"/>
      <c r="K62" s="157"/>
      <c r="L62" s="157"/>
      <c r="M62" s="157"/>
    </row>
    <row r="63" spans="1:13" ht="47.25" customHeight="1" x14ac:dyDescent="0.65">
      <c r="A63" s="120"/>
      <c r="B63" s="131"/>
      <c r="C63" s="132"/>
      <c r="D63" s="157"/>
      <c r="E63" s="158"/>
      <c r="F63" s="158"/>
      <c r="G63" s="159"/>
      <c r="H63" s="160"/>
      <c r="I63" s="161"/>
      <c r="J63" s="162"/>
      <c r="K63" s="157"/>
      <c r="L63" s="157"/>
      <c r="M63" s="157"/>
    </row>
    <row r="64" spans="1:13" ht="47.25" customHeight="1" x14ac:dyDescent="0.65">
      <c r="A64" s="120"/>
      <c r="B64" s="131"/>
      <c r="C64" s="132"/>
      <c r="D64" s="157"/>
      <c r="E64" s="158"/>
      <c r="F64" s="158"/>
      <c r="G64" s="159"/>
      <c r="H64" s="160"/>
      <c r="I64" s="161"/>
      <c r="J64" s="162"/>
      <c r="K64" s="157"/>
      <c r="L64" s="157"/>
      <c r="M64" s="157"/>
    </row>
    <row r="65" spans="1:13" ht="47.25" customHeight="1" x14ac:dyDescent="0.65">
      <c r="A65" s="120"/>
      <c r="B65" s="131"/>
      <c r="C65" s="132"/>
      <c r="D65" s="157"/>
      <c r="E65" s="158"/>
      <c r="F65" s="158"/>
      <c r="G65" s="159"/>
      <c r="H65" s="160"/>
      <c r="I65" s="161"/>
      <c r="J65" s="162"/>
      <c r="K65" s="157"/>
      <c r="L65" s="157"/>
      <c r="M65" s="157"/>
    </row>
    <row r="66" spans="1:13" ht="47.25" customHeight="1" x14ac:dyDescent="0.65">
      <c r="A66" s="120"/>
      <c r="B66" s="131"/>
      <c r="C66" s="132"/>
      <c r="D66" s="157"/>
      <c r="E66" s="158"/>
      <c r="F66" s="158"/>
      <c r="G66" s="159"/>
      <c r="H66" s="160"/>
      <c r="I66" s="161"/>
      <c r="J66" s="162"/>
      <c r="K66" s="157"/>
      <c r="L66" s="157"/>
      <c r="M66" s="157"/>
    </row>
    <row r="67" spans="1:13" ht="47.25" customHeight="1" x14ac:dyDescent="0.65">
      <c r="A67" s="120"/>
      <c r="B67" s="131"/>
      <c r="C67" s="132"/>
      <c r="D67" s="157"/>
      <c r="E67" s="158"/>
      <c r="F67" s="158"/>
      <c r="G67" s="159"/>
      <c r="H67" s="160"/>
      <c r="I67" s="161"/>
      <c r="J67" s="162"/>
      <c r="K67" s="157"/>
      <c r="L67" s="157"/>
      <c r="M67" s="157"/>
    </row>
    <row r="68" spans="1:13" ht="47.25" customHeight="1" x14ac:dyDescent="0.65">
      <c r="A68" s="120"/>
      <c r="B68" s="131"/>
      <c r="C68" s="132"/>
      <c r="D68" s="157"/>
      <c r="E68" s="158"/>
      <c r="F68" s="158"/>
      <c r="G68" s="159"/>
      <c r="H68" s="160"/>
      <c r="I68" s="161"/>
      <c r="J68" s="162"/>
      <c r="K68" s="157"/>
      <c r="L68" s="157"/>
      <c r="M68" s="157"/>
    </row>
    <row r="69" spans="1:13" ht="47.25" customHeight="1" x14ac:dyDescent="0.65">
      <c r="A69" s="120"/>
      <c r="B69" s="131"/>
      <c r="C69" s="132"/>
      <c r="D69" s="157"/>
      <c r="E69" s="158"/>
      <c r="F69" s="158"/>
      <c r="G69" s="159"/>
      <c r="H69" s="160"/>
      <c r="I69" s="161"/>
      <c r="J69" s="162"/>
      <c r="K69" s="157"/>
      <c r="L69" s="157"/>
      <c r="M69" s="157"/>
    </row>
    <row r="70" spans="1:13" ht="47.25" customHeight="1" x14ac:dyDescent="0.65">
      <c r="A70" s="120"/>
      <c r="B70" s="115"/>
      <c r="C70" s="115"/>
      <c r="D70" s="115"/>
      <c r="E70" s="115"/>
      <c r="F70" s="115"/>
      <c r="G70" s="108"/>
      <c r="H70" s="116"/>
      <c r="I70" s="117"/>
      <c r="J70" s="118"/>
      <c r="K70" s="119"/>
      <c r="L70" s="119"/>
      <c r="M70" s="119"/>
    </row>
    <row r="71" spans="1:13" ht="47.25" customHeight="1" x14ac:dyDescent="0.65">
      <c r="A71" s="120"/>
      <c r="B71" s="115"/>
      <c r="C71" s="115"/>
      <c r="D71" s="115"/>
      <c r="E71" s="115"/>
      <c r="F71" s="115"/>
      <c r="G71" s="108"/>
      <c r="H71" s="116"/>
      <c r="I71" s="117"/>
      <c r="J71" s="118"/>
      <c r="K71" s="119"/>
      <c r="L71" s="119"/>
      <c r="M71" s="119"/>
    </row>
    <row r="72" spans="1:13" ht="47.25" customHeight="1" x14ac:dyDescent="0.5">
      <c r="A72" s="16"/>
      <c r="B72" s="115"/>
      <c r="C72" s="115"/>
      <c r="D72" s="115"/>
      <c r="E72" s="115"/>
      <c r="F72" s="115"/>
      <c r="G72" s="108"/>
      <c r="H72" s="116"/>
      <c r="I72" s="117"/>
      <c r="J72" s="118"/>
      <c r="K72" s="119"/>
      <c r="L72" s="119"/>
      <c r="M72" s="119"/>
    </row>
    <row r="73" spans="1:13" ht="47.25" customHeight="1" x14ac:dyDescent="0.5">
      <c r="A73" s="16"/>
      <c r="B73" s="115"/>
      <c r="C73" s="115"/>
      <c r="D73" s="115"/>
      <c r="E73" s="115"/>
      <c r="F73" s="115"/>
      <c r="G73" s="108"/>
      <c r="H73" s="116"/>
      <c r="I73" s="117"/>
      <c r="J73" s="118"/>
      <c r="K73" s="119"/>
      <c r="L73" s="119"/>
      <c r="M73" s="119"/>
    </row>
    <row r="74" spans="1:13" ht="47.25" customHeight="1" x14ac:dyDescent="0.65">
      <c r="A74" s="120"/>
    </row>
    <row r="75" spans="1:13" ht="47.25" customHeight="1" x14ac:dyDescent="0.65">
      <c r="A75" s="120"/>
    </row>
    <row r="76" spans="1:13" ht="47.25" customHeight="1" x14ac:dyDescent="0.65">
      <c r="A76" s="120"/>
    </row>
    <row r="77" spans="1:13" ht="47.25" customHeight="1" x14ac:dyDescent="0.65">
      <c r="A77" s="120"/>
    </row>
    <row r="78" spans="1:13" x14ac:dyDescent="0.3">
      <c r="A78" s="16"/>
    </row>
    <row r="79" spans="1:13" x14ac:dyDescent="0.3">
      <c r="A79" s="16"/>
    </row>
    <row r="80" spans="1:13" x14ac:dyDescent="0.3">
      <c r="A80" s="16"/>
    </row>
    <row r="81" spans="1:13" x14ac:dyDescent="0.3">
      <c r="A81" s="16"/>
    </row>
    <row r="82" spans="1:13" x14ac:dyDescent="0.3">
      <c r="A82" s="16"/>
    </row>
    <row r="83" spans="1:13" x14ac:dyDescent="0.3">
      <c r="A83" s="16"/>
    </row>
    <row r="84" spans="1:13" ht="18" x14ac:dyDescent="0.35">
      <c r="A84" s="129"/>
    </row>
    <row r="85" spans="1:13" ht="18" x14ac:dyDescent="0.35">
      <c r="A85" s="67"/>
    </row>
    <row r="86" spans="1:13" ht="32.25" customHeight="1" x14ac:dyDescent="0.35">
      <c r="A86" s="67"/>
    </row>
    <row r="87" spans="1:13" ht="18" x14ac:dyDescent="0.35">
      <c r="A87" s="67"/>
    </row>
    <row r="88" spans="1:13" ht="18" x14ac:dyDescent="0.35">
      <c r="A88" s="67"/>
    </row>
    <row r="89" spans="1:13" ht="18" x14ac:dyDescent="0.35">
      <c r="A89" s="67"/>
    </row>
    <row r="90" spans="1:13" ht="18" x14ac:dyDescent="0.35">
      <c r="A90" s="67"/>
    </row>
    <row r="91" spans="1:13" ht="18" x14ac:dyDescent="0.35">
      <c r="A91" s="67"/>
    </row>
    <row r="92" spans="1:13" ht="18" x14ac:dyDescent="0.3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</row>
    <row r="93" spans="1:13" ht="18" x14ac:dyDescent="0.3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127"/>
    </row>
    <row r="94" spans="1:13" ht="18" x14ac:dyDescent="0.35">
      <c r="A94" s="128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127"/>
    </row>
    <row r="95" spans="1:13" ht="18" x14ac:dyDescent="0.35">
      <c r="A95" s="128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127"/>
    </row>
    <row r="96" spans="1:13" ht="18" x14ac:dyDescent="0.35">
      <c r="A96" s="128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127"/>
    </row>
    <row r="97" spans="1:13" ht="18" x14ac:dyDescent="0.35">
      <c r="A97" s="128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127"/>
    </row>
    <row r="98" spans="1:13" ht="18" x14ac:dyDescent="0.35">
      <c r="A98" s="128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127"/>
    </row>
    <row r="99" spans="1:13" ht="18" x14ac:dyDescent="0.35">
      <c r="A99" s="128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127"/>
    </row>
    <row r="100" spans="1:13" ht="18" x14ac:dyDescent="0.35">
      <c r="A100" s="128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127"/>
    </row>
    <row r="101" spans="1:13" ht="18" x14ac:dyDescent="0.35">
      <c r="A101" s="128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127"/>
    </row>
    <row r="102" spans="1:13" ht="18" x14ac:dyDescent="0.35">
      <c r="A102" s="128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127"/>
    </row>
    <row r="103" spans="1:13" ht="18" x14ac:dyDescent="0.35">
      <c r="A103" s="128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127"/>
    </row>
    <row r="104" spans="1:13" ht="18" x14ac:dyDescent="0.3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</row>
    <row r="105" spans="1:13" ht="18" x14ac:dyDescent="0.3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</row>
    <row r="106" spans="1:13" ht="18" x14ac:dyDescent="0.35">
      <c r="A106" s="67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</row>
    <row r="107" spans="1:13" ht="15.6" x14ac:dyDescent="0.3">
      <c r="A107" s="16"/>
      <c r="B107" s="16"/>
      <c r="C107" s="16"/>
      <c r="D107" s="16"/>
      <c r="E107" s="68"/>
      <c r="F107" s="69"/>
      <c r="G107" s="70"/>
      <c r="H107" s="71"/>
      <c r="I107" s="72"/>
      <c r="J107" s="73"/>
      <c r="K107" s="74"/>
      <c r="L107" s="75"/>
      <c r="M107" s="76"/>
    </row>
    <row r="108" spans="1:13" x14ac:dyDescent="0.3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</row>
  </sheetData>
  <mergeCells count="23">
    <mergeCell ref="A6:M7"/>
    <mergeCell ref="A8:M8"/>
    <mergeCell ref="A9:M10"/>
    <mergeCell ref="A11:A13"/>
    <mergeCell ref="B11:B13"/>
    <mergeCell ref="C11:C13"/>
    <mergeCell ref="D11:D13"/>
    <mergeCell ref="E11:E13"/>
    <mergeCell ref="F11:F13"/>
    <mergeCell ref="G11:G13"/>
    <mergeCell ref="H11:H13"/>
    <mergeCell ref="I11:M11"/>
    <mergeCell ref="J12:M12"/>
    <mergeCell ref="A58:A60"/>
    <mergeCell ref="B58:B60"/>
    <mergeCell ref="C58:C60"/>
    <mergeCell ref="D58:D60"/>
    <mergeCell ref="E58:E60"/>
    <mergeCell ref="F58:F60"/>
    <mergeCell ref="G58:G60"/>
    <mergeCell ref="H58:H60"/>
    <mergeCell ref="I58:M58"/>
    <mergeCell ref="J59:M59"/>
  </mergeCells>
  <printOptions horizontalCentered="1"/>
  <pageMargins left="0.25" right="0.25" top="0.75" bottom="0.75" header="0.3" footer="0.3"/>
  <pageSetup scale="17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02" t="s">
        <v>17</v>
      </c>
      <c r="B30" s="203"/>
      <c r="C30" s="203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be5260e8-50b7-4b0e-917c-13aa146d7c8e"/>
    <ds:schemaRef ds:uri="http://schemas.openxmlformats.org/package/2006/metadata/core-properties"/>
    <ds:schemaRef ds:uri="f273a98b-242d-4bba-ac5b-8e491528a7d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</vt:i4>
      </vt:variant>
    </vt:vector>
  </HeadingPairs>
  <TitlesOfParts>
    <vt:vector size="8" baseType="lpstr">
      <vt:lpstr>Hoja1</vt:lpstr>
      <vt:lpstr>Hoja2</vt:lpstr>
      <vt:lpstr>CAJA CHICA</vt:lpstr>
      <vt:lpstr>AÑO 2014</vt:lpstr>
      <vt:lpstr>Hoja5</vt:lpstr>
      <vt:lpstr>Hoja3</vt:lpstr>
      <vt:lpstr>Hoja4</vt:lpstr>
      <vt:lpstr>Hoja5!Área_de_impresión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2026-01-13T16:22:28Z</cp:lastPrinted>
  <dcterms:created xsi:type="dcterms:W3CDTF">2013-09-25T19:10:54Z</dcterms:created>
  <dcterms:modified xsi:type="dcterms:W3CDTF">2026-01-14T13:21:58Z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