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BAE37129-61C7-4D36-8A99-C951EA86002B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44" i="1" l="1"/>
  <c r="D45" i="1" s="1"/>
  <c r="D38" i="2" l="1"/>
  <c r="D37" i="2"/>
  <c r="D25" i="2"/>
  <c r="D30" i="2" s="1"/>
  <c r="D19" i="2"/>
  <c r="D18" i="2"/>
  <c r="D13" i="2"/>
  <c r="D25" i="1" l="1"/>
  <c r="D32" i="1"/>
  <c r="D20" i="1"/>
  <c r="D26" i="1" l="1"/>
</calcChain>
</file>

<file path=xl/sharedStrings.xml><?xml version="1.0" encoding="utf-8"?>
<sst xmlns="http://schemas.openxmlformats.org/spreadsheetml/2006/main" count="75" uniqueCount="42">
  <si>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</si>
  <si>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</si>
  <si>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</si>
  <si>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</si>
  <si>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</si>
  <si>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</si>
  <si>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</si>
  <si>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</si>
  <si>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</si>
  <si>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</si>
  <si>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</si>
  <si>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</si>
  <si>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</si>
  <si>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</si>
  <si>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</si>
  <si>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</si>
  <si>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</si>
  <si>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</si>
  <si>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</si>
  <si>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</si>
  <si>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</si>
  <si>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</si>
  <si>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</si>
  <si>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</si>
  <si>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</si>
  <si>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</si>
  <si>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</si>
  <si>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</si>
  <si>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</si>
  <si>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</si>
  <si>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</si>
  <si>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</si>
  <si>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</si>
  <si>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</si>
  <si>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</si>
  <si>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AL 31 DE ENERO 2025</t>
  </si>
  <si>
    <t>Joge Luis Ceballos Pimentel</t>
  </si>
  <si>
    <t>LIC.Felipe Suero C.</t>
  </si>
  <si>
    <t xml:space="preserve">          </t>
  </si>
  <si>
    <t xml:space="preserve">                                     Director  Financiero</t>
  </si>
  <si>
    <t xml:space="preserve">CUENTAS Y DOCUMENTOS POR COBRAR A CORTO PLAZO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</si>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</sst>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right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topLeftCell="A4" workbookViewId="0">
      <selection activeCell="B10" sqref="B10:E10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35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34917300.659999996</v>
      </c>
      <c r="E16" s="28"/>
    </row>
    <row r="17" spans="2:7" ht="15" customHeight="1" x14ac:dyDescent="0.25">
      <c r="B17" s="3" t="s">
        <v>16</v>
      </c>
      <c r="D17" s="7">
        <v>12995993.91</v>
      </c>
      <c r="E17" s="28"/>
    </row>
    <row r="18" spans="2:7" ht="15" customHeight="1" x14ac:dyDescent="0.25">
      <c r="B18" s="3" t="s">
        <v>40</v>
      </c>
      <c r="D18" s="7">
        <v>111339713.28</v>
      </c>
      <c r="E18" s="28"/>
    </row>
    <row r="19" spans="2:7" ht="15" customHeight="1" thickBot="1" x14ac:dyDescent="0.3">
      <c r="B19" s="3" t="s">
        <v>41</v>
      </c>
      <c r="D19" s="5">
        <v>9582788.5600000005</v>
      </c>
      <c r="E19" s="28"/>
    </row>
    <row r="20" spans="2:7" ht="15" customHeight="1" thickBot="1" x14ac:dyDescent="0.3">
      <c r="B20" s="4" t="s">
        <v>4</v>
      </c>
      <c r="D20" s="23">
        <f>SUM(D16:D19)</f>
        <v>168835796.41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368367624.75999999</v>
      </c>
      <c r="E23" s="28"/>
    </row>
    <row r="24" spans="2:7" ht="15" customHeight="1" thickBot="1" x14ac:dyDescent="0.3">
      <c r="B24" s="3" t="s">
        <v>20</v>
      </c>
      <c r="D24" s="5">
        <v>4216757.1900000004</v>
      </c>
      <c r="E24" s="28"/>
    </row>
    <row r="25" spans="2:7" ht="15" customHeight="1" thickBot="1" x14ac:dyDescent="0.3">
      <c r="B25" s="4" t="s">
        <v>6</v>
      </c>
      <c r="D25" s="24">
        <f>SUM(D23:D24)</f>
        <v>372584381.94999999</v>
      </c>
      <c r="E25" s="27"/>
    </row>
    <row r="26" spans="2:7" ht="15" customHeight="1" thickBot="1" x14ac:dyDescent="0.3">
      <c r="B26" s="4" t="s">
        <v>7</v>
      </c>
      <c r="D26" s="25">
        <f>SUM(D20+D25)</f>
        <v>541420178.36000001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9083635.8800000008</v>
      </c>
      <c r="E30" s="28"/>
    </row>
    <row r="31" spans="2:7" ht="15" customHeight="1" x14ac:dyDescent="0.25">
      <c r="B31" s="3" t="s">
        <v>28</v>
      </c>
      <c r="D31" s="35">
        <v>11405917.42</v>
      </c>
      <c r="E31" s="28"/>
    </row>
    <row r="32" spans="2:7" ht="15" customHeight="1" x14ac:dyDescent="0.25">
      <c r="B32" s="4" t="s">
        <v>10</v>
      </c>
      <c r="D32" s="27">
        <f>SUM(D30:D31)</f>
        <v>20489553.300000001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v>20489553.300000001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-3241837890.1300001</v>
      </c>
      <c r="E41" s="16"/>
    </row>
    <row r="42" spans="2:11" ht="15" customHeight="1" x14ac:dyDescent="0.25">
      <c r="B42" s="9" t="s">
        <v>24</v>
      </c>
      <c r="D42" s="10">
        <v>10428357.300000001</v>
      </c>
      <c r="E42" s="16"/>
    </row>
    <row r="43" spans="2:11" ht="15" customHeight="1" thickBot="1" x14ac:dyDescent="0.3">
      <c r="B43" s="9" t="s">
        <v>23</v>
      </c>
      <c r="D43" s="13">
        <v>132549160.81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520930625.05999982</v>
      </c>
      <c r="E44" s="12"/>
    </row>
    <row r="45" spans="2:11" ht="15" customHeight="1" thickBot="1" x14ac:dyDescent="0.3">
      <c r="B45" s="4" t="s">
        <v>14</v>
      </c>
      <c r="D45" s="11">
        <f>SUM(D32+D44)</f>
        <v>541420178.35999978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37</v>
      </c>
      <c r="C48" s="48" t="s">
        <v>36</v>
      </c>
      <c r="D48" s="48"/>
      <c r="E48" s="31"/>
    </row>
    <row r="49" spans="2:5" x14ac:dyDescent="0.25">
      <c r="B49" s="22" t="s">
        <v>29</v>
      </c>
      <c r="C49" s="33" t="s">
        <v>39</v>
      </c>
      <c r="D49" s="33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 t="s">
        <v>38</v>
      </c>
      <c r="E51" s="18"/>
    </row>
    <row r="52" spans="2:5" x14ac:dyDescent="0.25">
      <c r="B52" s="17"/>
      <c r="C52" s="17"/>
      <c r="D52" s="17"/>
      <c r="E52" s="18"/>
    </row>
    <row r="53" spans="2:5" x14ac:dyDescent="0.25">
      <c r="B53" s="49"/>
      <c r="C53" s="49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1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45.75" x14ac:dyDescent="0.25">
      <c r="B9" s="3" t="s">
        <v>15</v>
      </c>
      <c r="D9" s="5">
        <v>5886434.6500000004</v>
      </c>
      <c r="E9" s="28"/>
    </row>
    <row r="10" spans="2:5" ht="45.75" x14ac:dyDescent="0.25">
      <c r="B10" s="3" t="s">
        <v>16</v>
      </c>
      <c r="D10" s="7">
        <v>11124020.460000001</v>
      </c>
      <c r="E10" s="28"/>
    </row>
    <row r="11" spans="2:5" ht="68.25" x14ac:dyDescent="0.25">
      <c r="B11" s="3" t="s">
        <v>17</v>
      </c>
      <c r="D11" s="7">
        <v>764725749.10000002</v>
      </c>
      <c r="E11" s="28"/>
    </row>
    <row r="12" spans="2:5" ht="24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9" t="s">
        <v>25</v>
      </c>
      <c r="D43" s="49"/>
      <c r="E43" s="31"/>
    </row>
    <row r="44" spans="2:5" ht="26.25" x14ac:dyDescent="0.25">
      <c r="B44" s="22" t="s">
        <v>29</v>
      </c>
      <c r="C44" s="50" t="s">
        <v>26</v>
      </c>
      <c r="D44" s="50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2025-02-13T18:30:49Z</cp:lastPrinted>
  <dcterms:created xsi:type="dcterms:W3CDTF">2018-02-02T14:51:06Z</dcterms:created>
  <dcterms:modified xsi:type="dcterms:W3CDTF">2025-02-14T16:22:30Z</dcterms:modified>
</cp:coreProperties>
</file>