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730" windowHeight="99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25" i="1"/>
  <c r="D40"/>
  <c r="D26"/>
  <c r="D34"/>
  <c r="D35" s="1"/>
  <c r="D21"/>
  <c r="D42"/>
  <c r="D43" l="1"/>
  <c r="D27"/>
</calcChain>
</file>

<file path=xl/sharedStrings.xml><?xml version="1.0" encoding="utf-8"?>
<sst xmlns="http://schemas.openxmlformats.org/spreadsheetml/2006/main" count="34" uniqueCount="34">
  <si>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</si>
  <si>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</si>
  <si>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</si>
  <si>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</si>
  <si>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</si>
  <si>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</si>
  <si>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</si>
  <si>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</si>
  <si>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</si>
  <si>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</si>
  <si>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</si>
  <si>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</si>
  <si>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</si>
  <si>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</si>
  <si>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</si>
  <si>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</si>
  <si>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</si>
  <si>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</si>
  <si>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</si>
  <si>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</si>
  <si>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</si>
  <si>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 xml:space="preserve">CUENTAS POR PAGAR A CORTO PLAZO  </t>
  </si>
  <si>
    <t>PATRIMONIO INICIAL</t>
  </si>
  <si>
    <t xml:space="preserve">RESULTADOS DE EJERCICIOS ANTERIORES </t>
  </si>
  <si>
    <t xml:space="preserve">RESULTADO NETO DEL EJERCICIO </t>
  </si>
  <si>
    <t xml:space="preserve"> Licda. Juliana Perez</t>
  </si>
  <si>
    <t xml:space="preserve">  Directora Financiera</t>
  </si>
  <si>
    <t xml:space="preserve">            Enc. Depto. de Contabilidad</t>
  </si>
  <si>
    <t>AJUSTE AÑOS ANTERIORES</t>
  </si>
  <si>
    <t xml:space="preserve"> </t>
  </si>
  <si>
    <t>PASIVO DIFERIDOS</t>
  </si>
  <si>
    <t>OTROS PASIVOS</t>
  </si>
  <si>
    <t xml:space="preserve">  AL 31 DE JULIO DEL 2020</t>
  </si>
  <si>
    <t xml:space="preserve">     Licd0. Carmen Antonia Peña Féliz</t>
  </si>
</sst>
</file>

<file path=xl/styles.xml><?xml version="1.0" encoding="utf-8"?>
<styleSheet xmlns="http://schemas.openxmlformats.org/spreadsheetml/2006/main">
  <numFmts count="2">
    <numFmt numFmtId="164" formatCode="&quot;RD$&quot;#,##0_);\(&quot;RD$&quot;#,##0\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9"/>
  <sheetViews>
    <sheetView tabSelected="1" workbookViewId="0">
      <selection activeCell="D50" sqref="C50:D50"/>
    </sheetView>
  </sheetViews>
  <sheetFormatPr baseColWidth="10" defaultRowHeight="1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>
      <c r="B1" s="34"/>
      <c r="C1" s="34"/>
      <c r="D1" s="34"/>
      <c r="E1" s="34"/>
      <c r="F1" s="34"/>
    </row>
    <row r="2" spans="2:6">
      <c r="B2" s="34"/>
      <c r="C2" s="34"/>
      <c r="D2" s="34"/>
      <c r="E2" s="34"/>
      <c r="F2" s="34"/>
    </row>
    <row r="3" spans="2:6">
      <c r="B3" s="34"/>
      <c r="C3" s="34"/>
      <c r="D3" s="34"/>
      <c r="E3" s="34"/>
      <c r="F3" s="34"/>
    </row>
    <row r="4" spans="2:6">
      <c r="B4" s="34"/>
      <c r="C4" s="34"/>
      <c r="D4" s="34"/>
      <c r="E4" s="34"/>
      <c r="F4" s="34"/>
    </row>
    <row r="5" spans="2:6">
      <c r="B5" s="34"/>
      <c r="C5" s="34"/>
      <c r="D5" s="34"/>
      <c r="E5" s="34"/>
      <c r="F5" s="34"/>
    </row>
    <row r="6" spans="2:6">
      <c r="B6" s="34"/>
      <c r="C6" s="34"/>
      <c r="D6" s="34"/>
      <c r="E6" s="34"/>
      <c r="F6" s="34"/>
    </row>
    <row r="7" spans="2:6">
      <c r="B7" s="34"/>
      <c r="C7" s="34"/>
      <c r="D7" s="34"/>
      <c r="E7" s="34"/>
      <c r="F7" s="34"/>
    </row>
    <row r="8" spans="2:6">
      <c r="B8" s="34"/>
      <c r="C8" s="34"/>
      <c r="D8" s="34"/>
      <c r="E8" s="34"/>
      <c r="F8" s="34"/>
    </row>
    <row r="9" spans="2:6">
      <c r="B9" s="35"/>
      <c r="C9" s="35"/>
      <c r="D9" s="35"/>
    </row>
    <row r="10" spans="2:6">
      <c r="B10" s="39" t="s">
        <v>0</v>
      </c>
      <c r="C10" s="39"/>
      <c r="D10" s="39"/>
      <c r="E10" s="39"/>
    </row>
    <row r="11" spans="2:6">
      <c r="B11" s="40" t="s">
        <v>32</v>
      </c>
      <c r="C11" s="40"/>
      <c r="D11" s="40"/>
      <c r="E11" s="40"/>
    </row>
    <row r="12" spans="2:6">
      <c r="B12" s="40" t="s">
        <v>1</v>
      </c>
      <c r="C12" s="40"/>
      <c r="D12" s="40"/>
      <c r="E12" s="40"/>
    </row>
    <row r="13" spans="2:6">
      <c r="B13" s="3"/>
      <c r="C13" s="2"/>
      <c r="D13" s="20"/>
      <c r="E13" s="2"/>
    </row>
    <row r="14" spans="2:6" ht="15" customHeight="1">
      <c r="B14" s="4" t="s">
        <v>2</v>
      </c>
      <c r="C14" s="21"/>
      <c r="D14" s="21"/>
      <c r="E14" s="21"/>
    </row>
    <row r="15" spans="2:6" ht="15" customHeight="1">
      <c r="B15" s="41" t="s">
        <v>3</v>
      </c>
      <c r="C15" s="36"/>
      <c r="D15" s="36"/>
      <c r="E15" s="37"/>
    </row>
    <row r="16" spans="2:6" ht="6" customHeight="1">
      <c r="B16" s="41"/>
      <c r="C16" s="36"/>
      <c r="D16" s="36"/>
      <c r="E16" s="37"/>
    </row>
    <row r="17" spans="2:5" ht="15" customHeight="1">
      <c r="B17" s="3" t="s">
        <v>15</v>
      </c>
      <c r="D17" s="5">
        <v>6931665.2699999996</v>
      </c>
      <c r="E17" s="28"/>
    </row>
    <row r="18" spans="2:5" ht="15" customHeight="1">
      <c r="B18" s="3" t="s">
        <v>16</v>
      </c>
      <c r="D18" s="7">
        <v>9111052.5399999991</v>
      </c>
      <c r="E18" s="28"/>
    </row>
    <row r="19" spans="2:5" ht="15" customHeight="1">
      <c r="B19" s="3" t="s">
        <v>17</v>
      </c>
      <c r="D19" s="7">
        <v>882486843.52999997</v>
      </c>
      <c r="E19" s="28"/>
    </row>
    <row r="20" spans="2:5" ht="15" customHeight="1" thickBot="1">
      <c r="B20" s="3" t="s">
        <v>18</v>
      </c>
      <c r="D20" s="5">
        <v>6826743.9400000004</v>
      </c>
      <c r="E20" s="28"/>
    </row>
    <row r="21" spans="2:5" ht="15" customHeight="1" thickBot="1">
      <c r="B21" s="4" t="s">
        <v>4</v>
      </c>
      <c r="D21" s="23">
        <f>SUM(D17:D20)</f>
        <v>905356305.27999997</v>
      </c>
      <c r="E21" s="27"/>
    </row>
    <row r="22" spans="2:5" ht="15" customHeight="1">
      <c r="B22" s="3"/>
      <c r="D22" s="21"/>
      <c r="E22" s="29"/>
    </row>
    <row r="23" spans="2:5" ht="15" customHeight="1">
      <c r="B23" s="4" t="s">
        <v>5</v>
      </c>
      <c r="D23" s="21"/>
      <c r="E23" s="29"/>
    </row>
    <row r="24" spans="2:5" ht="15" customHeight="1">
      <c r="B24" s="3" t="s">
        <v>19</v>
      </c>
      <c r="D24" s="5">
        <v>403712136.26999998</v>
      </c>
      <c r="E24" s="28"/>
    </row>
    <row r="25" spans="2:5" ht="15" customHeight="1" thickBot="1">
      <c r="B25" s="3" t="s">
        <v>20</v>
      </c>
      <c r="D25" s="5">
        <f>2618452.05+643035.7+582835.04</f>
        <v>3844322.79</v>
      </c>
      <c r="E25" s="28"/>
    </row>
    <row r="26" spans="2:5" ht="15" customHeight="1" thickBot="1">
      <c r="B26" s="4" t="s">
        <v>6</v>
      </c>
      <c r="D26" s="24">
        <f>SUM(D24:D25)</f>
        <v>407556459.06</v>
      </c>
      <c r="E26" s="27"/>
    </row>
    <row r="27" spans="2:5" ht="15" customHeight="1" thickBot="1">
      <c r="B27" s="4" t="s">
        <v>7</v>
      </c>
      <c r="D27" s="25">
        <f>SUM(D21+D26)</f>
        <v>1312912764.3399999</v>
      </c>
      <c r="E27" s="27"/>
    </row>
    <row r="28" spans="2:5" ht="15" customHeight="1" thickTop="1">
      <c r="B28" s="3"/>
      <c r="D28" s="21"/>
      <c r="E28" s="29"/>
    </row>
    <row r="29" spans="2:5" ht="15" customHeight="1">
      <c r="B29" s="4" t="s">
        <v>8</v>
      </c>
      <c r="D29" s="21"/>
      <c r="E29" s="29"/>
    </row>
    <row r="30" spans="2:5" ht="15" customHeight="1">
      <c r="B30" s="4" t="s">
        <v>9</v>
      </c>
      <c r="D30" s="21"/>
      <c r="E30" s="29"/>
    </row>
    <row r="31" spans="2:5" ht="15" customHeight="1">
      <c r="B31" s="3" t="s">
        <v>21</v>
      </c>
      <c r="D31" s="5">
        <v>8722294.2400000002</v>
      </c>
      <c r="E31" s="28"/>
    </row>
    <row r="32" spans="2:5" ht="15" customHeight="1">
      <c r="B32" s="3" t="s">
        <v>31</v>
      </c>
      <c r="D32" s="5">
        <v>29391.46</v>
      </c>
      <c r="E32" s="28"/>
    </row>
    <row r="33" spans="2:11" ht="15" customHeight="1" thickBot="1">
      <c r="B33" s="3" t="s">
        <v>30</v>
      </c>
      <c r="D33" s="5">
        <v>987239.18</v>
      </c>
      <c r="E33" s="28"/>
    </row>
    <row r="34" spans="2:11" ht="15" customHeight="1" thickBot="1">
      <c r="B34" s="4" t="s">
        <v>10</v>
      </c>
      <c r="D34" s="24">
        <f>SUM(D31:D33)</f>
        <v>9738924.8800000008</v>
      </c>
      <c r="E34" s="27"/>
    </row>
    <row r="35" spans="2:11" ht="15" customHeight="1" thickBot="1">
      <c r="B35" s="4" t="s">
        <v>11</v>
      </c>
      <c r="D35" s="26">
        <f>SUM(D34)</f>
        <v>9738924.8800000008</v>
      </c>
      <c r="E35" s="27"/>
    </row>
    <row r="36" spans="2:11" ht="15" customHeight="1">
      <c r="B36" s="3"/>
      <c r="D36" s="21"/>
      <c r="E36" s="29"/>
    </row>
    <row r="37" spans="2:11" ht="15" customHeight="1">
      <c r="B37" s="4" t="s">
        <v>12</v>
      </c>
      <c r="D37" s="21"/>
      <c r="E37" s="29"/>
    </row>
    <row r="38" spans="2:11" ht="15" customHeight="1">
      <c r="B38" s="9" t="s">
        <v>22</v>
      </c>
      <c r="D38" s="10">
        <v>3619790997.0799999</v>
      </c>
      <c r="E38" s="28"/>
      <c r="K38" s="10"/>
    </row>
    <row r="39" spans="2:11" ht="15" customHeight="1">
      <c r="B39" s="9" t="s">
        <v>23</v>
      </c>
      <c r="D39" s="10">
        <v>-73779878.620000005</v>
      </c>
      <c r="E39" s="16"/>
    </row>
    <row r="40" spans="2:11" ht="15" customHeight="1">
      <c r="B40" s="9" t="s">
        <v>28</v>
      </c>
      <c r="D40" s="10">
        <f>-2306147263.29+0.02</f>
        <v>-2306147263.27</v>
      </c>
      <c r="E40" s="16"/>
    </row>
    <row r="41" spans="2:11" ht="15" customHeight="1" thickBot="1">
      <c r="B41" s="9" t="s">
        <v>24</v>
      </c>
      <c r="D41" s="13">
        <v>63309984.270000003</v>
      </c>
      <c r="E41" s="16"/>
    </row>
    <row r="42" spans="2:11" ht="15" customHeight="1" thickBot="1">
      <c r="B42" s="8" t="s">
        <v>13</v>
      </c>
      <c r="D42" s="14">
        <f>SUM(D38:D41)</f>
        <v>1303173839.46</v>
      </c>
      <c r="E42" s="12"/>
    </row>
    <row r="43" spans="2:11" ht="15" customHeight="1" thickBot="1">
      <c r="B43" s="4" t="s">
        <v>14</v>
      </c>
      <c r="D43" s="11">
        <f>SUM(D35+D42)</f>
        <v>1312912764.3400002</v>
      </c>
      <c r="E43" s="12"/>
    </row>
    <row r="44" spans="2:11" ht="15.75" thickTop="1">
      <c r="B44" s="4"/>
      <c r="C44" s="12"/>
      <c r="D44" s="15"/>
      <c r="E44" s="12"/>
    </row>
    <row r="45" spans="2:11">
      <c r="B45" s="33"/>
      <c r="C45" s="12"/>
      <c r="D45" s="15"/>
      <c r="E45" s="12"/>
    </row>
    <row r="46" spans="2:11">
      <c r="B46" s="3"/>
      <c r="C46" s="6"/>
      <c r="D46" s="6"/>
      <c r="E46" s="6"/>
    </row>
    <row r="47" spans="2:11">
      <c r="B47" s="4"/>
      <c r="C47" s="6"/>
      <c r="D47" s="3"/>
      <c r="E47" s="3"/>
    </row>
    <row r="48" spans="2:11">
      <c r="B48" s="30" t="s">
        <v>25</v>
      </c>
      <c r="C48" s="31" t="s">
        <v>33</v>
      </c>
      <c r="D48" s="31"/>
      <c r="E48" s="31"/>
    </row>
    <row r="49" spans="2:5">
      <c r="B49" s="22" t="s">
        <v>26</v>
      </c>
      <c r="C49" s="32" t="s">
        <v>27</v>
      </c>
      <c r="D49" s="32"/>
      <c r="E49" s="32"/>
    </row>
    <row r="50" spans="2:5">
      <c r="B50" s="17"/>
      <c r="C50" s="17"/>
      <c r="D50" s="17"/>
      <c r="E50" s="18"/>
    </row>
    <row r="51" spans="2:5">
      <c r="B51" s="17"/>
      <c r="C51" s="17"/>
      <c r="D51" s="17"/>
      <c r="E51" s="18"/>
    </row>
    <row r="52" spans="2:5">
      <c r="B52" s="17"/>
      <c r="C52" s="17"/>
      <c r="D52" s="17"/>
      <c r="E52" s="18"/>
    </row>
    <row r="53" spans="2:5">
      <c r="B53" s="17"/>
      <c r="C53" s="17"/>
      <c r="D53" s="17"/>
      <c r="E53" s="18"/>
    </row>
    <row r="54" spans="2:5">
      <c r="B54" s="17"/>
      <c r="C54" s="17" t="s">
        <v>29</v>
      </c>
      <c r="D54" s="17"/>
      <c r="E54" s="18"/>
    </row>
    <row r="55" spans="2:5">
      <c r="B55" s="19"/>
      <c r="C55" s="19"/>
      <c r="D55" s="17"/>
      <c r="E55" s="18"/>
    </row>
    <row r="56" spans="2:5">
      <c r="B56" s="17"/>
      <c r="C56" s="17"/>
      <c r="D56" s="17"/>
      <c r="E56" s="17"/>
    </row>
    <row r="57" spans="2:5">
      <c r="B57" s="17"/>
      <c r="C57" s="17"/>
      <c r="D57" s="17"/>
      <c r="E57" s="17"/>
    </row>
    <row r="58" spans="2:5">
      <c r="B58" s="17"/>
      <c r="C58" s="17"/>
      <c r="D58" s="17"/>
      <c r="E58" s="17"/>
    </row>
    <row r="59" spans="2:5">
      <c r="B59" s="38"/>
      <c r="C59" s="38"/>
      <c r="D59" s="1"/>
      <c r="E59" s="1"/>
    </row>
  </sheetData>
  <mergeCells count="10">
    <mergeCell ref="B1:F8"/>
    <mergeCell ref="B9:D9"/>
    <mergeCell ref="D15:D16"/>
    <mergeCell ref="E15:E16"/>
    <mergeCell ref="B59:C59"/>
    <mergeCell ref="B10:E10"/>
    <mergeCell ref="B11:E11"/>
    <mergeCell ref="B12:E12"/>
    <mergeCell ref="B15:B16"/>
    <mergeCell ref="C15:C16"/>
  </mergeCells>
  <pageMargins left="0.23" right="0.2" top="0.16" bottom="0.31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GDicent</cp:lastModifiedBy>
  <cp:lastPrinted>2020-08-07T14:27:18Z</cp:lastPrinted>
  <dcterms:created xsi:type="dcterms:W3CDTF">2018-02-02T14:51:06Z</dcterms:created>
  <dcterms:modified xsi:type="dcterms:W3CDTF">2020-08-07T14:27:30Z</dcterms:modified>
</cp:coreProperties>
</file>