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SUERO\Desktop\ESTADOS FINANCIEROS CORTE JUNIO 2024. 15-07-2024\"/>
    </mc:Choice>
  </mc:AlternateContent>
  <xr:revisionPtr revIDLastSave="0" documentId="13_ncr:1_{48EC10A3-2496-4D5E-A4BA-1B2A17C3ACDD}" xr6:coauthVersionLast="36" xr6:coauthVersionMax="36" xr10:uidLastSave="{00000000-0000-0000-0000-000000000000}"/>
  <bookViews>
    <workbookView xWindow="0" yWindow="0" windowWidth="20490" windowHeight="7545" tabRatio="596" xr2:uid="{00000000-000D-0000-FFFF-FFFF00000000}"/>
  </bookViews>
  <sheets>
    <sheet name="RENDIMIENTO" sheetId="7" r:id="rId1"/>
  </sheets>
  <calcPr calcId="191029"/>
</workbook>
</file>

<file path=xl/calcChain.xml><?xml version="1.0" encoding="utf-8"?>
<calcChain xmlns="http://schemas.openxmlformats.org/spreadsheetml/2006/main">
  <c r="C21" i="7" l="1"/>
  <c r="C24" i="7" s="1"/>
  <c r="C11" i="7"/>
  <c r="E11" i="7" l="1"/>
  <c r="E21" i="7" l="1"/>
  <c r="E24" i="7" s="1"/>
</calcChain>
</file>

<file path=xl/sharedStrings.xml><?xml version="1.0" encoding="utf-8"?>
<sst xmlns="http://schemas.openxmlformats.org/spreadsheetml/2006/main" count="24" uniqueCount="24">
  <si>
    <t xml:space="preserve"> (Valores en RD$)</t>
  </si>
  <si>
    <t>_______________________________</t>
  </si>
  <si>
    <t>Firma del Contador</t>
  </si>
  <si>
    <t>SUPERINTENDENCIA DE SEGUROS</t>
  </si>
  <si>
    <t xml:space="preserve">       _________________________________</t>
  </si>
  <si>
    <t>Estado de Rendimiento Financiero</t>
  </si>
  <si>
    <t>Transferencias y Donaciones</t>
  </si>
  <si>
    <t>Recargos Multas y Otros Ingresos</t>
  </si>
  <si>
    <t xml:space="preserve">  Total Ingresos</t>
  </si>
  <si>
    <t>Sueldos, Salarios, y beneficios a empleados</t>
  </si>
  <si>
    <t>Subvenciones y otros pagos por transferencias</t>
  </si>
  <si>
    <t>Suministros y Materiales para Consumo</t>
  </si>
  <si>
    <t>Otros gastos</t>
  </si>
  <si>
    <t>Gastos Financieros</t>
  </si>
  <si>
    <t>Total Gastos</t>
  </si>
  <si>
    <t>Firma del Director  Financiero</t>
  </si>
  <si>
    <t xml:space="preserve">Firma Superintendente de Seguros </t>
  </si>
  <si>
    <t>__________________________________</t>
  </si>
  <si>
    <t>Resultado del periodo (ahorro / desahorro)</t>
  </si>
  <si>
    <t xml:space="preserve">Ingresos por transacciones con contraprestaciones </t>
  </si>
  <si>
    <t xml:space="preserve">Gastos de Depreciacion y Amortizacion </t>
  </si>
  <si>
    <t>Al Corte 30 de Junio 2024 y 2023</t>
  </si>
  <si>
    <t>Ingresos (Notas 19,20,21)</t>
  </si>
  <si>
    <t>Gastos (Notas; 22,23, 24,25, 26,27)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</si>
</sst>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231F20"/>
      <name val="Times New Roman"/>
      <family val="1"/>
    </font>
    <font>
      <b/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231F20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/>
    <xf numFmtId="164" fontId="1" fillId="0" borderId="0" xfId="1" applyFont="1"/>
    <xf numFmtId="0" fontId="1" fillId="0" borderId="0" xfId="0" applyFont="1" applyBorder="1"/>
    <xf numFmtId="0" fontId="3" fillId="0" borderId="0" xfId="0" applyFont="1" applyAlignment="1">
      <alignment horizontal="center" vertical="center" wrapText="1"/>
    </xf>
    <xf numFmtId="0" fontId="6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164" fontId="3" fillId="0" borderId="0" xfId="1" applyFont="1" applyAlignment="1">
      <alignment horizontal="center" vertical="center" wrapText="1"/>
    </xf>
    <xf numFmtId="164" fontId="7" fillId="0" borderId="0" xfId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4" fontId="4" fillId="0" borderId="0" xfId="1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64" fontId="1" fillId="0" borderId="0" xfId="1" applyFont="1" applyAlignment="1">
      <alignment vertical="center" wrapText="1"/>
    </xf>
    <xf numFmtId="0" fontId="9" fillId="0" borderId="0" xfId="0" applyFont="1"/>
    <xf numFmtId="43" fontId="9" fillId="0" borderId="0" xfId="0" applyNumberFormat="1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164" fontId="6" fillId="0" borderId="3" xfId="1" applyFont="1" applyBorder="1" applyAlignment="1">
      <alignment vertical="center" wrapText="1"/>
    </xf>
    <xf numFmtId="164" fontId="6" fillId="0" borderId="4" xfId="1" applyFont="1" applyBorder="1"/>
    <xf numFmtId="0" fontId="6" fillId="0" borderId="0" xfId="0" applyFont="1" applyBorder="1"/>
    <xf numFmtId="164" fontId="10" fillId="0" borderId="0" xfId="1" applyFont="1" applyBorder="1" applyAlignment="1">
      <alignment horizontal="right"/>
    </xf>
    <xf numFmtId="0" fontId="2" fillId="0" borderId="0" xfId="0" applyFont="1" applyFill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0" fontId="9" fillId="0" borderId="0" xfId="0" applyNumberFormat="1" applyFont="1"/>
    <xf numFmtId="0" fontId="2" fillId="0" borderId="0" xfId="1" applyNumberFormat="1" applyFont="1" applyBorder="1" applyAlignment="1">
      <alignment horizontal="center" vertical="center" wrapText="1"/>
    </xf>
    <xf numFmtId="164" fontId="10" fillId="2" borderId="0" xfId="1" applyFont="1" applyFill="1" applyAlignment="1">
      <alignment vertical="center" wrapText="1"/>
    </xf>
    <xf numFmtId="0" fontId="1" fillId="0" borderId="0" xfId="0" applyNumberFormat="1" applyFont="1" applyBorder="1" applyAlignment="1">
      <alignment horizontal="center"/>
    </xf>
    <xf numFmtId="0" fontId="9" fillId="0" borderId="0" xfId="0" applyNumberFormat="1" applyFont="1" applyBorder="1"/>
    <xf numFmtId="164" fontId="8" fillId="2" borderId="4" xfId="1" applyFont="1" applyFill="1" applyBorder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4" fontId="8" fillId="2" borderId="0" xfId="1" applyFont="1" applyFill="1" applyBorder="1"/>
    <xf numFmtId="164" fontId="6" fillId="0" borderId="0" xfId="1" applyFont="1" applyBorder="1"/>
    <xf numFmtId="164" fontId="2" fillId="0" borderId="0" xfId="1" applyFont="1" applyAlignment="1">
      <alignment vertical="center" wrapText="1"/>
    </xf>
    <xf numFmtId="164" fontId="2" fillId="2" borderId="1" xfId="1" applyFont="1" applyFill="1" applyBorder="1" applyAlignment="1">
      <alignment vertical="center" wrapText="1"/>
    </xf>
    <xf numFmtId="164" fontId="3" fillId="0" borderId="2" xfId="1" applyFont="1" applyBorder="1" applyAlignment="1">
      <alignment vertical="center" wrapText="1"/>
    </xf>
    <xf numFmtId="164" fontId="2" fillId="2" borderId="0" xfId="1" applyFont="1" applyFill="1" applyAlignment="1">
      <alignment vertical="center" wrapText="1"/>
    </xf>
    <xf numFmtId="164" fontId="10" fillId="0" borderId="0" xfId="1" applyFont="1" applyAlignment="1"/>
    <xf numFmtId="164" fontId="10" fillId="2" borderId="0" xfId="1" applyFont="1" applyFill="1" applyAlignment="1"/>
    <xf numFmtId="164" fontId="2" fillId="0" borderId="1" xfId="1" applyFont="1" applyBorder="1" applyAlignment="1">
      <alignment vertical="center" wrapText="1"/>
    </xf>
    <xf numFmtId="164" fontId="2" fillId="0" borderId="0" xfId="1" applyFont="1" applyFill="1" applyAlignment="1">
      <alignment vertical="center" wrapText="1"/>
    </xf>
    <xf numFmtId="164" fontId="2" fillId="0" borderId="1" xfId="1" applyFont="1" applyFill="1" applyBorder="1" applyAlignment="1">
      <alignment vertical="center" wrapText="1"/>
    </xf>
    <xf numFmtId="164" fontId="3" fillId="0" borderId="2" xfId="1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42"/>
  <sheetViews>
    <sheetView tabSelected="1" zoomScaleNormal="100" workbookViewId="0">
      <selection activeCell="F20" sqref="F20"/>
    </sheetView>
  </sheetViews>
  <sheetFormatPr baseColWidth="10" defaultColWidth="11.42578125" defaultRowHeight="15.75" x14ac:dyDescent="0.25"/>
  <cols>
    <col min="1" max="1" width="8" style="4" customWidth="1"/>
    <col min="2" max="2" width="47" style="4" customWidth="1"/>
    <col min="3" max="3" width="19.28515625" style="4" customWidth="1"/>
    <col min="4" max="4" width="2.42578125" style="6" customWidth="1"/>
    <col min="5" max="5" width="19.85546875" style="4" customWidth="1"/>
    <col min="6" max="6" width="27.7109375" style="4" bestFit="1" customWidth="1"/>
    <col min="7" max="7" width="14.42578125" style="4" customWidth="1"/>
    <col min="8" max="16384" width="11.42578125" style="4"/>
  </cols>
  <sheetData>
    <row r="1" spans="2:6" x14ac:dyDescent="0.25">
      <c r="B1" s="51" t="s">
        <v>3</v>
      </c>
      <c r="C1" s="51"/>
      <c r="D1" s="51"/>
      <c r="E1" s="51"/>
    </row>
    <row r="2" spans="2:6" x14ac:dyDescent="0.25">
      <c r="B2" s="51" t="s">
        <v>5</v>
      </c>
      <c r="C2" s="51"/>
      <c r="D2" s="51"/>
      <c r="E2" s="51"/>
    </row>
    <row r="3" spans="2:6" x14ac:dyDescent="0.25">
      <c r="B3" s="51" t="s">
        <v>21</v>
      </c>
      <c r="C3" s="51"/>
      <c r="D3" s="51"/>
      <c r="E3" s="51"/>
    </row>
    <row r="4" spans="2:6" x14ac:dyDescent="0.25">
      <c r="B4" s="52" t="s">
        <v>0</v>
      </c>
      <c r="C4" s="52"/>
      <c r="D4" s="52"/>
      <c r="E4" s="52"/>
    </row>
    <row r="5" spans="2:6" x14ac:dyDescent="0.25">
      <c r="B5" s="22"/>
      <c r="C5" s="22"/>
      <c r="D5" s="10"/>
      <c r="E5" s="22"/>
    </row>
    <row r="6" spans="2:6" ht="12.75" customHeight="1" x14ac:dyDescent="0.25">
      <c r="B6" s="1"/>
      <c r="C6" s="7">
        <v>2024</v>
      </c>
      <c r="D6" s="9"/>
      <c r="E6" s="7">
        <v>2023</v>
      </c>
    </row>
    <row r="7" spans="2:6" x14ac:dyDescent="0.25">
      <c r="B7" s="3" t="s">
        <v>22</v>
      </c>
      <c r="C7" s="1"/>
      <c r="D7" s="11"/>
      <c r="E7" s="1"/>
    </row>
    <row r="8" spans="2:6" ht="15.75" customHeight="1" x14ac:dyDescent="0.25">
      <c r="B8" s="28" t="s">
        <v>19</v>
      </c>
      <c r="C8" s="32">
        <v>10195185.08</v>
      </c>
      <c r="D8" s="11"/>
      <c r="E8" s="18">
        <v>8738777.6099999994</v>
      </c>
      <c r="F8" s="27"/>
    </row>
    <row r="9" spans="2:6" ht="15.75" customHeight="1" x14ac:dyDescent="0.25">
      <c r="B9" s="15" t="s">
        <v>6</v>
      </c>
      <c r="C9" s="32">
        <v>342514593.98000002</v>
      </c>
      <c r="D9" s="12"/>
      <c r="E9" s="40">
        <v>287191054.76999998</v>
      </c>
      <c r="F9" s="33"/>
    </row>
    <row r="10" spans="2:6" ht="15.75" customHeight="1" x14ac:dyDescent="0.25">
      <c r="B10" s="2" t="s">
        <v>7</v>
      </c>
      <c r="C10" s="41">
        <v>38753583.770000003</v>
      </c>
      <c r="D10" s="12"/>
      <c r="E10" s="46">
        <v>3039973.35</v>
      </c>
      <c r="F10" s="34"/>
    </row>
    <row r="11" spans="2:6" ht="16.5" customHeight="1" thickBot="1" x14ac:dyDescent="0.3">
      <c r="B11" s="3" t="s">
        <v>8</v>
      </c>
      <c r="C11" s="42">
        <f>SUM(C8:C10)</f>
        <v>391463362.82999998</v>
      </c>
      <c r="D11" s="12"/>
      <c r="E11" s="42">
        <f>SUM(E8:E10)</f>
        <v>298969805.73000002</v>
      </c>
      <c r="F11" s="30"/>
    </row>
    <row r="12" spans="2:6" ht="16.5" thickTop="1" x14ac:dyDescent="0.25">
      <c r="B12" s="3"/>
      <c r="C12" s="13"/>
      <c r="D12" s="9"/>
      <c r="F12" s="19"/>
    </row>
    <row r="13" spans="2:6" ht="6.75" customHeight="1" x14ac:dyDescent="0.25">
      <c r="B13" s="3"/>
      <c r="C13" s="13"/>
      <c r="D13" s="9"/>
      <c r="E13" s="13"/>
      <c r="F13" s="19"/>
    </row>
    <row r="14" spans="2:6" ht="15.75" customHeight="1" x14ac:dyDescent="0.25">
      <c r="B14" s="3" t="s">
        <v>23</v>
      </c>
      <c r="C14" s="16"/>
      <c r="D14" s="17"/>
      <c r="E14" s="16"/>
      <c r="F14" s="19"/>
    </row>
    <row r="15" spans="2:6" ht="15.75" customHeight="1" x14ac:dyDescent="0.25">
      <c r="B15" s="2" t="s">
        <v>9</v>
      </c>
      <c r="C15" s="43">
        <v>215527321.97999999</v>
      </c>
      <c r="D15" s="12"/>
      <c r="E15" s="47">
        <v>216103866.49000001</v>
      </c>
      <c r="F15" s="20"/>
    </row>
    <row r="16" spans="2:6" ht="15.75" customHeight="1" x14ac:dyDescent="0.25">
      <c r="B16" s="2" t="s">
        <v>10</v>
      </c>
      <c r="C16" s="43">
        <v>1569799.05</v>
      </c>
      <c r="D16" s="12"/>
      <c r="E16" s="47">
        <v>7647915.5600000005</v>
      </c>
      <c r="F16" s="20"/>
    </row>
    <row r="17" spans="2:7" ht="15.75" customHeight="1" x14ac:dyDescent="0.25">
      <c r="B17" s="2" t="s">
        <v>11</v>
      </c>
      <c r="C17" s="43">
        <v>24252802.09</v>
      </c>
      <c r="D17" s="12"/>
      <c r="E17" s="47">
        <v>24366521.459999997</v>
      </c>
      <c r="F17" s="31"/>
    </row>
    <row r="18" spans="2:7" ht="15.75" customHeight="1" x14ac:dyDescent="0.25">
      <c r="B18" s="28" t="s">
        <v>20</v>
      </c>
      <c r="C18" s="44">
        <v>6098582.1100000003</v>
      </c>
      <c r="D18" s="12"/>
      <c r="E18" s="47">
        <v>6531625.6499999994</v>
      </c>
      <c r="F18" s="30"/>
    </row>
    <row r="19" spans="2:7" ht="15.75" customHeight="1" x14ac:dyDescent="0.25">
      <c r="B19" s="28" t="s">
        <v>12</v>
      </c>
      <c r="C19" s="43">
        <v>54783859.369999997</v>
      </c>
      <c r="D19" s="12"/>
      <c r="E19" s="47">
        <v>61856343.600000001</v>
      </c>
      <c r="F19" s="30"/>
    </row>
    <row r="20" spans="2:7" ht="15.75" customHeight="1" x14ac:dyDescent="0.25">
      <c r="B20" s="2" t="s">
        <v>13</v>
      </c>
      <c r="C20" s="45">
        <v>239348.46</v>
      </c>
      <c r="D20" s="12"/>
      <c r="E20" s="48">
        <v>233227.92</v>
      </c>
      <c r="F20" s="30"/>
    </row>
    <row r="21" spans="2:7" ht="16.5" thickBot="1" x14ac:dyDescent="0.3">
      <c r="B21" s="3" t="s">
        <v>14</v>
      </c>
      <c r="C21" s="42">
        <f>SUM(C15:C20)</f>
        <v>302471713.06</v>
      </c>
      <c r="D21" s="9"/>
      <c r="E21" s="49">
        <f>SUM(E15:E20)</f>
        <v>316739500.68000007</v>
      </c>
      <c r="F21" s="30"/>
      <c r="G21" s="14"/>
    </row>
    <row r="22" spans="2:7" ht="9" customHeight="1" thickTop="1" x14ac:dyDescent="0.25">
      <c r="B22" s="3"/>
      <c r="C22" s="13"/>
      <c r="D22" s="9"/>
      <c r="E22" s="13"/>
      <c r="F22" s="30"/>
    </row>
    <row r="23" spans="2:7" ht="16.5" thickBot="1" x14ac:dyDescent="0.3">
      <c r="B23" s="29"/>
      <c r="C23" s="24"/>
      <c r="D23" s="23"/>
      <c r="E23" s="24"/>
      <c r="F23" s="19"/>
    </row>
    <row r="24" spans="2:7" ht="16.5" thickBot="1" x14ac:dyDescent="0.3">
      <c r="B24" s="8" t="s">
        <v>18</v>
      </c>
      <c r="C24" s="35">
        <f>C11-C21</f>
        <v>88991649.769999981</v>
      </c>
      <c r="D24" s="26"/>
      <c r="E24" s="25">
        <f>E11-E21</f>
        <v>-17769694.950000048</v>
      </c>
      <c r="F24" s="20"/>
    </row>
    <row r="25" spans="2:7" ht="16.5" thickTop="1" x14ac:dyDescent="0.25">
      <c r="B25" s="8"/>
      <c r="C25" s="38"/>
      <c r="D25" s="26"/>
      <c r="E25" s="39"/>
      <c r="F25" s="20"/>
    </row>
    <row r="26" spans="2:7" x14ac:dyDescent="0.25">
      <c r="B26" s="8"/>
      <c r="C26" s="38"/>
      <c r="D26" s="26"/>
      <c r="E26" s="39"/>
      <c r="F26" s="20"/>
    </row>
    <row r="27" spans="2:7" ht="16.5" customHeight="1" x14ac:dyDescent="0.25">
      <c r="B27" s="8"/>
      <c r="C27" s="5"/>
      <c r="E27" s="5"/>
      <c r="F27" s="20"/>
    </row>
    <row r="28" spans="2:7" x14ac:dyDescent="0.25">
      <c r="B28" s="37"/>
      <c r="C28" s="37"/>
      <c r="E28" s="5"/>
      <c r="F28" s="20"/>
    </row>
    <row r="29" spans="2:7" x14ac:dyDescent="0.25">
      <c r="B29" s="37"/>
      <c r="C29" s="37"/>
      <c r="E29" s="5"/>
      <c r="F29" s="20"/>
    </row>
    <row r="30" spans="2:7" x14ac:dyDescent="0.25">
      <c r="B30" s="37"/>
      <c r="C30" s="37"/>
      <c r="E30" s="5"/>
      <c r="F30" s="20"/>
    </row>
    <row r="31" spans="2:7" x14ac:dyDescent="0.25">
      <c r="B31" s="36"/>
      <c r="C31" s="36"/>
      <c r="E31" s="5"/>
      <c r="F31" s="20"/>
    </row>
    <row r="32" spans="2:7" x14ac:dyDescent="0.25">
      <c r="B32" s="36"/>
      <c r="C32" s="36"/>
      <c r="E32" s="5"/>
      <c r="F32" s="20"/>
    </row>
    <row r="33" spans="2:6" x14ac:dyDescent="0.25">
      <c r="B33" s="36"/>
      <c r="C33" s="36"/>
      <c r="E33" s="5"/>
      <c r="F33" s="20"/>
    </row>
    <row r="35" spans="2:6" x14ac:dyDescent="0.25">
      <c r="B35" s="21" t="s">
        <v>1</v>
      </c>
      <c r="C35" s="53" t="s">
        <v>4</v>
      </c>
      <c r="D35" s="53"/>
      <c r="E35" s="53"/>
    </row>
    <row r="36" spans="2:6" x14ac:dyDescent="0.25">
      <c r="B36" s="21" t="s">
        <v>15</v>
      </c>
      <c r="C36" s="50" t="s">
        <v>2</v>
      </c>
      <c r="D36" s="50"/>
      <c r="E36" s="50"/>
    </row>
    <row r="41" spans="2:6" x14ac:dyDescent="0.25">
      <c r="B41" s="50" t="s">
        <v>17</v>
      </c>
      <c r="C41" s="50"/>
      <c r="D41" s="50"/>
      <c r="E41" s="50"/>
    </row>
    <row r="42" spans="2:6" x14ac:dyDescent="0.25">
      <c r="B42" s="50" t="s">
        <v>16</v>
      </c>
      <c r="C42" s="50"/>
      <c r="D42" s="50"/>
      <c r="E42" s="50"/>
    </row>
  </sheetData>
  <mergeCells count="8">
    <mergeCell ref="B42:E42"/>
    <mergeCell ref="B41:E41"/>
    <mergeCell ref="B1:E1"/>
    <mergeCell ref="B2:E2"/>
    <mergeCell ref="B3:E3"/>
    <mergeCell ref="B4:E4"/>
    <mergeCell ref="C35:E35"/>
    <mergeCell ref="C36:E36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RENDIMIENTO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Soto</dc:creator>
  <cp:lastModifiedBy>Felipe Suero</cp:lastModifiedBy>
  <cp:lastPrinted>2024-07-19T16:29:43Z</cp:lastPrinted>
  <dcterms:created xsi:type="dcterms:W3CDTF">2018-07-13T15:52:30Z</dcterms:created>
  <dcterms:modified xsi:type="dcterms:W3CDTF">2024-07-19T16:43:57Z</dcterms:modified>
</cp:coreProperties>
</file>