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67BA62F1-28C3-4D81-B911-336222AE08FC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41" i="1" l="1"/>
  <c r="D31" i="1"/>
  <c r="D24" i="1"/>
  <c r="D42" i="1" l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<sst xmlns="http://schemas.openxmlformats.org/spreadsheetml/2006/main" count="37" uniqueCount="35">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</sst>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4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4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12" workbookViewId="0">
      <selection activeCell="D42" sqref="D42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12155442.210000001</v>
      </c>
      <c r="E16" s="28"/>
    </row>
    <row r="17" spans="2:7" ht="15" customHeight="1" x14ac:dyDescent="0.25">
      <c r="B17" s="3" t="s">
        <v>16</v>
      </c>
      <c r="D17" s="7">
        <v>9746801.2899999991</v>
      </c>
      <c r="E17" s="28"/>
    </row>
    <row r="18" spans="2:7" ht="15" customHeight="1" x14ac:dyDescent="0.25">
      <c r="B18" s="3" t="s">
        <v>17</v>
      </c>
      <c r="D18" s="7">
        <v>765111974.46000004</v>
      </c>
      <c r="E18" s="28"/>
    </row>
    <row r="19" spans="2:7" ht="15" customHeight="1" thickBot="1" x14ac:dyDescent="0.3">
      <c r="B19" s="3" t="s">
        <v>18</v>
      </c>
      <c r="D19" s="5">
        <v>5975812.6699999999</v>
      </c>
      <c r="E19" s="28"/>
    </row>
    <row r="20" spans="2:7" ht="15" customHeight="1" thickBot="1" x14ac:dyDescent="0.3">
      <c r="B20" s="4" t="s">
        <v>4</v>
      </c>
      <c r="D20" s="23">
        <f>SUM(D16:D19)</f>
        <v>792990030.63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400175140.97000003</v>
      </c>
      <c r="E23" s="28"/>
    </row>
    <row r="24" spans="2:7" ht="15" customHeight="1" thickBot="1" x14ac:dyDescent="0.3">
      <c r="B24" s="3" t="s">
        <v>20</v>
      </c>
      <c r="D24" s="5">
        <f>2696849.94+643035.7+790600</f>
        <v>4130485.6399999997</v>
      </c>
      <c r="E24" s="28"/>
    </row>
    <row r="25" spans="2:7" ht="15" customHeight="1" thickBot="1" x14ac:dyDescent="0.3">
      <c r="B25" s="4" t="s">
        <v>6</v>
      </c>
      <c r="D25" s="24">
        <f>SUM(D23:D24)</f>
        <v>404305626.61000001</v>
      </c>
      <c r="E25" s="27"/>
    </row>
    <row r="26" spans="2:7" ht="15" customHeight="1" thickBot="1" x14ac:dyDescent="0.3">
      <c r="B26" s="4" t="s">
        <v>7</v>
      </c>
      <c r="D26" s="25">
        <f>SUM(D20+D25)</f>
        <v>1197295657.24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28</v>
      </c>
      <c r="D30" s="5">
        <v>1579731.61</v>
      </c>
      <c r="E30" s="28"/>
    </row>
    <row r="31" spans="2:7" ht="15" customHeight="1" x14ac:dyDescent="0.25">
      <c r="B31" s="3" t="s">
        <v>29</v>
      </c>
      <c r="D31" s="36">
        <f>15000+3186140.49+987239.18</f>
        <v>4188379.6700000004</v>
      </c>
      <c r="E31" s="28"/>
    </row>
    <row r="32" spans="2:7" ht="15" customHeight="1" x14ac:dyDescent="0.25">
      <c r="B32" s="4" t="s">
        <v>10</v>
      </c>
      <c r="D32" s="27">
        <f>SUM(D30:D31)</f>
        <v>5768111.2800000003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5768111.2800000003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5902996.97-479798.85-119550</f>
        <v>5303648.12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-54401522.859999999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1191527545.9599998</v>
      </c>
      <c r="E44" s="12"/>
    </row>
    <row r="45" spans="2:11" ht="15" customHeight="1" thickBot="1" x14ac:dyDescent="0.3">
      <c r="B45" s="4" t="s">
        <v>14</v>
      </c>
      <c r="D45" s="11">
        <f>SUM(D37+D44)</f>
        <v>1197295657.2399998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6" t="s">
        <v>25</v>
      </c>
      <c r="D50" s="46"/>
      <c r="E50" s="31"/>
    </row>
    <row r="51" spans="2:5" x14ac:dyDescent="0.25">
      <c r="B51" s="22" t="s">
        <v>30</v>
      </c>
      <c r="C51" s="47" t="s">
        <v>27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Geovanny Dicent</cp:lastModifiedBy>
  <cp:lastPrinted>2021-05-10T13:32:01Z</cp:lastPrinted>
  <dcterms:created xsi:type="dcterms:W3CDTF">2018-02-02T14:51:06Z</dcterms:created>
  <dcterms:modified xsi:type="dcterms:W3CDTF">2021-11-08T12:58:18Z</dcterms:modified>
</cp:coreProperties>
</file>