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B23A99BB-7F3F-4D22-BC90-477FF2E13C6A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31" i="1" l="1"/>
  <c r="D24" i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<sst xmlns="http://schemas.openxmlformats.org/spreadsheetml/2006/main" count="37" uniqueCount="35">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</sst>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_);\(&quot;RD$&quot;#,##0\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5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5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E52" sqref="A1:F5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34</v>
      </c>
      <c r="C10" s="43"/>
      <c r="D10" s="43"/>
      <c r="E10" s="43"/>
    </row>
    <row r="11" spans="2:6" x14ac:dyDescent="0.25">
      <c r="B11" s="43" t="s">
        <v>1</v>
      </c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4" t="s">
        <v>3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15</v>
      </c>
      <c r="D16" s="5">
        <v>6581251.79</v>
      </c>
      <c r="E16" s="28"/>
    </row>
    <row r="17" spans="2:5" ht="15" customHeight="1" x14ac:dyDescent="0.25">
      <c r="B17" s="3" t="s">
        <v>16</v>
      </c>
      <c r="D17" s="7">
        <v>9368766.5800000001</v>
      </c>
      <c r="E17" s="28"/>
    </row>
    <row r="18" spans="2:5" ht="15" customHeight="1" x14ac:dyDescent="0.25">
      <c r="B18" s="3" t="s">
        <v>17</v>
      </c>
      <c r="D18" s="7">
        <v>838767954.13999999</v>
      </c>
      <c r="E18" s="28"/>
    </row>
    <row r="19" spans="2:5" ht="15" customHeight="1" thickBot="1" x14ac:dyDescent="0.3">
      <c r="B19" s="3" t="s">
        <v>18</v>
      </c>
      <c r="D19" s="5">
        <v>4759553.58</v>
      </c>
      <c r="E19" s="28"/>
    </row>
    <row r="20" spans="2:5" ht="15" customHeight="1" thickBot="1" x14ac:dyDescent="0.3">
      <c r="B20" s="4" t="s">
        <v>4</v>
      </c>
      <c r="D20" s="23">
        <f>SUM(D16:D19)</f>
        <v>859477526.09000003</v>
      </c>
      <c r="E20" s="27"/>
    </row>
    <row r="21" spans="2:5" ht="15" customHeight="1" x14ac:dyDescent="0.25">
      <c r="B21" s="3"/>
      <c r="D21" s="21"/>
      <c r="E21" s="29"/>
    </row>
    <row r="22" spans="2:5" ht="15" customHeight="1" x14ac:dyDescent="0.25">
      <c r="B22" s="4" t="s">
        <v>5</v>
      </c>
      <c r="D22" s="21"/>
      <c r="E22" s="29"/>
    </row>
    <row r="23" spans="2:5" ht="15" customHeight="1" x14ac:dyDescent="0.25">
      <c r="B23" s="3" t="s">
        <v>19</v>
      </c>
      <c r="D23" s="5">
        <v>398998664.74000001</v>
      </c>
      <c r="E23" s="28"/>
    </row>
    <row r="24" spans="2:5" ht="15" customHeight="1" thickBot="1" x14ac:dyDescent="0.3">
      <c r="B24" s="3" t="s">
        <v>20</v>
      </c>
      <c r="D24" s="5">
        <f>1159924.02+643035.7+423939.2</f>
        <v>2226898.92</v>
      </c>
      <c r="E24" s="28"/>
    </row>
    <row r="25" spans="2:5" ht="15" customHeight="1" thickBot="1" x14ac:dyDescent="0.3">
      <c r="B25" s="4" t="s">
        <v>6</v>
      </c>
      <c r="D25" s="24">
        <f>SUM(D23:D24)</f>
        <v>401225563.66000003</v>
      </c>
      <c r="E25" s="27"/>
    </row>
    <row r="26" spans="2:5" ht="15" customHeight="1" thickBot="1" x14ac:dyDescent="0.3">
      <c r="B26" s="4" t="s">
        <v>7</v>
      </c>
      <c r="D26" s="25">
        <f>SUM(D20+D25)</f>
        <v>1260703089.75</v>
      </c>
      <c r="E26" s="27"/>
    </row>
    <row r="27" spans="2:5" ht="15" customHeight="1" thickTop="1" x14ac:dyDescent="0.25">
      <c r="B27" s="3"/>
      <c r="D27" s="21"/>
      <c r="E27" s="29"/>
    </row>
    <row r="28" spans="2:5" ht="15" customHeight="1" x14ac:dyDescent="0.25">
      <c r="B28" s="4" t="s">
        <v>8</v>
      </c>
      <c r="D28" s="21"/>
      <c r="E28" s="29"/>
    </row>
    <row r="29" spans="2:5" ht="15" customHeight="1" x14ac:dyDescent="0.25">
      <c r="B29" s="4" t="s">
        <v>9</v>
      </c>
      <c r="D29" s="21"/>
      <c r="E29" s="29"/>
    </row>
    <row r="30" spans="2:5" ht="15" customHeight="1" x14ac:dyDescent="0.25">
      <c r="B30" s="3" t="s">
        <v>28</v>
      </c>
      <c r="D30" s="5">
        <v>5932846.6799999997</v>
      </c>
      <c r="E30" s="28"/>
    </row>
    <row r="31" spans="2:5" ht="15" customHeight="1" x14ac:dyDescent="0.25">
      <c r="B31" s="3" t="s">
        <v>29</v>
      </c>
      <c r="D31" s="36">
        <f>987239.18+29391.45</f>
        <v>1016630.63</v>
      </c>
      <c r="E31" s="28"/>
    </row>
    <row r="32" spans="2:5" ht="15" customHeight="1" x14ac:dyDescent="0.25">
      <c r="B32" s="4" t="s">
        <v>10</v>
      </c>
      <c r="D32" s="27">
        <f>SUM(D30:D31)</f>
        <v>6949477.3099999996</v>
      </c>
      <c r="E32" s="27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6949477.3099999996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3816814.75</v>
      </c>
      <c r="E41" s="16"/>
      <c r="H41">
        <v>-73703373.920000002</v>
      </c>
    </row>
    <row r="42" spans="2:11" ht="15" customHeight="1" x14ac:dyDescent="0.25">
      <c r="B42" s="9" t="s">
        <v>24</v>
      </c>
      <c r="D42" s="10">
        <v>-2379165576.3800001</v>
      </c>
      <c r="E42" s="16"/>
    </row>
    <row r="43" spans="2:11" ht="15" customHeight="1" thickBot="1" x14ac:dyDescent="0.3">
      <c r="B43" s="9" t="s">
        <v>23</v>
      </c>
      <c r="D43" s="13">
        <v>9311376.9900000002</v>
      </c>
      <c r="E43" s="16"/>
    </row>
    <row r="44" spans="2:11" ht="15" customHeight="1" thickBot="1" x14ac:dyDescent="0.3">
      <c r="B44" s="8" t="s">
        <v>13</v>
      </c>
      <c r="D44" s="14">
        <f>SUM(D40:D43)</f>
        <v>1253753612.4399998</v>
      </c>
      <c r="E44" s="12"/>
    </row>
    <row r="45" spans="2:11" ht="15" customHeight="1" thickBot="1" x14ac:dyDescent="0.3">
      <c r="B45" s="4" t="s">
        <v>14</v>
      </c>
      <c r="D45" s="11">
        <f>SUM(D37+D44)</f>
        <v>1260703089.7499998</v>
      </c>
      <c r="E45" s="12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5" t="s">
        <v>25</v>
      </c>
      <c r="D50" s="45"/>
      <c r="E50" s="31"/>
    </row>
    <row r="51" spans="2:5" x14ac:dyDescent="0.25">
      <c r="B51" s="22" t="s">
        <v>30</v>
      </c>
      <c r="C51" s="46" t="s">
        <v>27</v>
      </c>
      <c r="D51" s="46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5"/>
      <c r="C55" s="45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1"/>
      <c r="C61" s="41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2021-02-05T19:06:04Z</cp:lastPrinted>
  <dcterms:created xsi:type="dcterms:W3CDTF">2018-02-02T14:51:06Z</dcterms:created>
  <dcterms:modified xsi:type="dcterms:W3CDTF">2021-02-05T19:06:27Z</dcterms:modified>
</cp:coreProperties>
</file>