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una\Desktop\FELIPE II\"/>
    </mc:Choice>
  </mc:AlternateContent>
  <xr:revisionPtr revIDLastSave="0" documentId="8_{690EA37D-B6B8-4231-8AEC-A545A3F836E9}" xr6:coauthVersionLast="36" xr6:coauthVersionMax="36" xr10:uidLastSave="{00000000-0000-0000-0000-000000000000}"/>
  <bookViews>
    <workbookView xWindow="0" yWindow="0" windowWidth="20490" windowHeight="7545" tabRatio="596" xr2:uid="{00000000-000D-0000-FFFF-FFFF00000000}"/>
  </bookViews>
  <sheets>
    <sheet name="Cambio del Patrimonio" sheetId="4" r:id="rId1"/>
  </sheets>
  <calcPr calcId="191029"/>
</workbook>
</file>

<file path=xl/calcChain.xml><?xml version="1.0" encoding="utf-8"?>
<calcChain xmlns="http://schemas.openxmlformats.org/spreadsheetml/2006/main">
  <c r="F15" i="4" l="1"/>
  <c r="F19" i="4" s="1"/>
  <c r="G10" i="4"/>
  <c r="C15" i="4"/>
  <c r="G17" i="4" l="1"/>
  <c r="J15" i="4" l="1"/>
  <c r="G13" i="4" l="1"/>
  <c r="G14" i="4" l="1"/>
  <c r="G15" i="4" s="1"/>
  <c r="G18" i="4" l="1"/>
  <c r="G19" i="4" s="1"/>
  <c r="C19" i="4" l="1"/>
</calcChain>
</file>

<file path=xl/sharedStrings.xml><?xml version="1.0" encoding="utf-8"?>
<sst xmlns="http://schemas.openxmlformats.org/spreadsheetml/2006/main" count="23" uniqueCount="21">
  <si>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</si>
  <si>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</si>
  <si>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</si>
  <si>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</si>
  <si>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</si>
  <si>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</si>
  <si>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Ajuste al patrimonio</t>
  </si>
  <si>
    <t>Resultado del período</t>
  </si>
  <si>
    <t>Total Activos Netos / Patrimonio</t>
  </si>
  <si>
    <t xml:space="preserve">Cambio en políticas contables </t>
  </si>
  <si>
    <t>Revaluación de Propiedad, planta y equipo</t>
  </si>
  <si>
    <t>Firma del Enc. Administrativo</t>
  </si>
  <si>
    <t>Firma del Director  o Presidente</t>
  </si>
  <si>
    <t>Firma del Financiero</t>
  </si>
  <si>
    <t>Firma del Contador</t>
  </si>
  <si>
    <t>Saldo al 31 de diciembre de 2020</t>
  </si>
  <si>
    <t>Saldo al 31 de diciembre de 2021</t>
  </si>
  <si>
    <t>Del ejercicio terminado al 31 de diciembre de 2022 y 2021</t>
  </si>
  <si>
    <t>SUPERINTENDENCIA DE SEGUROS</t>
  </si>
  <si>
    <t>Las notas en las páginas 7 a 24 son parte integral de estos Estados Financieros.</t>
  </si>
  <si>
    <t>Saldo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</si>
</sst>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b/>
      <sz val="16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2" fillId="0" borderId="0" xfId="0" applyFont="1" applyAlignment="1">
      <alignment horizontal="left" vertical="center" wrapText="1" indent="3"/>
    </xf>
    <xf numFmtId="0" fontId="3" fillId="0" borderId="0" xfId="0" applyFont="1" applyAlignment="1">
      <alignment vertical="center" wrapText="1"/>
    </xf>
    <xf numFmtId="0" fontId="1" fillId="0" borderId="0" xfId="0" applyFont="1"/>
    <xf numFmtId="164" fontId="1" fillId="0" borderId="0" xfId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5" fillId="0" borderId="0" xfId="0" applyFont="1"/>
    <xf numFmtId="0" fontId="2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43" fontId="1" fillId="0" borderId="0" xfId="0" applyNumberFormat="1" applyFont="1"/>
    <xf numFmtId="164" fontId="3" fillId="0" borderId="2" xfId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2"/>
    </xf>
    <xf numFmtId="165" fontId="2" fillId="0" borderId="0" xfId="1" applyNumberFormat="1" applyFont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4"/>
    </xf>
    <xf numFmtId="164" fontId="3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 indent="8"/>
    </xf>
    <xf numFmtId="0" fontId="2" fillId="0" borderId="0" xfId="0" applyFont="1" applyBorder="1" applyAlignment="1">
      <alignment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/>
    <xf numFmtId="165" fontId="9" fillId="0" borderId="0" xfId="0" applyNumberFormat="1" applyFont="1" applyBorder="1" applyAlignment="1">
      <alignment vertical="top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2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31"/>
  <sheetViews>
    <sheetView tabSelected="1" topLeftCell="A11" workbookViewId="0">
      <selection activeCell="E26" sqref="E26:G26"/>
    </sheetView>
  </sheetViews>
  <sheetFormatPr baseColWidth="10" defaultColWidth="11.42578125" defaultRowHeight="15.75" x14ac:dyDescent="0.25"/>
  <cols>
    <col min="1" max="1" width="11.42578125" style="5"/>
    <col min="2" max="2" width="39.7109375" style="5" customWidth="1"/>
    <col min="3" max="3" width="20" style="5" customWidth="1"/>
    <col min="4" max="4" width="18.42578125" style="5" customWidth="1"/>
    <col min="5" max="5" width="16.42578125" style="5" customWidth="1"/>
    <col min="6" max="7" width="20.42578125" style="5" customWidth="1"/>
    <col min="8" max="8" width="11.42578125" style="5"/>
    <col min="9" max="9" width="20.28515625" style="5" bestFit="1" customWidth="1"/>
    <col min="10" max="10" width="21.28515625" style="5" customWidth="1"/>
    <col min="11" max="16384" width="11.42578125" style="5"/>
  </cols>
  <sheetData>
    <row r="1" spans="2:10" x14ac:dyDescent="0.25">
      <c r="B1" s="7"/>
    </row>
    <row r="2" spans="2:10" ht="20.25" x14ac:dyDescent="0.25">
      <c r="B2" s="45" t="s">
        <v>18</v>
      </c>
      <c r="C2" s="45"/>
      <c r="D2" s="45"/>
      <c r="E2" s="45"/>
      <c r="F2" s="45"/>
      <c r="G2" s="45"/>
    </row>
    <row r="3" spans="2:10" ht="20.25" x14ac:dyDescent="0.25">
      <c r="B3" s="45" t="s">
        <v>0</v>
      </c>
      <c r="C3" s="45"/>
      <c r="D3" s="45"/>
      <c r="E3" s="45"/>
      <c r="F3" s="45"/>
      <c r="G3" s="45"/>
    </row>
    <row r="4" spans="2:10" ht="20.25" x14ac:dyDescent="0.25">
      <c r="B4" s="46" t="s">
        <v>17</v>
      </c>
      <c r="C4" s="46"/>
      <c r="D4" s="46"/>
      <c r="E4" s="46"/>
      <c r="F4" s="46"/>
      <c r="G4" s="46"/>
    </row>
    <row r="5" spans="2:10" ht="20.25" x14ac:dyDescent="0.25">
      <c r="B5" s="45" t="s">
        <v>1</v>
      </c>
      <c r="C5" s="45"/>
      <c r="D5" s="45"/>
      <c r="E5" s="45"/>
      <c r="F5" s="45"/>
      <c r="G5" s="45"/>
    </row>
    <row r="6" spans="2:10" x14ac:dyDescent="0.25">
      <c r="B6" s="1"/>
      <c r="C6" s="1"/>
      <c r="D6" s="2"/>
      <c r="E6" s="1"/>
      <c r="F6" s="1"/>
    </row>
    <row r="7" spans="2:10" x14ac:dyDescent="0.25">
      <c r="B7" s="1"/>
      <c r="C7" s="1"/>
      <c r="D7" s="2"/>
      <c r="E7" s="1"/>
      <c r="F7" s="1"/>
      <c r="G7" s="3"/>
    </row>
    <row r="8" spans="2:10" ht="58.5" customHeight="1" x14ac:dyDescent="0.25">
      <c r="B8" s="34"/>
      <c r="C8" s="12" t="s">
        <v>2</v>
      </c>
      <c r="D8" s="12" t="s">
        <v>3</v>
      </c>
      <c r="E8" s="12" t="s">
        <v>4</v>
      </c>
      <c r="F8" s="12" t="s">
        <v>5</v>
      </c>
      <c r="G8" s="12" t="s">
        <v>8</v>
      </c>
      <c r="H8" s="35"/>
    </row>
    <row r="9" spans="2:10" x14ac:dyDescent="0.25">
      <c r="B9" s="36"/>
      <c r="C9" s="37"/>
      <c r="D9" s="18"/>
      <c r="E9" s="38"/>
      <c r="F9" s="37"/>
      <c r="G9" s="37"/>
      <c r="H9" s="35"/>
      <c r="J9" s="9"/>
    </row>
    <row r="10" spans="2:10" x14ac:dyDescent="0.25">
      <c r="B10" s="24" t="s">
        <v>15</v>
      </c>
      <c r="C10" s="19">
        <v>3619790997</v>
      </c>
      <c r="D10" s="12"/>
      <c r="E10" s="12"/>
      <c r="F10" s="19">
        <v>-2375348762</v>
      </c>
      <c r="G10" s="19">
        <f>SUM(C10:F10)</f>
        <v>1244442235</v>
      </c>
      <c r="H10" s="35"/>
      <c r="J10" s="14"/>
    </row>
    <row r="11" spans="2:10" x14ac:dyDescent="0.25">
      <c r="B11" s="25" t="s">
        <v>9</v>
      </c>
      <c r="C11" s="39"/>
      <c r="D11" s="13"/>
      <c r="E11" s="36"/>
      <c r="F11" s="36"/>
      <c r="G11" s="26"/>
      <c r="H11" s="35"/>
      <c r="I11" s="6"/>
      <c r="J11" s="1"/>
    </row>
    <row r="12" spans="2:10" x14ac:dyDescent="0.25">
      <c r="B12" s="25" t="s">
        <v>10</v>
      </c>
      <c r="C12" s="39"/>
      <c r="D12" s="37"/>
      <c r="E12" s="36"/>
      <c r="F12" s="20"/>
      <c r="G12" s="20"/>
      <c r="H12" s="35"/>
      <c r="I12" s="6"/>
      <c r="J12" s="14"/>
    </row>
    <row r="13" spans="2:10" x14ac:dyDescent="0.25">
      <c r="B13" s="27" t="s">
        <v>6</v>
      </c>
      <c r="C13" s="19"/>
      <c r="D13" s="37"/>
      <c r="E13" s="36"/>
      <c r="F13" s="19">
        <v>1486833</v>
      </c>
      <c r="G13" s="19">
        <f>SUM(C13:F13)</f>
        <v>1486833</v>
      </c>
      <c r="H13" s="35"/>
      <c r="I13" s="6"/>
      <c r="J13" s="14"/>
    </row>
    <row r="14" spans="2:10" ht="16.5" thickBot="1" x14ac:dyDescent="0.3">
      <c r="B14" s="27" t="s">
        <v>7</v>
      </c>
      <c r="C14" s="31"/>
      <c r="D14" s="32"/>
      <c r="E14" s="32"/>
      <c r="F14" s="33">
        <v>-1413303</v>
      </c>
      <c r="G14" s="33">
        <f>C14+D14+E14+F14</f>
        <v>-1413303</v>
      </c>
      <c r="H14" s="35"/>
      <c r="J14" s="14"/>
    </row>
    <row r="15" spans="2:10" s="10" customFormat="1" x14ac:dyDescent="0.25">
      <c r="B15" s="24" t="s">
        <v>16</v>
      </c>
      <c r="C15" s="30">
        <f>SUM(C10:C14)</f>
        <v>3619790997</v>
      </c>
      <c r="D15" s="16"/>
      <c r="E15" s="16"/>
      <c r="F15" s="30">
        <f>SUM(F10:F14)</f>
        <v>-2375275232</v>
      </c>
      <c r="G15" s="30">
        <f>SUM(G10:G14)</f>
        <v>1244515765</v>
      </c>
      <c r="H15" s="40"/>
      <c r="J15" s="23">
        <f>SUM(J10:J14)</f>
        <v>0</v>
      </c>
    </row>
    <row r="16" spans="2:10" x14ac:dyDescent="0.25">
      <c r="B16" s="27"/>
      <c r="C16" s="19"/>
      <c r="D16" s="13"/>
      <c r="E16" s="13"/>
      <c r="F16" s="13"/>
      <c r="G16" s="26"/>
      <c r="H16" s="35"/>
      <c r="J16" s="6"/>
    </row>
    <row r="17" spans="2:9" x14ac:dyDescent="0.25">
      <c r="B17" s="27" t="s">
        <v>6</v>
      </c>
      <c r="C17" s="21"/>
      <c r="D17" s="13"/>
      <c r="E17" s="13"/>
      <c r="F17" s="19">
        <v>138968.45000000001</v>
      </c>
      <c r="G17" s="19">
        <f>SUM(F17)</f>
        <v>138968.45000000001</v>
      </c>
      <c r="H17" s="35"/>
    </row>
    <row r="18" spans="2:9" x14ac:dyDescent="0.25">
      <c r="B18" s="27" t="s">
        <v>7</v>
      </c>
      <c r="C18" s="21"/>
      <c r="D18" s="22"/>
      <c r="E18" s="13"/>
      <c r="F18" s="19">
        <v>-42460176.840000004</v>
      </c>
      <c r="G18" s="19">
        <f>SUM(C18:F18)</f>
        <v>-42460176.840000004</v>
      </c>
      <c r="H18" s="35"/>
    </row>
    <row r="19" spans="2:9" ht="16.5" thickBot="1" x14ac:dyDescent="0.3">
      <c r="B19" s="24" t="s">
        <v>20</v>
      </c>
      <c r="C19" s="28">
        <f>+C15</f>
        <v>3619790997</v>
      </c>
      <c r="D19" s="29"/>
      <c r="E19" s="29"/>
      <c r="F19" s="28">
        <f>SUM(F15:F18)</f>
        <v>-2417596440.3900003</v>
      </c>
      <c r="G19" s="28">
        <f>SUM(G15:G18)</f>
        <v>1202194556.6100001</v>
      </c>
      <c r="H19" s="35"/>
      <c r="I19" s="15"/>
    </row>
    <row r="20" spans="2:9" ht="16.5" thickTop="1" x14ac:dyDescent="0.25">
      <c r="B20" s="4"/>
      <c r="C20" s="8"/>
      <c r="D20" s="8"/>
      <c r="E20" s="8"/>
      <c r="F20" s="17"/>
      <c r="G20" s="8"/>
      <c r="H20" s="35"/>
    </row>
    <row r="21" spans="2:9" x14ac:dyDescent="0.25">
      <c r="B21" s="41"/>
      <c r="C21" s="35"/>
      <c r="D21" s="35"/>
      <c r="E21" s="35"/>
      <c r="F21" s="35"/>
      <c r="G21" s="35"/>
      <c r="H21" s="35"/>
    </row>
    <row r="22" spans="2:9" x14ac:dyDescent="0.25">
      <c r="B22" s="11" t="s">
        <v>19</v>
      </c>
      <c r="C22" s="35"/>
      <c r="D22" s="35"/>
      <c r="E22" s="35"/>
      <c r="F22" s="35"/>
      <c r="G22" s="35"/>
      <c r="H22" s="35"/>
    </row>
    <row r="23" spans="2:9" x14ac:dyDescent="0.25">
      <c r="B23" s="11"/>
      <c r="C23" s="35"/>
      <c r="D23" s="35"/>
      <c r="E23" s="35"/>
      <c r="F23" s="35"/>
      <c r="G23" s="35"/>
      <c r="H23" s="35"/>
    </row>
    <row r="24" spans="2:9" x14ac:dyDescent="0.25">
      <c r="B24" s="35"/>
      <c r="C24" s="35"/>
      <c r="D24" s="35"/>
      <c r="E24" s="35"/>
      <c r="F24" s="35"/>
      <c r="G24" s="35"/>
      <c r="H24" s="35"/>
    </row>
    <row r="25" spans="2:9" x14ac:dyDescent="0.25">
      <c r="B25" s="42"/>
      <c r="C25" s="35"/>
      <c r="D25" s="35"/>
      <c r="E25" s="42"/>
      <c r="F25" s="42"/>
      <c r="G25" s="42"/>
      <c r="H25" s="35"/>
    </row>
    <row r="26" spans="2:9" x14ac:dyDescent="0.25">
      <c r="B26" s="43" t="s">
        <v>12</v>
      </c>
      <c r="C26" s="35"/>
      <c r="D26" s="35"/>
      <c r="E26" s="44" t="s">
        <v>13</v>
      </c>
      <c r="F26" s="44"/>
      <c r="G26" s="44"/>
      <c r="H26" s="35"/>
    </row>
    <row r="27" spans="2:9" x14ac:dyDescent="0.25">
      <c r="B27" s="35"/>
      <c r="C27" s="35"/>
      <c r="D27" s="35"/>
      <c r="E27" s="35"/>
      <c r="F27" s="35"/>
      <c r="G27" s="35"/>
      <c r="H27" s="35"/>
    </row>
    <row r="28" spans="2:9" x14ac:dyDescent="0.25">
      <c r="B28" s="35"/>
      <c r="C28" s="35"/>
      <c r="D28" s="35"/>
      <c r="E28" s="35"/>
      <c r="F28" s="35"/>
      <c r="G28" s="35"/>
      <c r="H28" s="35"/>
    </row>
    <row r="29" spans="2:9" x14ac:dyDescent="0.25">
      <c r="B29" s="35"/>
      <c r="C29" s="35"/>
      <c r="D29" s="35"/>
      <c r="E29" s="35"/>
      <c r="F29" s="35"/>
      <c r="G29" s="35"/>
      <c r="H29" s="35"/>
    </row>
    <row r="30" spans="2:9" x14ac:dyDescent="0.25">
      <c r="B30" s="42"/>
      <c r="C30" s="35"/>
      <c r="D30" s="35"/>
      <c r="E30" s="42"/>
      <c r="F30" s="42"/>
      <c r="G30" s="42"/>
      <c r="H30" s="35"/>
    </row>
    <row r="31" spans="2:9" x14ac:dyDescent="0.25">
      <c r="B31" s="43" t="s">
        <v>11</v>
      </c>
      <c r="C31" s="35"/>
      <c r="D31" s="35"/>
      <c r="E31" s="44" t="s">
        <v>14</v>
      </c>
      <c r="F31" s="44"/>
      <c r="G31" s="44"/>
      <c r="H31" s="35"/>
    </row>
  </sheetData>
  <mergeCells count="6">
    <mergeCell ref="E31:G31"/>
    <mergeCell ref="B2:G2"/>
    <mergeCell ref="B3:G3"/>
    <mergeCell ref="B4:G4"/>
    <mergeCell ref="B5:G5"/>
    <mergeCell ref="E26:G26"/>
  </mergeCells>
  <pageMargins left="0.25" right="0.25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del Patrimonio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Laura De Luna</cp:lastModifiedBy>
  <cp:lastPrinted>2023-01-25T16:24:23Z</cp:lastPrinted>
  <dcterms:created xsi:type="dcterms:W3CDTF">2018-07-13T15:52:30Z</dcterms:created>
  <dcterms:modified xsi:type="dcterms:W3CDTF">2023-01-27T12:03:07Z</dcterms:modified>
</cp:coreProperties>
</file>