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D7DD6E25-5313-4EEB-AEBE-372F6B55FDF8}" xr6:coauthVersionLast="36" xr6:coauthVersionMax="36" xr10:uidLastSave="{00000000-0000-0000-0000-000000000000}"/>
  <bookViews>
    <workbookView xWindow="0" yWindow="0" windowWidth="21600" windowHeight="8925" xr2:uid="{3001463C-2C3E-4F40-94EE-56835808C915}"/>
  </bookViews>
  <sheets>
    <sheet name="AGOSTO 2023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5" l="1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E43" i="5" l="1"/>
  <c r="F4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<sst xmlns="http://schemas.openxmlformats.org/spreadsheetml/2006/main" count="160" uniqueCount="59">
  <si>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</si>
  <si>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</si>
  <si>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</si>
  <si>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</si>
  <si>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</si>
  <si>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</si>
  <si>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</si>
  <si>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</si>
  <si>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</si>
  <si>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>LIC. DOMINGO CASTRO</t>
  </si>
  <si>
    <t xml:space="preserve">    Director Financiero</t>
  </si>
  <si>
    <t>SERVICIOS BASICOS</t>
  </si>
  <si>
    <t xml:space="preserve"> -     </t>
  </si>
  <si>
    <t>COMPLETADO</t>
  </si>
  <si>
    <t>ALQUILERES Y SEGUROS</t>
  </si>
  <si>
    <t xml:space="preserve">        LIC.  ANGIE ALEJO</t>
  </si>
  <si>
    <t xml:space="preserve">   Sec. Dept. Contabilidad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</si>
  <si>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</si>
  <si>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</si>
  <si>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</si>
  <si>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</si>
  <si>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    Aprobado por:</t>
  </si>
  <si>
    <t>ALTICE DOMINICANA, SA</t>
  </si>
  <si>
    <t>REPARACIONES MENORES</t>
  </si>
  <si>
    <t>SIGMA PETROLEUM CORP, SRL</t>
  </si>
  <si>
    <t>PPS PEST PROTECT SOLUTIONS, SRL</t>
  </si>
  <si>
    <t>130689164</t>
  </si>
  <si>
    <t>0010825713</t>
  </si>
  <si>
    <t>GTG INDUSTRIAL, SRL</t>
  </si>
  <si>
    <t>OFICINA GUBERNAMENTAL DE TECNOLOGIA DE LA INFORMACION Y COMUNICACIÓN, OGTIC</t>
  </si>
  <si>
    <t>BAESA MULTI SERVICE, SRL</t>
  </si>
  <si>
    <t>ALIMENTOS Y PRODUCTOS AGROFORESTALES</t>
  </si>
  <si>
    <t>TROPIGAS DOMINICANA, SRL</t>
  </si>
  <si>
    <t>EMPRESA DISTRIBUIDORA DE ELECTRICIDAD DEL ESTE, SA</t>
  </si>
  <si>
    <t>101503939</t>
  </si>
  <si>
    <t xml:space="preserve"> RELACION DE PAGOS MES DE AGOSTO 2023</t>
  </si>
  <si>
    <t>TOTAL DE PAGOS AGOSTO</t>
  </si>
  <si>
    <t>XIOMARA AMPARO ESPAILLAT VASQUEZ</t>
  </si>
  <si>
    <t>AGUA PLANETA AZUL C POR A</t>
  </si>
  <si>
    <t>LUIS MANUEL RAINIERO REYES TORIBIO</t>
  </si>
  <si>
    <t>CONSTRUCCIONES MARVICSUR, SRL</t>
  </si>
  <si>
    <t>DELTA COMERCIAL, SA</t>
  </si>
  <si>
    <t>VIATICOS Y DIETA</t>
  </si>
  <si>
    <t>EDENORTE DOMINICANA, SA</t>
  </si>
  <si>
    <t>SERVICIOS TECNICOS PROFESIONALES</t>
  </si>
  <si>
    <t>PRODUCTOS UTILES VARIOS</t>
  </si>
  <si>
    <t>MULTISERVICIOS PAULA, SRL</t>
  </si>
  <si>
    <t>PAPEL, CARTON E IMPRESOS</t>
  </si>
  <si>
    <t>COMPAÑÍA DOMINICANA DE TELEFONOS, C POR A</t>
  </si>
  <si>
    <t>INVERSIONES CORGARHI, SRL</t>
  </si>
  <si>
    <t>COMBUSTIBLES Y LUBRICANTES</t>
  </si>
  <si>
    <t>NOVAVISTA EMPRESARIAL</t>
  </si>
  <si>
    <t>EQUIPOS DE SEGURIDAD</t>
  </si>
  <si>
    <t>TONER DEPOT MULTISERVICIOS OERG, SRL</t>
  </si>
  <si>
    <t>ARTEKAL, SRL</t>
  </si>
  <si>
    <t>SEGURO NACIONAL DE SALUD</t>
  </si>
  <si>
    <t>HUMANO SEGUROS, SA</t>
  </si>
  <si>
    <t>SEGUROS SURA, SA</t>
  </si>
  <si>
    <t>VELEZ IMPORT,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</si>
</sst>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164" fontId="2" fillId="2" borderId="0" xfId="0" applyNumberFormat="1" applyFont="1" applyFill="1" applyAlignment="1"/>
    <xf numFmtId="0" fontId="8" fillId="3" borderId="1" xfId="0" applyNumberFormat="1" applyFont="1" applyFill="1" applyBorder="1" applyAlignment="1">
      <alignment horizontal="center" wrapText="1"/>
    </xf>
    <xf numFmtId="49" fontId="8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667723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I51"/>
  <sheetViews>
    <sheetView tabSelected="1" topLeftCell="A10" workbookViewId="0">
      <selection activeCell="D23" sqref="D23"/>
    </sheetView>
  </sheetViews>
  <sheetFormatPr baseColWidth="10" defaultRowHeight="15" x14ac:dyDescent="0.25"/>
  <cols>
    <col min="1" max="1" width="10.7109375" customWidth="1"/>
    <col min="2" max="2" width="9.85546875" customWidth="1"/>
    <col min="3" max="3" width="45.28515625" customWidth="1"/>
    <col min="4" max="4" width="36.5703125" customWidth="1"/>
    <col min="5" max="5" width="12.5703125" customWidth="1"/>
    <col min="6" max="6" width="15.7109375" customWidth="1"/>
    <col min="7" max="7" width="10.5703125" customWidth="1"/>
    <col min="8" max="8" width="14.5703125" customWidth="1"/>
  </cols>
  <sheetData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.75" x14ac:dyDescent="0.25">
      <c r="A5" s="22" t="s">
        <v>5</v>
      </c>
      <c r="B5" s="22"/>
      <c r="C5" s="22"/>
      <c r="D5" s="22"/>
      <c r="E5" s="22"/>
      <c r="F5" s="22"/>
      <c r="G5" s="22"/>
      <c r="H5" s="22"/>
      <c r="I5" s="1"/>
    </row>
    <row r="6" spans="1:9" x14ac:dyDescent="0.25">
      <c r="A6" s="23" t="s">
        <v>35</v>
      </c>
      <c r="B6" s="23"/>
      <c r="C6" s="23"/>
      <c r="D6" s="23"/>
      <c r="E6" s="23"/>
      <c r="F6" s="23"/>
      <c r="G6" s="23"/>
      <c r="H6" s="23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8.25" x14ac:dyDescent="0.25">
      <c r="A8" s="5" t="s">
        <v>7</v>
      </c>
      <c r="B8" s="6" t="s">
        <v>4</v>
      </c>
      <c r="C8" s="7" t="s">
        <v>8</v>
      </c>
      <c r="D8" s="7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ht="15.75" x14ac:dyDescent="0.3">
      <c r="A9" s="14">
        <v>1556</v>
      </c>
      <c r="B9" s="21" t="s">
        <v>27</v>
      </c>
      <c r="C9" s="12" t="s">
        <v>37</v>
      </c>
      <c r="D9" s="16" t="s">
        <v>14</v>
      </c>
      <c r="E9" s="17">
        <v>33060.71</v>
      </c>
      <c r="F9" s="17">
        <f>E9</f>
        <v>33060.71</v>
      </c>
      <c r="G9" s="15" t="s">
        <v>12</v>
      </c>
      <c r="H9" s="16" t="s">
        <v>13</v>
      </c>
    </row>
    <row r="10" spans="1:9" s="1" customFormat="1" ht="15.75" x14ac:dyDescent="0.3">
      <c r="A10" s="14">
        <v>1645</v>
      </c>
      <c r="B10" s="21" t="s">
        <v>34</v>
      </c>
      <c r="C10" s="12" t="s">
        <v>38</v>
      </c>
      <c r="D10" s="13" t="s">
        <v>31</v>
      </c>
      <c r="E10" s="17">
        <v>25500</v>
      </c>
      <c r="F10" s="17">
        <f t="shared" ref="F10:F42" si="0">E10</f>
        <v>25500</v>
      </c>
      <c r="G10" s="15" t="s">
        <v>12</v>
      </c>
      <c r="H10" s="16" t="s">
        <v>13</v>
      </c>
    </row>
    <row r="11" spans="1:9" s="1" customFormat="1" ht="15.75" x14ac:dyDescent="0.3">
      <c r="A11" s="14">
        <v>1640</v>
      </c>
      <c r="B11" s="15">
        <v>111932448</v>
      </c>
      <c r="C11" s="13" t="s">
        <v>39</v>
      </c>
      <c r="D11" s="13" t="s">
        <v>14</v>
      </c>
      <c r="E11" s="17">
        <v>88500</v>
      </c>
      <c r="F11" s="17">
        <f t="shared" si="0"/>
        <v>88500</v>
      </c>
      <c r="G11" s="15" t="s">
        <v>12</v>
      </c>
      <c r="H11" s="16" t="s">
        <v>13</v>
      </c>
    </row>
    <row r="12" spans="1:9" s="1" customFormat="1" ht="15.75" x14ac:dyDescent="0.3">
      <c r="A12" s="14">
        <v>1635</v>
      </c>
      <c r="B12" s="15">
        <v>132318293</v>
      </c>
      <c r="C12" s="13" t="s">
        <v>40</v>
      </c>
      <c r="D12" s="13" t="s">
        <v>44</v>
      </c>
      <c r="E12" s="17">
        <v>33040</v>
      </c>
      <c r="F12" s="17">
        <f t="shared" si="0"/>
        <v>33040</v>
      </c>
      <c r="G12" s="15" t="s">
        <v>12</v>
      </c>
      <c r="H12" s="16" t="s">
        <v>13</v>
      </c>
    </row>
    <row r="13" spans="1:9" s="1" customFormat="1" ht="15.75" x14ac:dyDescent="0.3">
      <c r="A13" s="14">
        <v>1670</v>
      </c>
      <c r="B13" s="18">
        <v>101011939</v>
      </c>
      <c r="C13" s="12" t="s">
        <v>41</v>
      </c>
      <c r="D13" s="16" t="s">
        <v>23</v>
      </c>
      <c r="E13" s="17">
        <v>45001.71</v>
      </c>
      <c r="F13" s="17">
        <f t="shared" si="0"/>
        <v>45001.71</v>
      </c>
      <c r="G13" s="15" t="s">
        <v>12</v>
      </c>
      <c r="H13" s="16" t="s">
        <v>13</v>
      </c>
    </row>
    <row r="14" spans="1:9" s="1" customFormat="1" ht="27" x14ac:dyDescent="0.3">
      <c r="A14" s="14">
        <v>1708</v>
      </c>
      <c r="B14" s="20">
        <v>430019501</v>
      </c>
      <c r="C14" s="12" t="s">
        <v>29</v>
      </c>
      <c r="D14" s="13" t="s">
        <v>42</v>
      </c>
      <c r="E14" s="17">
        <v>100301.2</v>
      </c>
      <c r="F14" s="17">
        <f t="shared" si="0"/>
        <v>100301.2</v>
      </c>
      <c r="G14" s="15" t="s">
        <v>12</v>
      </c>
      <c r="H14" s="16" t="s">
        <v>13</v>
      </c>
    </row>
    <row r="15" spans="1:9" s="1" customFormat="1" ht="15.75" x14ac:dyDescent="0.3">
      <c r="A15" s="14">
        <v>1706</v>
      </c>
      <c r="B15" s="20">
        <v>101821256</v>
      </c>
      <c r="C15" s="12" t="s">
        <v>43</v>
      </c>
      <c r="D15" s="12" t="s">
        <v>11</v>
      </c>
      <c r="E15" s="17">
        <v>605.67999999999995</v>
      </c>
      <c r="F15" s="17">
        <f t="shared" si="0"/>
        <v>605.67999999999995</v>
      </c>
      <c r="G15" s="15" t="s">
        <v>12</v>
      </c>
      <c r="H15" s="16" t="s">
        <v>13</v>
      </c>
    </row>
    <row r="16" spans="1:9" s="1" customFormat="1" ht="15.75" x14ac:dyDescent="0.3">
      <c r="A16" s="14">
        <v>1701</v>
      </c>
      <c r="B16" s="20">
        <v>101821256</v>
      </c>
      <c r="C16" s="12" t="s">
        <v>43</v>
      </c>
      <c r="D16" s="12" t="s">
        <v>11</v>
      </c>
      <c r="E16" s="17">
        <v>12896.62</v>
      </c>
      <c r="F16" s="17">
        <f t="shared" si="0"/>
        <v>12896.62</v>
      </c>
      <c r="G16" s="15" t="s">
        <v>12</v>
      </c>
      <c r="H16" s="16" t="s">
        <v>13</v>
      </c>
    </row>
    <row r="17" spans="1:8" s="1" customFormat="1" ht="15.75" x14ac:dyDescent="0.3">
      <c r="A17" s="14">
        <v>1632</v>
      </c>
      <c r="B17" s="15">
        <v>130297118</v>
      </c>
      <c r="C17" s="12" t="s">
        <v>28</v>
      </c>
      <c r="D17" s="13" t="s">
        <v>45</v>
      </c>
      <c r="E17" s="17">
        <v>430511.2</v>
      </c>
      <c r="F17" s="17">
        <f t="shared" si="0"/>
        <v>430511.2</v>
      </c>
      <c r="G17" s="15" t="s">
        <v>12</v>
      </c>
      <c r="H17" s="16" t="s">
        <v>13</v>
      </c>
    </row>
    <row r="18" spans="1:8" s="1" customFormat="1" ht="15.75" x14ac:dyDescent="0.3">
      <c r="A18" s="14">
        <v>1711</v>
      </c>
      <c r="B18" s="15">
        <v>101726997</v>
      </c>
      <c r="C18" s="12" t="s">
        <v>46</v>
      </c>
      <c r="D18" s="13" t="s">
        <v>47</v>
      </c>
      <c r="E18" s="17">
        <v>200000</v>
      </c>
      <c r="F18" s="17">
        <f t="shared" si="0"/>
        <v>200000</v>
      </c>
      <c r="G18" s="15" t="s">
        <v>12</v>
      </c>
      <c r="H18" s="16" t="s">
        <v>13</v>
      </c>
    </row>
    <row r="19" spans="1:8" s="1" customFormat="1" ht="15.75" x14ac:dyDescent="0.3">
      <c r="A19" s="14">
        <v>1764</v>
      </c>
      <c r="B19" s="15">
        <v>101001577</v>
      </c>
      <c r="C19" s="12" t="s">
        <v>48</v>
      </c>
      <c r="D19" s="13" t="s">
        <v>11</v>
      </c>
      <c r="E19" s="17">
        <v>15998.46</v>
      </c>
      <c r="F19" s="17">
        <f t="shared" si="0"/>
        <v>15998.46</v>
      </c>
      <c r="G19" s="15" t="s">
        <v>12</v>
      </c>
      <c r="H19" s="16" t="s">
        <v>13</v>
      </c>
    </row>
    <row r="20" spans="1:8" s="1" customFormat="1" ht="15.75" x14ac:dyDescent="0.3">
      <c r="A20" s="14">
        <v>1668</v>
      </c>
      <c r="B20" s="18">
        <v>131454682</v>
      </c>
      <c r="C20" s="13" t="s">
        <v>49</v>
      </c>
      <c r="D20" s="13" t="s">
        <v>31</v>
      </c>
      <c r="E20" s="17">
        <v>187487.89</v>
      </c>
      <c r="F20" s="17">
        <f t="shared" si="0"/>
        <v>187487.89</v>
      </c>
      <c r="G20" s="15" t="s">
        <v>12</v>
      </c>
      <c r="H20" s="16" t="s">
        <v>13</v>
      </c>
    </row>
    <row r="21" spans="1:8" s="1" customFormat="1" ht="15.75" x14ac:dyDescent="0.3">
      <c r="A21" s="14">
        <v>1755</v>
      </c>
      <c r="B21" s="15">
        <v>101618787</v>
      </c>
      <c r="C21" s="12" t="s">
        <v>22</v>
      </c>
      <c r="D21" s="13" t="s">
        <v>11</v>
      </c>
      <c r="E21" s="17">
        <v>28975.57</v>
      </c>
      <c r="F21" s="17">
        <f t="shared" si="0"/>
        <v>28975.57</v>
      </c>
      <c r="G21" s="15" t="s">
        <v>12</v>
      </c>
      <c r="H21" s="16" t="s">
        <v>13</v>
      </c>
    </row>
    <row r="22" spans="1:8" s="1" customFormat="1" ht="15.75" x14ac:dyDescent="0.3">
      <c r="A22" s="14">
        <v>1759</v>
      </c>
      <c r="B22" s="15">
        <v>101726997</v>
      </c>
      <c r="C22" s="12" t="s">
        <v>32</v>
      </c>
      <c r="D22" s="16" t="s">
        <v>50</v>
      </c>
      <c r="E22" s="17">
        <v>13410</v>
      </c>
      <c r="F22" s="17">
        <f t="shared" si="0"/>
        <v>13410</v>
      </c>
      <c r="G22" s="15" t="s">
        <v>12</v>
      </c>
      <c r="H22" s="16" t="s">
        <v>13</v>
      </c>
    </row>
    <row r="23" spans="1:8" s="1" customFormat="1" ht="15.75" x14ac:dyDescent="0.3">
      <c r="A23" s="14">
        <v>1761</v>
      </c>
      <c r="B23" s="15">
        <v>131217826</v>
      </c>
      <c r="C23" s="12" t="s">
        <v>51</v>
      </c>
      <c r="D23" s="16" t="s">
        <v>52</v>
      </c>
      <c r="E23" s="17">
        <v>357700.04</v>
      </c>
      <c r="F23" s="17">
        <f t="shared" si="0"/>
        <v>357700.04</v>
      </c>
      <c r="G23" s="15" t="s">
        <v>12</v>
      </c>
      <c r="H23" s="16" t="s">
        <v>13</v>
      </c>
    </row>
    <row r="24" spans="1:8" s="1" customFormat="1" ht="15.75" x14ac:dyDescent="0.3">
      <c r="A24" s="14">
        <v>1778</v>
      </c>
      <c r="B24" s="18">
        <v>132074505</v>
      </c>
      <c r="C24" s="12" t="s">
        <v>25</v>
      </c>
      <c r="D24" s="16" t="s">
        <v>44</v>
      </c>
      <c r="E24" s="17">
        <v>46964</v>
      </c>
      <c r="F24" s="17">
        <f t="shared" si="0"/>
        <v>46964</v>
      </c>
      <c r="G24" s="15" t="s">
        <v>12</v>
      </c>
      <c r="H24" s="16" t="s">
        <v>13</v>
      </c>
    </row>
    <row r="25" spans="1:8" s="1" customFormat="1" ht="15.75" x14ac:dyDescent="0.3">
      <c r="A25" s="14">
        <v>1766</v>
      </c>
      <c r="B25" s="15">
        <v>132318293</v>
      </c>
      <c r="C25" s="12" t="s">
        <v>40</v>
      </c>
      <c r="D25" s="16" t="s">
        <v>44</v>
      </c>
      <c r="E25" s="17">
        <v>33040</v>
      </c>
      <c r="F25" s="17">
        <f t="shared" si="0"/>
        <v>33040</v>
      </c>
      <c r="G25" s="15" t="s">
        <v>12</v>
      </c>
      <c r="H25" s="16" t="s">
        <v>13</v>
      </c>
    </row>
    <row r="26" spans="1:8" s="1" customFormat="1" ht="15.75" x14ac:dyDescent="0.3">
      <c r="A26" s="14">
        <v>1774</v>
      </c>
      <c r="B26" s="15">
        <v>101726997</v>
      </c>
      <c r="C26" s="12" t="s">
        <v>30</v>
      </c>
      <c r="D26" s="16" t="s">
        <v>31</v>
      </c>
      <c r="E26" s="17">
        <v>145482.20000000001</v>
      </c>
      <c r="F26" s="17">
        <f t="shared" si="0"/>
        <v>145482.20000000001</v>
      </c>
      <c r="G26" s="15" t="s">
        <v>12</v>
      </c>
      <c r="H26" s="16" t="s">
        <v>13</v>
      </c>
    </row>
    <row r="27" spans="1:8" s="1" customFormat="1" ht="15.75" x14ac:dyDescent="0.3">
      <c r="A27" s="14">
        <v>1763</v>
      </c>
      <c r="B27" s="15">
        <v>130413772</v>
      </c>
      <c r="C27" s="12" t="s">
        <v>53</v>
      </c>
      <c r="D27" s="16" t="s">
        <v>23</v>
      </c>
      <c r="E27" s="17">
        <v>242982.3</v>
      </c>
      <c r="F27" s="17">
        <f t="shared" si="0"/>
        <v>242982.3</v>
      </c>
      <c r="G27" s="15" t="s">
        <v>12</v>
      </c>
      <c r="H27" s="16" t="s">
        <v>13</v>
      </c>
    </row>
    <row r="28" spans="1:8" s="1" customFormat="1" ht="15.75" x14ac:dyDescent="0.3">
      <c r="A28" s="14">
        <v>1786</v>
      </c>
      <c r="B28" s="15">
        <v>101820217</v>
      </c>
      <c r="C28" s="12" t="s">
        <v>33</v>
      </c>
      <c r="D28" s="16" t="s">
        <v>11</v>
      </c>
      <c r="E28" s="17">
        <v>645479.37</v>
      </c>
      <c r="F28" s="17">
        <f t="shared" si="0"/>
        <v>645479.37</v>
      </c>
      <c r="G28" s="15" t="s">
        <v>12</v>
      </c>
      <c r="H28" s="16" t="s">
        <v>13</v>
      </c>
    </row>
    <row r="29" spans="1:8" s="1" customFormat="1" ht="15.75" x14ac:dyDescent="0.3">
      <c r="A29" s="14">
        <v>1776</v>
      </c>
      <c r="B29" s="15">
        <v>101726997</v>
      </c>
      <c r="C29" s="12" t="s">
        <v>30</v>
      </c>
      <c r="D29" s="16" t="s">
        <v>44</v>
      </c>
      <c r="E29" s="17">
        <v>41733.33</v>
      </c>
      <c r="F29" s="17">
        <f t="shared" si="0"/>
        <v>41733.33</v>
      </c>
      <c r="G29" s="15" t="s">
        <v>12</v>
      </c>
      <c r="H29" s="16" t="s">
        <v>13</v>
      </c>
    </row>
    <row r="30" spans="1:8" s="1" customFormat="1" ht="15.75" x14ac:dyDescent="0.3">
      <c r="A30" s="14">
        <v>1788</v>
      </c>
      <c r="B30" s="15">
        <v>131888161</v>
      </c>
      <c r="C30" s="12" t="s">
        <v>54</v>
      </c>
      <c r="D30" s="16" t="s">
        <v>31</v>
      </c>
      <c r="E30" s="17">
        <v>392515.2</v>
      </c>
      <c r="F30" s="17">
        <f t="shared" si="0"/>
        <v>392515.2</v>
      </c>
      <c r="G30" s="15" t="s">
        <v>12</v>
      </c>
      <c r="H30" s="16" t="s">
        <v>13</v>
      </c>
    </row>
    <row r="31" spans="1:8" s="1" customFormat="1" ht="15.75" x14ac:dyDescent="0.3">
      <c r="A31" s="14">
        <v>1795</v>
      </c>
      <c r="B31" s="15">
        <v>101001577</v>
      </c>
      <c r="C31" s="12" t="s">
        <v>48</v>
      </c>
      <c r="D31" s="16" t="s">
        <v>11</v>
      </c>
      <c r="E31" s="17">
        <v>3763.5</v>
      </c>
      <c r="F31" s="17">
        <f t="shared" si="0"/>
        <v>3763.5</v>
      </c>
      <c r="G31" s="15" t="s">
        <v>12</v>
      </c>
      <c r="H31" s="16" t="s">
        <v>13</v>
      </c>
    </row>
    <row r="32" spans="1:8" s="1" customFormat="1" ht="15.75" x14ac:dyDescent="0.3">
      <c r="A32" s="14">
        <v>1820</v>
      </c>
      <c r="B32" s="15">
        <v>101001577</v>
      </c>
      <c r="C32" s="12" t="s">
        <v>48</v>
      </c>
      <c r="D32" s="16" t="s">
        <v>11</v>
      </c>
      <c r="E32" s="17">
        <v>628991.52</v>
      </c>
      <c r="F32" s="17">
        <f t="shared" si="0"/>
        <v>628991.52</v>
      </c>
      <c r="G32" s="15" t="s">
        <v>12</v>
      </c>
      <c r="H32" s="16" t="s">
        <v>13</v>
      </c>
    </row>
    <row r="33" spans="1:9" s="1" customFormat="1" ht="15.75" x14ac:dyDescent="0.3">
      <c r="A33" s="14">
        <v>1803</v>
      </c>
      <c r="B33" s="18">
        <v>132074505</v>
      </c>
      <c r="C33" s="12" t="s">
        <v>25</v>
      </c>
      <c r="D33" s="16" t="s">
        <v>44</v>
      </c>
      <c r="E33" s="17">
        <v>18549.599999999999</v>
      </c>
      <c r="F33" s="17">
        <f t="shared" si="0"/>
        <v>18549.599999999999</v>
      </c>
      <c r="G33" s="15" t="s">
        <v>12</v>
      </c>
      <c r="H33" s="16" t="s">
        <v>13</v>
      </c>
    </row>
    <row r="34" spans="1:9" s="1" customFormat="1" ht="15.75" x14ac:dyDescent="0.3">
      <c r="A34" s="14">
        <v>1810</v>
      </c>
      <c r="B34" s="15">
        <v>401516454</v>
      </c>
      <c r="C34" s="12" t="s">
        <v>55</v>
      </c>
      <c r="D34" s="16" t="s">
        <v>14</v>
      </c>
      <c r="E34" s="17">
        <v>1554122.38</v>
      </c>
      <c r="F34" s="17">
        <f t="shared" si="0"/>
        <v>1554122.38</v>
      </c>
      <c r="G34" s="15" t="s">
        <v>12</v>
      </c>
      <c r="H34" s="16" t="s">
        <v>13</v>
      </c>
    </row>
    <row r="35" spans="1:9" s="1" customFormat="1" ht="15.75" x14ac:dyDescent="0.3">
      <c r="A35" s="14">
        <v>1797</v>
      </c>
      <c r="B35" s="21" t="s">
        <v>34</v>
      </c>
      <c r="C35" s="12" t="s">
        <v>38</v>
      </c>
      <c r="D35" s="16" t="s">
        <v>31</v>
      </c>
      <c r="E35" s="17">
        <v>32610</v>
      </c>
      <c r="F35" s="17">
        <f t="shared" si="0"/>
        <v>32610</v>
      </c>
      <c r="G35" s="15" t="s">
        <v>12</v>
      </c>
      <c r="H35" s="16" t="s">
        <v>13</v>
      </c>
    </row>
    <row r="36" spans="1:9" s="1" customFormat="1" ht="15.75" x14ac:dyDescent="0.3">
      <c r="A36" s="14">
        <v>1806</v>
      </c>
      <c r="B36" s="18">
        <v>102017174</v>
      </c>
      <c r="C36" s="12" t="s">
        <v>56</v>
      </c>
      <c r="D36" s="16" t="s">
        <v>14</v>
      </c>
      <c r="E36" s="17">
        <v>2031661.6</v>
      </c>
      <c r="F36" s="17">
        <f t="shared" si="0"/>
        <v>2031661.6</v>
      </c>
      <c r="G36" s="15" t="s">
        <v>12</v>
      </c>
      <c r="H36" s="16" t="s">
        <v>13</v>
      </c>
    </row>
    <row r="37" spans="1:9" s="1" customFormat="1" ht="15.75" x14ac:dyDescent="0.3">
      <c r="A37" s="14">
        <v>1809</v>
      </c>
      <c r="B37" s="15">
        <v>101008342</v>
      </c>
      <c r="C37" s="12" t="s">
        <v>57</v>
      </c>
      <c r="D37" s="16" t="s">
        <v>14</v>
      </c>
      <c r="E37" s="17">
        <v>1869255.95</v>
      </c>
      <c r="F37" s="17">
        <f t="shared" si="0"/>
        <v>1869255.95</v>
      </c>
      <c r="G37" s="15" t="s">
        <v>12</v>
      </c>
      <c r="H37" s="16" t="s">
        <v>13</v>
      </c>
    </row>
    <row r="38" spans="1:9" s="1" customFormat="1" ht="15.75" x14ac:dyDescent="0.3">
      <c r="A38" s="14">
        <v>1812</v>
      </c>
      <c r="B38" s="21" t="s">
        <v>26</v>
      </c>
      <c r="C38" s="12" t="s">
        <v>24</v>
      </c>
      <c r="D38" s="13" t="s">
        <v>50</v>
      </c>
      <c r="E38" s="17">
        <v>77210</v>
      </c>
      <c r="F38" s="17">
        <f t="shared" si="0"/>
        <v>77210</v>
      </c>
      <c r="G38" s="15" t="s">
        <v>12</v>
      </c>
      <c r="H38" s="16" t="s">
        <v>13</v>
      </c>
    </row>
    <row r="39" spans="1:9" s="1" customFormat="1" ht="15.75" x14ac:dyDescent="0.3">
      <c r="A39" s="14">
        <v>1815</v>
      </c>
      <c r="B39" s="15">
        <v>401516454</v>
      </c>
      <c r="C39" s="12" t="s">
        <v>55</v>
      </c>
      <c r="D39" s="13" t="s">
        <v>14</v>
      </c>
      <c r="E39" s="17">
        <v>1570634.12</v>
      </c>
      <c r="F39" s="17">
        <f t="shared" si="0"/>
        <v>1570634.12</v>
      </c>
      <c r="G39" s="15" t="s">
        <v>12</v>
      </c>
      <c r="H39" s="16" t="s">
        <v>13</v>
      </c>
    </row>
    <row r="40" spans="1:9" s="1" customFormat="1" ht="15.75" x14ac:dyDescent="0.3">
      <c r="A40" s="14">
        <v>1822</v>
      </c>
      <c r="B40" s="18">
        <v>102017174</v>
      </c>
      <c r="C40" s="12" t="s">
        <v>56</v>
      </c>
      <c r="D40" s="13" t="s">
        <v>14</v>
      </c>
      <c r="E40" s="17">
        <v>2005474.3</v>
      </c>
      <c r="F40" s="17">
        <f t="shared" si="0"/>
        <v>2005474.3</v>
      </c>
      <c r="G40" s="15" t="s">
        <v>12</v>
      </c>
      <c r="H40" s="16" t="s">
        <v>13</v>
      </c>
    </row>
    <row r="41" spans="1:9" s="1" customFormat="1" ht="15.75" x14ac:dyDescent="0.3">
      <c r="A41" s="14">
        <v>1819</v>
      </c>
      <c r="B41" s="15">
        <v>131719945</v>
      </c>
      <c r="C41" s="12" t="s">
        <v>58</v>
      </c>
      <c r="D41" s="13" t="s">
        <v>31</v>
      </c>
      <c r="E41" s="17">
        <v>39813.199999999997</v>
      </c>
      <c r="F41" s="17">
        <f t="shared" si="0"/>
        <v>39813.199999999997</v>
      </c>
      <c r="G41" s="15" t="s">
        <v>12</v>
      </c>
      <c r="H41" s="16" t="s">
        <v>13</v>
      </c>
    </row>
    <row r="42" spans="1:9" s="1" customFormat="1" ht="15.75" x14ac:dyDescent="0.3">
      <c r="A42" s="14">
        <v>1844</v>
      </c>
      <c r="B42" s="15">
        <v>101618787</v>
      </c>
      <c r="C42" s="12" t="s">
        <v>22</v>
      </c>
      <c r="D42" s="16" t="s">
        <v>11</v>
      </c>
      <c r="E42" s="17">
        <v>17331.150000000001</v>
      </c>
      <c r="F42" s="17">
        <f t="shared" si="0"/>
        <v>17331.150000000001</v>
      </c>
      <c r="G42" s="15" t="s">
        <v>12</v>
      </c>
      <c r="H42" s="16" t="s">
        <v>13</v>
      </c>
    </row>
    <row r="43" spans="1:9" ht="19.5" customHeight="1" x14ac:dyDescent="0.25">
      <c r="A43" s="24" t="s">
        <v>36</v>
      </c>
      <c r="B43" s="24"/>
      <c r="C43" s="24"/>
      <c r="D43" s="24"/>
      <c r="E43" s="10">
        <f>SUM(E9:E42)</f>
        <v>12970602.799999999</v>
      </c>
      <c r="F43" s="19">
        <f>SUM(F9:F42)</f>
        <v>12970602.799999999</v>
      </c>
      <c r="G43" s="11"/>
      <c r="H43" s="1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s="1" customFormat="1" x14ac:dyDescent="0.25"/>
    <row r="46" spans="1:9" s="1" customFormat="1" x14ac:dyDescent="0.25"/>
    <row r="49" spans="2:7" x14ac:dyDescent="0.25">
      <c r="B49" s="2" t="s">
        <v>15</v>
      </c>
      <c r="C49" s="2"/>
      <c r="D49" s="2" t="s">
        <v>17</v>
      </c>
      <c r="E49" s="2"/>
      <c r="F49" s="2" t="s">
        <v>9</v>
      </c>
      <c r="G49" s="2"/>
    </row>
    <row r="50" spans="2:7" x14ac:dyDescent="0.25">
      <c r="B50" s="1" t="s">
        <v>19</v>
      </c>
      <c r="C50" s="3"/>
      <c r="D50" s="1" t="s">
        <v>20</v>
      </c>
      <c r="E50" s="3"/>
      <c r="F50" s="1" t="s">
        <v>21</v>
      </c>
      <c r="G50" s="3"/>
    </row>
    <row r="51" spans="2:7" x14ac:dyDescent="0.25">
      <c r="B51" s="3" t="s">
        <v>16</v>
      </c>
      <c r="C51" s="4"/>
      <c r="D51" s="3" t="s">
        <v>18</v>
      </c>
      <c r="E51" s="4"/>
      <c r="F51" s="3" t="s">
        <v>10</v>
      </c>
      <c r="G51" s="4"/>
    </row>
  </sheetData>
  <mergeCells count="3">
    <mergeCell ref="A5:H5"/>
    <mergeCell ref="A6:H6"/>
    <mergeCell ref="A43:D43"/>
  </mergeCells>
  <pageMargins left="0.23622047244094491" right="0.23622047244094491" top="0.74803149606299213" bottom="0.74803149606299213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2023-03-03T15:52:08Z</cp:lastPrinted>
  <dcterms:created xsi:type="dcterms:W3CDTF">2021-10-11T18:45:06Z</dcterms:created>
  <dcterms:modified xsi:type="dcterms:W3CDTF">2023-09-15T13:05:29Z</dcterms:modified>
</cp:coreProperties>
</file>