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ilone\Desktop\Publicaciones\Reaseguros\"/>
    </mc:Choice>
  </mc:AlternateContent>
  <bookViews>
    <workbookView xWindow="0" yWindow="0" windowWidth="24000" windowHeight="9735"/>
  </bookViews>
  <sheets>
    <sheet name="RC1" sheetId="1" r:id="rId1"/>
    <sheet name="RC2" sheetId="4" r:id="rId2"/>
    <sheet name="Paises" sheetId="3" state="hidden" r:id="rId3"/>
  </sheets>
  <externalReferences>
    <externalReference r:id="rId4"/>
  </externalReferences>
  <definedNames>
    <definedName name="ListaPaises" localSheetId="1">[1]Paises!$A$1:$A$256</definedName>
    <definedName name="ListaPaises">Paises!$A$1:$A$256</definedName>
  </definedNames>
  <calcPr calcId="152511"/>
</workbook>
</file>

<file path=xl/calcChain.xml><?xml version="1.0" encoding="utf-8"?>
<calcChain xmlns="http://schemas.openxmlformats.org/spreadsheetml/2006/main">
  <c r="O37" i="4" l="1"/>
  <c r="N37" i="4"/>
  <c r="M37" i="4"/>
  <c r="K37" i="4"/>
  <c r="J37" i="4"/>
  <c r="I37" i="4"/>
  <c r="H37" i="4"/>
  <c r="G37" i="4"/>
  <c r="F37" i="4"/>
  <c r="E37" i="4"/>
  <c r="D37" i="4"/>
  <c r="L36" i="4"/>
  <c r="P36" i="4" s="1"/>
  <c r="P35" i="4"/>
  <c r="L35" i="4"/>
  <c r="L34" i="4"/>
  <c r="P34" i="4" s="1"/>
  <c r="P33" i="4"/>
  <c r="L33" i="4"/>
  <c r="L32" i="4"/>
  <c r="P32" i="4" s="1"/>
  <c r="P31" i="4"/>
  <c r="L31" i="4"/>
  <c r="L30" i="4"/>
  <c r="P30" i="4" s="1"/>
  <c r="P29" i="4"/>
  <c r="L29" i="4"/>
  <c r="L28" i="4"/>
  <c r="P28" i="4" s="1"/>
  <c r="P27" i="4"/>
  <c r="L27" i="4"/>
  <c r="L26" i="4"/>
  <c r="P26" i="4" s="1"/>
  <c r="P25" i="4"/>
  <c r="L25" i="4"/>
  <c r="L24" i="4"/>
  <c r="P24" i="4" s="1"/>
  <c r="P23" i="4"/>
  <c r="L23" i="4"/>
  <c r="L22" i="4"/>
  <c r="P22" i="4" s="1"/>
  <c r="P21" i="4"/>
  <c r="L21" i="4"/>
  <c r="L20" i="4"/>
  <c r="P20" i="4" s="1"/>
  <c r="P19" i="4"/>
  <c r="L19" i="4"/>
  <c r="L18" i="4"/>
  <c r="P18" i="4" s="1"/>
  <c r="P17" i="4"/>
  <c r="L17" i="4"/>
  <c r="L16" i="4"/>
  <c r="P16" i="4" s="1"/>
  <c r="P15" i="4"/>
  <c r="L15" i="4"/>
  <c r="L14" i="4"/>
  <c r="P14" i="4" s="1"/>
  <c r="L13" i="4"/>
  <c r="L37" i="4" s="1"/>
  <c r="P37" i="4" s="1"/>
  <c r="P13" i="4" l="1"/>
  <c r="I36" i="1"/>
  <c r="L36" i="1" s="1"/>
  <c r="I13" i="1"/>
  <c r="I14" i="1"/>
  <c r="I15" i="1"/>
  <c r="L15" i="1" s="1"/>
  <c r="I16" i="1"/>
  <c r="I18" i="1"/>
  <c r="I19" i="1"/>
  <c r="L19" i="1" s="1"/>
  <c r="I20" i="1"/>
  <c r="L20" i="1" s="1"/>
  <c r="I21" i="1"/>
  <c r="I22" i="1"/>
  <c r="I23" i="1"/>
  <c r="L23" i="1" s="1"/>
  <c r="I24" i="1"/>
  <c r="I25" i="1"/>
  <c r="I26" i="1"/>
  <c r="I27" i="1"/>
  <c r="L27" i="1" s="1"/>
  <c r="I28" i="1"/>
  <c r="I29" i="1"/>
  <c r="I30" i="1"/>
  <c r="I31" i="1"/>
  <c r="L31" i="1" s="1"/>
  <c r="I32" i="1"/>
  <c r="I33" i="1"/>
  <c r="I34" i="1"/>
  <c r="I35" i="1"/>
  <c r="L35" i="1" s="1"/>
  <c r="I37" i="1"/>
  <c r="I38" i="1"/>
  <c r="L32" i="1"/>
  <c r="L33" i="1"/>
  <c r="L18" i="1"/>
  <c r="L21" i="1"/>
  <c r="L22" i="1"/>
  <c r="L24" i="1"/>
  <c r="L25" i="1"/>
  <c r="L26" i="1"/>
  <c r="L29" i="1"/>
  <c r="L30" i="1"/>
  <c r="L34" i="1"/>
  <c r="L38" i="1"/>
  <c r="L13" i="1"/>
  <c r="K39" i="1"/>
  <c r="J39" i="1"/>
  <c r="D17" i="1"/>
  <c r="D39" i="1" s="1"/>
  <c r="E17" i="1"/>
  <c r="E39" i="1" s="1"/>
  <c r="F17" i="1"/>
  <c r="F39" i="1" s="1"/>
  <c r="G17" i="1"/>
  <c r="G39" i="1" s="1"/>
  <c r="H17" i="1"/>
  <c r="H39" i="1" s="1"/>
  <c r="C17" i="1"/>
  <c r="C39" i="1" s="1"/>
  <c r="L14" i="1"/>
  <c r="L28" i="1"/>
  <c r="L37" i="1"/>
  <c r="I17" i="1" l="1"/>
  <c r="I39" i="1"/>
  <c r="L17" i="1"/>
  <c r="L39" i="1" s="1"/>
</calcChain>
</file>

<file path=xl/comments1.xml><?xml version="1.0" encoding="utf-8"?>
<comments xmlns="http://schemas.openxmlformats.org/spreadsheetml/2006/main">
  <authors>
    <author>dperez</author>
  </authors>
  <commentList>
    <comment ref="I11" authorId="0" shapeId="0">
      <text>
        <r>
          <rPr>
            <b/>
            <sz val="9"/>
            <color rgb="FF000000"/>
            <rFont val="Tahoma"/>
            <family val="2"/>
          </rPr>
          <t>PARTICIPACION SINIESTROS</t>
        </r>
      </text>
    </comment>
    <comment ref="M11" authorId="0" shapeId="0">
      <text>
        <r>
          <rPr>
            <b/>
            <sz val="9"/>
            <color rgb="FF000000"/>
            <rFont val="Tahoma"/>
            <family val="2"/>
          </rPr>
          <t>SALVAMENTOS Y RECUPERACIONES</t>
        </r>
      </text>
    </comment>
  </commentList>
</comments>
</file>

<file path=xl/sharedStrings.xml><?xml version="1.0" encoding="utf-8"?>
<sst xmlns="http://schemas.openxmlformats.org/spreadsheetml/2006/main" count="361" uniqueCount="332">
  <si>
    <t>SUPERINTENDENCIA DE SEGUROS</t>
  </si>
  <si>
    <t>SANTO DOMINGO, D. N.</t>
  </si>
  <si>
    <t>ASEGURADOR O REASEGURADOR CEDENTE</t>
  </si>
  <si>
    <t>TRIMESTRE</t>
  </si>
  <si>
    <t>AÑO</t>
  </si>
  <si>
    <t>RAMOS DE SEGUROS</t>
  </si>
  <si>
    <t>Accidentes Personales</t>
  </si>
  <si>
    <t>Salud</t>
  </si>
  <si>
    <t>Incendio y líneas aliadas riesgos no catastróficos</t>
  </si>
  <si>
    <t>Incendio y líneas aliadas riesgos catastróficos</t>
  </si>
  <si>
    <t>Naves marítimas</t>
  </si>
  <si>
    <t>Naves aéreas</t>
  </si>
  <si>
    <t>Transporte marítimo, terrestre y aéreo</t>
  </si>
  <si>
    <t>Vehículos de motor y responsabilidad civil</t>
  </si>
  <si>
    <t>Agrícola y pecuario</t>
  </si>
  <si>
    <t>Respondabililidad civil general</t>
  </si>
  <si>
    <t>Ramos técnicos</t>
  </si>
  <si>
    <t>Otros seguros</t>
  </si>
  <si>
    <t>Fianzas de fidelidad</t>
  </si>
  <si>
    <t>Fianzas de construcción</t>
  </si>
  <si>
    <t>Fianzas aduanales</t>
  </si>
  <si>
    <t>Fianzas judiciales</t>
  </si>
  <si>
    <t>Otras fianzas</t>
  </si>
  <si>
    <t>PROPORCIONAL</t>
  </si>
  <si>
    <t>NO PRPORCIONAL</t>
  </si>
  <si>
    <t>COMISIONES</t>
  </si>
  <si>
    <t>PARTICIPACION SINIESTROS</t>
  </si>
  <si>
    <t>OTROS</t>
  </si>
  <si>
    <t>SUB-TOTAL</t>
  </si>
  <si>
    <t>SALVAMENTOS Y RECUPERACIONES</t>
  </si>
  <si>
    <t>SALDO POR RAMOS</t>
  </si>
  <si>
    <t>( C )</t>
  </si>
  <si>
    <t>( E )</t>
  </si>
  <si>
    <t>PRIMAS DE REASEGUROS</t>
  </si>
  <si>
    <t>CARGOS A LOS REASEGURADORES</t>
  </si>
  <si>
    <t>OTROS CREDITOS A LOS REASEGURADORES</t>
  </si>
  <si>
    <t>TOTALES</t>
  </si>
  <si>
    <t>( A )</t>
  </si>
  <si>
    <t>( B )</t>
  </si>
  <si>
    <t>( D )</t>
  </si>
  <si>
    <t>( F )</t>
  </si>
  <si>
    <t>( H )</t>
  </si>
  <si>
    <t>( I )</t>
  </si>
  <si>
    <t>( J )=G+H+I</t>
  </si>
  <si>
    <t>FACULTATIVOS</t>
  </si>
  <si>
    <t>REASEGUROS CEDIDOS (POR RAMOS)</t>
  </si>
  <si>
    <t>FORMULARIO R. C. 1</t>
  </si>
  <si>
    <t>NOMBRE COMPAÑÍA</t>
  </si>
  <si>
    <t xml:space="preserve">      Temporales</t>
  </si>
  <si>
    <t xml:space="preserve">      Vitalicias</t>
  </si>
  <si>
    <t xml:space="preserve">      Vejez, discapacidad y sobrevivencia</t>
  </si>
  <si>
    <t>Juro que los datos consignados en este formulario son correctos y que están de acuerdo con los asientos en los libros de contabilidad de esta compañía.</t>
  </si>
  <si>
    <t>Seguro de vida Individual</t>
  </si>
  <si>
    <t>Seguro colectivo de vida</t>
  </si>
  <si>
    <t>Invalidez</t>
  </si>
  <si>
    <t>Rentas</t>
  </si>
  <si>
    <t>Otros seguros de personas</t>
  </si>
  <si>
    <t>OBSERVACIONES:</t>
  </si>
  <si>
    <t>POR EL ASEGURADOR O ASEGURADO</t>
  </si>
  <si>
    <t>Afganistán</t>
  </si>
  <si>
    <t>Akrotiri</t>
  </si>
  <si>
    <t>Albania</t>
  </si>
  <si>
    <t>Alemania</t>
  </si>
  <si>
    <t>Andorra</t>
  </si>
  <si>
    <t>Angola</t>
  </si>
  <si>
    <t>Anguila</t>
  </si>
  <si>
    <t>Antártida</t>
  </si>
  <si>
    <t>Antigua y Barbuda</t>
  </si>
  <si>
    <t>Antillas Neerlandesas</t>
  </si>
  <si>
    <t>Arabia Saudí</t>
  </si>
  <si>
    <t>Arctic Ocean</t>
  </si>
  <si>
    <t>Argelia</t>
  </si>
  <si>
    <t>Argentina</t>
  </si>
  <si>
    <t>Armenia</t>
  </si>
  <si>
    <t>Aruba</t>
  </si>
  <si>
    <t>Ashmore and Cartier Islands</t>
  </si>
  <si>
    <t>Atlantic Ocean</t>
  </si>
  <si>
    <t>Australia</t>
  </si>
  <si>
    <t>Austria</t>
  </si>
  <si>
    <t>Azerbaiyán</t>
  </si>
  <si>
    <t>Bahamas</t>
  </si>
  <si>
    <t>Bahráin</t>
  </si>
  <si>
    <t>Bangladesh</t>
  </si>
  <si>
    <t>Barbados</t>
  </si>
  <si>
    <t>Bélgica</t>
  </si>
  <si>
    <t>Belice</t>
  </si>
  <si>
    <t>Benín</t>
  </si>
  <si>
    <t>Bermudas</t>
  </si>
  <si>
    <t>Bielorrusia</t>
  </si>
  <si>
    <t>Birmania; Myanmar</t>
  </si>
  <si>
    <t>Bolivia</t>
  </si>
  <si>
    <t>Bosnia y Hercegovina</t>
  </si>
  <si>
    <t>Botsuana</t>
  </si>
  <si>
    <t>Brasil</t>
  </si>
  <si>
    <t>Brunéi</t>
  </si>
  <si>
    <t>Bulgaria</t>
  </si>
  <si>
    <t>Burkina Faso</t>
  </si>
  <si>
    <t>Burundi</t>
  </si>
  <si>
    <t>Bután</t>
  </si>
  <si>
    <t>Cabo Verde</t>
  </si>
  <si>
    <t>Camboya</t>
  </si>
  <si>
    <t>Camerún</t>
  </si>
  <si>
    <t>Canadá</t>
  </si>
  <si>
    <t>Chad</t>
  </si>
  <si>
    <t>Chile</t>
  </si>
  <si>
    <t>China</t>
  </si>
  <si>
    <t>Chipre</t>
  </si>
  <si>
    <t>Clipperton Island</t>
  </si>
  <si>
    <t>Colombia</t>
  </si>
  <si>
    <t>Comoras</t>
  </si>
  <si>
    <t>Congo</t>
  </si>
  <si>
    <t>Coral Sea Islands</t>
  </si>
  <si>
    <t>Corea del Norte</t>
  </si>
  <si>
    <t>Corea del Sur</t>
  </si>
  <si>
    <t>Costa de Marfil</t>
  </si>
  <si>
    <t>Costa Rica</t>
  </si>
  <si>
    <t>Croacia</t>
  </si>
  <si>
    <t>Cuba</t>
  </si>
  <si>
    <t>Dhekelia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</si>
  <si>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</si>
  <si>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</si>
  <si>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</si>
  <si>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</si>
  <si>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</si>
  <si>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</si>
  <si>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</si>
  <si>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</si>
  <si>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</si>
  <si>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</si>
  <si>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</si>
  <si>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Unidos</t>
  </si>
  <si>
    <t>Estonia</t>
  </si>
  <si>
    <t>Etiopía</t>
  </si>
  <si>
    <t>Filipinas</t>
  </si>
  <si>
    <t>Finlandia</t>
  </si>
  <si>
    <t>Fiyi</t>
  </si>
  <si>
    <t>Francia</t>
  </si>
  <si>
    <t>Gabón</t>
  </si>
  <si>
    <t>Gambia</t>
  </si>
  <si>
    <t>Gaza Strip</t>
  </si>
  <si>
    <t>Georgia</t>
  </si>
  <si>
    <t>Ghana</t>
  </si>
  <si>
    <t>Gibraltar</t>
  </si>
  <si>
    <t>Granada</t>
  </si>
  <si>
    <t>Grecia</t>
  </si>
  <si>
    <t>Groenlandia</t>
  </si>
  <si>
    <t>Guam</t>
  </si>
  <si>
    <t>Guatemala</t>
  </si>
  <si>
    <t>Guernsey</t>
  </si>
  <si>
    <t>Guinea</t>
  </si>
  <si>
    <t>Guinea Ecuatorial</t>
  </si>
  <si>
    <t>Guinea-Bissau</t>
  </si>
  <si>
    <t>Guyana</t>
  </si>
  <si>
    <t>Haití</t>
  </si>
  <si>
    <t>Honduras</t>
  </si>
  <si>
    <t>Hong Kong</t>
  </si>
  <si>
    <t>Hungría</t>
  </si>
  <si>
    <t>India</t>
  </si>
  <si>
    <t>Indian Ocean</t>
  </si>
  <si>
    <t>Indonesia</t>
  </si>
  <si>
    <t>Irán</t>
  </si>
  <si>
    <t>Iraq</t>
  </si>
  <si>
    <t>Irlanda</t>
  </si>
  <si>
    <t>Isla Bouvet</t>
  </si>
  <si>
    <t>Isla Christmas</t>
  </si>
  <si>
    <t>Isla Norfolk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</si>
  <si>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</si>
  <si>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</si>
  <si>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</si>
  <si>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</si>
  <si>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</si>
  <si>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</si>
  <si>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Heard y McDonald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</si>
  <si>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</si>
  <si>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</si>
  <si>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</si>
  <si>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</si>
  <si>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</si>
  <si>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</si>
  <si>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Americanas</t>
  </si>
  <si>
    <t>Islas Vírgenes Británicas</t>
  </si>
  <si>
    <t>Israel</t>
  </si>
  <si>
    <t>Italia</t>
  </si>
  <si>
    <t>Jamaica</t>
  </si>
  <si>
    <t>Jan Mayen</t>
  </si>
  <si>
    <t>Japón</t>
  </si>
  <si>
    <t>Jersey</t>
  </si>
  <si>
    <t>Jordania</t>
  </si>
  <si>
    <t>Kazajistán</t>
  </si>
  <si>
    <t>Kenia</t>
  </si>
  <si>
    <t>Kirguizistán</t>
  </si>
  <si>
    <t>Kiribati</t>
  </si>
  <si>
    <t>Kuwait</t>
  </si>
  <si>
    <t>Laos</t>
  </si>
  <si>
    <t>Lesoto</t>
  </si>
  <si>
    <t>Letonia</t>
  </si>
  <si>
    <t>Líbano</t>
  </si>
  <si>
    <t>Liberia</t>
  </si>
  <si>
    <t>Libia</t>
  </si>
  <si>
    <t>Liechtenstein</t>
  </si>
  <si>
    <t>Lituania</t>
  </si>
  <si>
    <t>Luxemburgo</t>
  </si>
  <si>
    <t>Macao</t>
  </si>
  <si>
    <t>Macedonia</t>
  </si>
  <si>
    <t>Madagascar</t>
  </si>
  <si>
    <t>Malasia</t>
  </si>
  <si>
    <t>Malaui</t>
  </si>
  <si>
    <t>Maldivas</t>
  </si>
  <si>
    <t>Malí</t>
  </si>
  <si>
    <t>Malta</t>
  </si>
  <si>
    <t>Man, Isle of</t>
  </si>
  <si>
    <t>Marruecos</t>
  </si>
  <si>
    <t>Mauricio</t>
  </si>
  <si>
    <t>Mauritania</t>
  </si>
  <si>
    <t>Mayotte</t>
  </si>
  <si>
    <t>México</t>
  </si>
  <si>
    <t>Micronesia</t>
  </si>
  <si>
    <t>Moldavia</t>
  </si>
  <si>
    <t>Mónaco</t>
  </si>
  <si>
    <t>Mongolia</t>
  </si>
  <si>
    <t>Montenegro</t>
  </si>
  <si>
    <t>Montserrat</t>
  </si>
  <si>
    <t>Mozambique</t>
  </si>
  <si>
    <t>Mundo</t>
  </si>
  <si>
    <t>Namibia</t>
  </si>
  <si>
    <t>Nauru</t>
  </si>
  <si>
    <t>Navassa Island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</si>
  <si>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</si>
  <si>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</si>
  <si>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</si>
  <si>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</si>
  <si>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</si>
  <si>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</si>
  <si>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</si>
  <si>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</si>
  <si>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</si>
  <si>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Pacific Ocean</t>
  </si>
  <si>
    <t>Países Bajos</t>
  </si>
  <si>
    <t>Pakistán</t>
  </si>
  <si>
    <t>Palaos</t>
  </si>
  <si>
    <t>Panamá</t>
  </si>
  <si>
    <t>Papúa-Nueva Guinea</t>
  </si>
  <si>
    <t>Paracel Islands</t>
  </si>
  <si>
    <t>Paraguay</t>
  </si>
  <si>
    <t>Perú</t>
  </si>
  <si>
    <t>Polinesia Francesa</t>
  </si>
  <si>
    <t>Polonia</t>
  </si>
  <si>
    <t>Portugal</t>
  </si>
  <si>
    <t>Puerto Rico</t>
  </si>
  <si>
    <t>Qatar</t>
  </si>
  <si>
    <t>Reino Unido</t>
  </si>
  <si>
    <t>República Centroafricana</t>
  </si>
  <si>
    <t>República Checa</t>
  </si>
  <si>
    <t>República Democrática del Congo</t>
  </si>
  <si>
    <t>República Dominicana</t>
  </si>
  <si>
    <t>Ruanda</t>
  </si>
  <si>
    <t>Rumania</t>
  </si>
  <si>
    <t>Rusia</t>
  </si>
  <si>
    <t>Sáhara Occidental</t>
  </si>
  <si>
    <t>Samoa</t>
  </si>
  <si>
    <t>Samoa Americana</t>
  </si>
  <si>
    <t>San Cristóbal y Nieves</t>
  </si>
  <si>
    <t>San Marino</t>
  </si>
  <si>
    <t>San Pedro y Miquelón</t>
  </si>
  <si>
    <t>San Vicente y las Granadinas</t>
  </si>
  <si>
    <t>Santa Helena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</si>
  <si>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</si>
  <si>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</si>
  <si>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</si>
  <si>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</si>
  <si>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</si>
  <si>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</si>
  <si>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</si>
  <si>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Siria</t>
  </si>
  <si>
    <t>Somalia</t>
  </si>
  <si>
    <t>Southern Ocean</t>
  </si>
  <si>
    <t>Spratly Islands</t>
  </si>
  <si>
    <t>Sri Lanka</t>
  </si>
  <si>
    <t>Suazilandia</t>
  </si>
  <si>
    <t>Sudáfrica</t>
  </si>
  <si>
    <t>Sudán</t>
  </si>
  <si>
    <t>Suecia</t>
  </si>
  <si>
    <t>Suiza</t>
  </si>
  <si>
    <t>Surinam</t>
  </si>
  <si>
    <t>Svalbard y Jan Mayen</t>
  </si>
  <si>
    <t>Tailandia</t>
  </si>
  <si>
    <t>Taiwán</t>
  </si>
  <si>
    <t>Tanzania</t>
  </si>
  <si>
    <t>Tayikistán</t>
  </si>
  <si>
    <t>Territorio Británico del Océano Indico</t>
  </si>
  <si>
    <t>Territorios Australes Franceses</t>
  </si>
  <si>
    <t>Timor Oriental</t>
  </si>
  <si>
    <t>Togo</t>
  </si>
  <si>
    <t>Tokelau</t>
  </si>
  <si>
    <t>Tonga</t>
  </si>
  <si>
    <t>Trinidad y Tobago</t>
  </si>
  <si>
    <t>Túnez</t>
  </si>
  <si>
    <t>Turkmenistán</t>
  </si>
  <si>
    <t>Turquía</t>
  </si>
  <si>
    <t>Tuvalu</t>
  </si>
  <si>
    <t>Ucrania</t>
  </si>
  <si>
    <t>Uganda</t>
  </si>
  <si>
    <t>Unión Europea</t>
  </si>
  <si>
    <t>Uruguay</t>
  </si>
  <si>
    <t>Uzbekistán</t>
  </si>
  <si>
    <t>Vanuatu</t>
  </si>
  <si>
    <t>Venezuela</t>
  </si>
  <si>
    <t>Vietnam</t>
  </si>
  <si>
    <t>Wake Island</t>
  </si>
  <si>
    <t>Wallis y Futuna</t>
  </si>
  <si>
    <t>West Bank</t>
  </si>
  <si>
    <t>Yemen</t>
  </si>
  <si>
    <t>Yibuti</t>
  </si>
  <si>
    <t>Zambia</t>
  </si>
  <si>
    <t>Zimbabue</t>
  </si>
  <si>
    <t>( G )=(A+B+C)-(D+E+F)</t>
  </si>
  <si>
    <t>Fianzas individuales</t>
  </si>
  <si>
    <t>FORMULARIO R. C. 2</t>
  </si>
  <si>
    <t>REASEGURADORES</t>
  </si>
  <si>
    <t>LOCALIDAD</t>
  </si>
  <si>
    <t>SALDO ANTERIOR</t>
  </si>
  <si>
    <t>PART. SINIESTROS</t>
  </si>
  <si>
    <t xml:space="preserve"> REMESAS EFECTUADAS</t>
  </si>
  <si>
    <t>SALVS. Y REC.</t>
  </si>
  <si>
    <t>PAGOS RECIBIDOS</t>
  </si>
  <si>
    <t>SALDO POR TRIMESTRE</t>
  </si>
  <si>
    <t>( G )</t>
  </si>
  <si>
    <t>( I )=(A+B+C+D) - (E+F+G+H)</t>
  </si>
  <si>
    <t>( J )</t>
  </si>
  <si>
    <t>( K )</t>
  </si>
  <si>
    <t>( L )</t>
  </si>
  <si>
    <t>( M )=I+(J+K+L)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</si>
</sst>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b/>
      <sz val="13"/>
      <color rgb="FF000000"/>
      <name val="Calibri"/>
      <family val="2"/>
    </font>
    <font>
      <sz val="6"/>
      <color rgb="FF000000"/>
      <name val="Calibri"/>
      <family val="2"/>
    </font>
    <font>
      <b/>
      <sz val="6"/>
      <color rgb="FF000000"/>
      <name val="Calibri"/>
      <family val="2"/>
    </font>
    <font>
      <b/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0" fillId="0" borderId="2" xfId="0" applyBorder="1"/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/>
    <xf numFmtId="0" fontId="5" fillId="0" borderId="9" xfId="0" applyFont="1" applyFill="1" applyBorder="1" applyAlignment="1">
      <alignment horizontal="center" vertical="center"/>
    </xf>
    <xf numFmtId="0" fontId="0" fillId="0" borderId="10" xfId="0" applyBorder="1"/>
    <xf numFmtId="0" fontId="0" fillId="0" borderId="0" xfId="0" applyAlignment="1">
      <alignment horizontal="right"/>
    </xf>
    <xf numFmtId="0" fontId="3" fillId="0" borderId="8" xfId="0" applyFont="1" applyBorder="1"/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43" fontId="7" fillId="0" borderId="1" xfId="1" applyFont="1" applyBorder="1"/>
    <xf numFmtId="43" fontId="8" fillId="0" borderId="1" xfId="1" applyFont="1" applyBorder="1"/>
    <xf numFmtId="43" fontId="8" fillId="0" borderId="9" xfId="0" applyNumberFormat="1" applyFont="1" applyBorder="1"/>
    <xf numFmtId="43" fontId="8" fillId="0" borderId="9" xfId="1" applyFont="1" applyBorder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10" fillId="0" borderId="10" xfId="0" applyFont="1" applyBorder="1"/>
    <xf numFmtId="0" fontId="14" fillId="0" borderId="0" xfId="0" applyFont="1" applyBorder="1"/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4" fillId="0" borderId="8" xfId="0" applyFont="1" applyBorder="1"/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4" fillId="0" borderId="2" xfId="0" applyFont="1" applyBorder="1"/>
    <xf numFmtId="0" fontId="15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4" fillId="0" borderId="1" xfId="0" applyFont="1" applyBorder="1" applyAlignment="1"/>
    <xf numFmtId="43" fontId="14" fillId="0" borderId="1" xfId="1" applyFont="1" applyBorder="1"/>
    <xf numFmtId="43" fontId="15" fillId="0" borderId="1" xfId="1" applyFont="1" applyBorder="1"/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0" fontId="15" fillId="0" borderId="9" xfId="0" applyFont="1" applyFill="1" applyBorder="1" applyAlignment="1">
      <alignment horizontal="center" vertical="center"/>
    </xf>
    <xf numFmtId="43" fontId="15" fillId="0" borderId="9" xfId="0" applyNumberFormat="1" applyFont="1" applyBorder="1"/>
    <xf numFmtId="43" fontId="15" fillId="0" borderId="9" xfId="1" applyFont="1" applyBorder="1"/>
    <xf numFmtId="0" fontId="12" fillId="0" borderId="0" xfId="0" applyFont="1" applyBorder="1"/>
    <xf numFmtId="0" fontId="12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ilone/Downloads/Modelo%20Formularios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C1"/>
      <sheetName val="RC2"/>
      <sheetName val="Paises"/>
    </sheetNames>
    <sheetDataSet>
      <sheetData sheetId="0"/>
      <sheetData sheetId="1"/>
      <sheetData sheetId="2">
        <row r="1">
          <cell r="A1" t="str">
            <v>Afganistán</v>
          </cell>
        </row>
        <row r="2">
          <cell r="A2" t="str">
            <v>Akrotiri</v>
          </cell>
        </row>
        <row r="3">
          <cell r="A3" t="str">
            <v>Albania</v>
          </cell>
        </row>
        <row r="4">
          <cell r="A4" t="str">
            <v>Alemania</v>
          </cell>
        </row>
        <row r="5">
          <cell r="A5" t="str">
            <v>Andorra</v>
          </cell>
        </row>
        <row r="6">
          <cell r="A6" t="str">
            <v>Angola</v>
          </cell>
        </row>
        <row r="7">
          <cell r="A7" t="str">
            <v>Anguila</v>
          </cell>
        </row>
        <row r="8">
          <cell r="A8" t="str">
            <v>Antártida</v>
          </cell>
        </row>
        <row r="9">
          <cell r="A9" t="str">
            <v>Antigua y Barbuda</v>
          </cell>
        </row>
        <row r="10">
          <cell r="A10" t="str">
            <v>Antillas Neerlandesas</v>
          </cell>
        </row>
        <row r="11">
          <cell r="A11" t="str">
            <v>Arabia Saudí</v>
          </cell>
        </row>
        <row r="12">
          <cell r="A12" t="str">
            <v>Arctic Ocean</v>
          </cell>
        </row>
        <row r="13">
          <cell r="A13" t="str">
            <v>Argelia</v>
          </cell>
        </row>
        <row r="14">
          <cell r="A14" t="str">
            <v>Argentina</v>
          </cell>
        </row>
        <row r="15">
          <cell r="A15" t="str">
            <v>Armenia</v>
          </cell>
        </row>
        <row r="16">
          <cell r="A16" t="str">
            <v>Aruba</v>
          </cell>
        </row>
        <row r="17">
          <cell r="A17" t="str">
            <v>Ashmore and Cartier Islands</v>
          </cell>
        </row>
        <row r="18">
          <cell r="A18" t="str">
            <v>Atlantic Ocean</v>
          </cell>
        </row>
        <row r="19">
          <cell r="A19" t="str">
            <v>Australia</v>
          </cell>
        </row>
        <row r="20">
          <cell r="A20" t="str">
            <v>Austria</v>
          </cell>
        </row>
        <row r="21">
          <cell r="A21" t="str">
            <v>Azerbaiyán</v>
          </cell>
        </row>
        <row r="22">
          <cell r="A22" t="str">
            <v>Bahamas</v>
          </cell>
        </row>
        <row r="23">
          <cell r="A23" t="str">
            <v>Bahráin</v>
          </cell>
        </row>
        <row r="24">
          <cell r="A24" t="str">
            <v>Bangladesh</v>
          </cell>
        </row>
        <row r="25">
          <cell r="A25" t="str">
            <v>Barbados</v>
          </cell>
        </row>
        <row r="26">
          <cell r="A26" t="str">
            <v>Bélgica</v>
          </cell>
        </row>
        <row r="27">
          <cell r="A27" t="str">
            <v>Belice</v>
          </cell>
        </row>
        <row r="28">
          <cell r="A28" t="str">
            <v>Benín</v>
          </cell>
        </row>
        <row r="29">
          <cell r="A29" t="str">
            <v>Bermudas</v>
          </cell>
        </row>
        <row r="30">
          <cell r="A30" t="str">
            <v>Bielorrusia</v>
          </cell>
        </row>
        <row r="31">
          <cell r="A31" t="str">
            <v>Birmania; Myanmar</v>
          </cell>
        </row>
        <row r="32">
          <cell r="A32" t="str">
            <v>Bolivia</v>
          </cell>
        </row>
        <row r="33">
          <cell r="A33" t="str">
            <v>Bosnia y Hercegovina</v>
          </cell>
        </row>
        <row r="34">
          <cell r="A34" t="str">
            <v>Botsuana</v>
          </cell>
        </row>
        <row r="35">
          <cell r="A35" t="str">
            <v>Brasil</v>
          </cell>
        </row>
        <row r="36">
          <cell r="A36" t="str">
            <v>Brunéi</v>
          </cell>
        </row>
        <row r="37">
          <cell r="A37" t="str">
            <v>Bulgaria</v>
          </cell>
        </row>
        <row r="38">
          <cell r="A38" t="str">
            <v>Burkina Faso</v>
          </cell>
        </row>
        <row r="39">
          <cell r="A39" t="str">
            <v>Burundi</v>
          </cell>
        </row>
        <row r="40">
          <cell r="A40" t="str">
            <v>Bután</v>
          </cell>
        </row>
        <row r="41">
          <cell r="A41" t="str">
            <v>Cabo Verde</v>
          </cell>
        </row>
        <row r="42">
          <cell r="A42" t="str">
            <v>Camboya</v>
          </cell>
        </row>
        <row r="43">
          <cell r="A43" t="str">
            <v>Camerún</v>
          </cell>
        </row>
        <row r="44">
          <cell r="A44" t="str">
            <v>Canadá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Chipre</v>
          </cell>
        </row>
        <row r="49">
          <cell r="A49" t="str">
            <v>Clipperton Island</v>
          </cell>
        </row>
        <row r="50">
          <cell r="A50" t="str">
            <v>Colombia</v>
          </cell>
        </row>
        <row r="51">
          <cell r="A51" t="str">
            <v>Comoras</v>
          </cell>
        </row>
        <row r="52">
          <cell r="A52" t="str">
            <v>Congo</v>
          </cell>
        </row>
        <row r="53">
          <cell r="A53" t="str">
            <v>Coral Sea Islands</v>
          </cell>
        </row>
        <row r="54">
          <cell r="A54" t="str">
            <v>Corea del Norte</v>
          </cell>
        </row>
        <row r="55">
          <cell r="A55" t="str">
            <v>Corea del Sur</v>
          </cell>
        </row>
        <row r="56">
          <cell r="A56" t="str">
            <v>Costa de Marfil</v>
          </cell>
        </row>
        <row r="57">
          <cell r="A57" t="str">
            <v>Costa Rica</v>
          </cell>
        </row>
        <row r="58">
          <cell r="A58" t="str">
            <v>Croacia</v>
          </cell>
        </row>
        <row r="59">
          <cell r="A59" t="str">
            <v>Cuba</v>
          </cell>
        </row>
        <row r="60">
          <cell r="A60" t="str">
            <v>Dhekelia</v>
          </cell>
        </row>
        <row r="61">
          <cell r="A61" t="str">
            <v>Dinamarca</v>
          </cell>
        </row>
        <row r="62">
          <cell r="A62" t="str">
            <v>Dominica</v>
          </cell>
        </row>
        <row r="63">
          <cell r="A63" t="str">
            <v>Ecuador</v>
          </cell>
        </row>
        <row r="64">
          <cell r="A64" t="str">
            <v>Egipto</v>
          </cell>
        </row>
        <row r="65">
          <cell r="A65" t="str">
            <v>El Salvador</v>
          </cell>
        </row>
        <row r="66">
          <cell r="A66" t="str">
            <v>El Vaticano</v>
          </cell>
        </row>
        <row r="67">
          <cell r="A67" t="str">
            <v>Emiratos Árabes Unidos</v>
          </cell>
        </row>
        <row r="68">
          <cell r="A68" t="str">
            <v>Eritrea</v>
          </cell>
        </row>
        <row r="69">
          <cell r="A69" t="str">
            <v>Eslovaquia</v>
          </cell>
        </row>
        <row r="70">
          <cell r="A70" t="str">
            <v>Eslovenia</v>
          </cell>
        </row>
        <row r="71">
          <cell r="A71" t="str">
            <v>España</v>
          </cell>
        </row>
        <row r="72">
          <cell r="A72" t="str">
            <v>Estados Unidos</v>
          </cell>
        </row>
        <row r="73">
          <cell r="A73" t="str">
            <v>Estonia</v>
          </cell>
        </row>
        <row r="74">
          <cell r="A74" t="str">
            <v>Etiopía</v>
          </cell>
        </row>
        <row r="75">
          <cell r="A75" t="str">
            <v>Filipinas</v>
          </cell>
        </row>
        <row r="76">
          <cell r="A76" t="str">
            <v>Finlandia</v>
          </cell>
        </row>
        <row r="77">
          <cell r="A77" t="str">
            <v>Fiyi</v>
          </cell>
        </row>
        <row r="78">
          <cell r="A78" t="str">
            <v>Francia</v>
          </cell>
        </row>
        <row r="79">
          <cell r="A79" t="str">
            <v>Gabón</v>
          </cell>
        </row>
        <row r="80">
          <cell r="A80" t="str">
            <v>Gambia</v>
          </cell>
        </row>
        <row r="81">
          <cell r="A81" t="str">
            <v>Gaza Strip</v>
          </cell>
        </row>
        <row r="82">
          <cell r="A82" t="str">
            <v>Georgia</v>
          </cell>
        </row>
        <row r="83">
          <cell r="A83" t="str">
            <v>Ghana</v>
          </cell>
        </row>
        <row r="84">
          <cell r="A84" t="str">
            <v>Gibraltar</v>
          </cell>
        </row>
        <row r="85">
          <cell r="A85" t="str">
            <v>Granada</v>
          </cell>
        </row>
        <row r="86">
          <cell r="A86" t="str">
            <v>Grecia</v>
          </cell>
        </row>
        <row r="87">
          <cell r="A87" t="str">
            <v>Groenlandia</v>
          </cell>
        </row>
        <row r="88">
          <cell r="A88" t="str">
            <v>Guam</v>
          </cell>
        </row>
        <row r="89">
          <cell r="A89" t="str">
            <v>Guatemala</v>
          </cell>
        </row>
        <row r="90">
          <cell r="A90" t="str">
            <v>Guernsey</v>
          </cell>
        </row>
        <row r="91">
          <cell r="A91" t="str">
            <v>Guinea</v>
          </cell>
        </row>
        <row r="92">
          <cell r="A92" t="str">
            <v>Guinea Ecuatorial</v>
          </cell>
        </row>
        <row r="93">
          <cell r="A93" t="str">
            <v>Guinea-Bissau</v>
          </cell>
        </row>
        <row r="94">
          <cell r="A94" t="str">
            <v>Guyana</v>
          </cell>
        </row>
        <row r="95">
          <cell r="A95" t="str">
            <v>Haití</v>
          </cell>
        </row>
        <row r="96">
          <cell r="A96" t="str">
            <v>Honduras</v>
          </cell>
        </row>
        <row r="97">
          <cell r="A97" t="str">
            <v>Hong Kong</v>
          </cell>
        </row>
        <row r="98">
          <cell r="A98" t="str">
            <v>Hungría</v>
          </cell>
        </row>
        <row r="99">
          <cell r="A99" t="str">
            <v>India</v>
          </cell>
        </row>
        <row r="100">
          <cell r="A100" t="str">
            <v>Indian Ocean</v>
          </cell>
        </row>
        <row r="101">
          <cell r="A101" t="str">
            <v>Indonesia</v>
          </cell>
        </row>
        <row r="102">
          <cell r="A102" t="str">
            <v>Irán</v>
          </cell>
        </row>
        <row r="103">
          <cell r="A103" t="str">
            <v>Iraq</v>
          </cell>
        </row>
        <row r="104">
          <cell r="A104" t="str">
            <v>Irlanda</v>
          </cell>
        </row>
        <row r="105">
          <cell r="A105" t="str">
            <v>Isla Bouvet</v>
          </cell>
        </row>
        <row r="106">
          <cell r="A106" t="str">
            <v>Isla Christmas</v>
          </cell>
        </row>
        <row r="107">
          <cell r="A107" t="str">
            <v>Isla Norfolk</v>
          </cell>
        </row>
        <row r="108">
          <cell r="A108" t="str">
            <v>Islandia</v>
          </cell>
        </row>
        <row r="109">
          <cell r="A109" t="str">
            <v>Islas Caimán</v>
          </cell>
        </row>
        <row r="110">
          <cell r="A110" t="str">
            <v>Islas Cocos</v>
          </cell>
        </row>
        <row r="111">
          <cell r="A111" t="str">
            <v>Islas Cook</v>
          </cell>
        </row>
        <row r="112">
          <cell r="A112" t="str">
            <v>Islas Feroe</v>
          </cell>
        </row>
        <row r="113">
          <cell r="A113" t="str">
            <v>Islas Georgia del Sur y Sandwich del Sur</v>
          </cell>
        </row>
        <row r="114">
          <cell r="A114" t="str">
            <v>Islas Heard y McDonald</v>
          </cell>
        </row>
        <row r="115">
          <cell r="A115" t="str">
            <v>Islas Malvinas</v>
          </cell>
        </row>
        <row r="116">
          <cell r="A116" t="str">
            <v>Islas Marianas del Norte</v>
          </cell>
        </row>
        <row r="117">
          <cell r="A117" t="str">
            <v>Islas Marshall</v>
          </cell>
        </row>
        <row r="118">
          <cell r="A118" t="str">
            <v>Islas Pitcairn</v>
          </cell>
        </row>
        <row r="119">
          <cell r="A119" t="str">
            <v>Islas Salomón</v>
          </cell>
        </row>
        <row r="120">
          <cell r="A120" t="str">
            <v>Islas Turcas y Caicos</v>
          </cell>
        </row>
        <row r="121">
          <cell r="A121" t="str">
            <v>Islas Vírgenes Americanas</v>
          </cell>
        </row>
        <row r="122">
          <cell r="A122" t="str">
            <v>Islas Vírgenes Británicas</v>
          </cell>
        </row>
        <row r="123">
          <cell r="A123" t="str">
            <v>Israel</v>
          </cell>
        </row>
        <row r="124">
          <cell r="A124" t="str">
            <v>Italia</v>
          </cell>
        </row>
        <row r="125">
          <cell r="A125" t="str">
            <v>Jamaica</v>
          </cell>
        </row>
        <row r="126">
          <cell r="A126" t="str">
            <v>Jan Mayen</v>
          </cell>
        </row>
        <row r="127">
          <cell r="A127" t="str">
            <v>Japón</v>
          </cell>
        </row>
        <row r="128">
          <cell r="A128" t="str">
            <v>Jersey</v>
          </cell>
        </row>
        <row r="129">
          <cell r="A129" t="str">
            <v>Jordania</v>
          </cell>
        </row>
        <row r="130">
          <cell r="A130" t="str">
            <v>Kazajistán</v>
          </cell>
        </row>
        <row r="131">
          <cell r="A131" t="str">
            <v>Kenia</v>
          </cell>
        </row>
        <row r="132">
          <cell r="A132" t="str">
            <v>Kirguizistán</v>
          </cell>
        </row>
        <row r="133">
          <cell r="A133" t="str">
            <v>Kiribati</v>
          </cell>
        </row>
        <row r="134">
          <cell r="A134" t="str">
            <v>Kuwait</v>
          </cell>
        </row>
        <row r="135">
          <cell r="A135" t="str">
            <v>Laos</v>
          </cell>
        </row>
        <row r="136">
          <cell r="A136" t="str">
            <v>Lesoto</v>
          </cell>
        </row>
        <row r="137">
          <cell r="A137" t="str">
            <v>Letonia</v>
          </cell>
        </row>
        <row r="138">
          <cell r="A138" t="str">
            <v>Líbano</v>
          </cell>
        </row>
        <row r="139">
          <cell r="A139" t="str">
            <v>Liberia</v>
          </cell>
        </row>
        <row r="140">
          <cell r="A140" t="str">
            <v>Libia</v>
          </cell>
        </row>
        <row r="141">
          <cell r="A141" t="str">
            <v>Liechtenstein</v>
          </cell>
        </row>
        <row r="142">
          <cell r="A142" t="str">
            <v>Lituania</v>
          </cell>
        </row>
        <row r="143">
          <cell r="A143" t="str">
            <v>Luxemburgo</v>
          </cell>
        </row>
        <row r="144">
          <cell r="A144" t="str">
            <v>Macao</v>
          </cell>
        </row>
        <row r="145">
          <cell r="A145" t="str">
            <v>Macedonia</v>
          </cell>
        </row>
        <row r="146">
          <cell r="A146" t="str">
            <v>Madagascar</v>
          </cell>
        </row>
        <row r="147">
          <cell r="A147" t="str">
            <v>Malasia</v>
          </cell>
        </row>
        <row r="148">
          <cell r="A148" t="str">
            <v>Malaui</v>
          </cell>
        </row>
        <row r="149">
          <cell r="A149" t="str">
            <v>Maldivas</v>
          </cell>
        </row>
        <row r="150">
          <cell r="A150" t="str">
            <v>Malí</v>
          </cell>
        </row>
        <row r="151">
          <cell r="A151" t="str">
            <v>Malta</v>
          </cell>
        </row>
        <row r="152">
          <cell r="A152" t="str">
            <v>Man, Isle of</v>
          </cell>
        </row>
        <row r="153">
          <cell r="A153" t="str">
            <v>Marruecos</v>
          </cell>
        </row>
        <row r="154">
          <cell r="A154" t="str">
            <v>Mauricio</v>
          </cell>
        </row>
        <row r="155">
          <cell r="A155" t="str">
            <v>Mauritania</v>
          </cell>
        </row>
        <row r="156">
          <cell r="A156" t="str">
            <v>Mayotte</v>
          </cell>
        </row>
        <row r="157">
          <cell r="A157" t="str">
            <v>México</v>
          </cell>
        </row>
        <row r="158">
          <cell r="A158" t="str">
            <v>Micronesia</v>
          </cell>
        </row>
        <row r="159">
          <cell r="A159" t="str">
            <v>Moldavia</v>
          </cell>
        </row>
        <row r="160">
          <cell r="A160" t="str">
            <v>Mónaco</v>
          </cell>
        </row>
        <row r="161">
          <cell r="A161" t="str">
            <v>Mongolia</v>
          </cell>
        </row>
        <row r="162">
          <cell r="A162" t="str">
            <v>Montenegro</v>
          </cell>
        </row>
        <row r="163">
          <cell r="A163" t="str">
            <v>Montserrat</v>
          </cell>
        </row>
        <row r="164">
          <cell r="A164" t="str">
            <v>Mozambique</v>
          </cell>
        </row>
        <row r="165">
          <cell r="A165" t="str">
            <v>Mundo</v>
          </cell>
        </row>
        <row r="166">
          <cell r="A166" t="str">
            <v>Namibia</v>
          </cell>
        </row>
        <row r="167">
          <cell r="A167" t="str">
            <v>Nauru</v>
          </cell>
        </row>
        <row r="168">
          <cell r="A168" t="str">
            <v>Navassa Island</v>
          </cell>
        </row>
        <row r="169">
          <cell r="A169" t="str">
            <v>Nepal</v>
          </cell>
        </row>
        <row r="170">
          <cell r="A170" t="str">
            <v>Nicaragua</v>
          </cell>
        </row>
        <row r="171">
          <cell r="A171" t="str">
            <v>Níger</v>
          </cell>
        </row>
        <row r="172">
          <cell r="A172" t="str">
            <v>Nigeria</v>
          </cell>
        </row>
        <row r="173">
          <cell r="A173" t="str">
            <v>Niue</v>
          </cell>
        </row>
        <row r="174">
          <cell r="A174" t="str">
            <v>Noruega</v>
          </cell>
        </row>
        <row r="175">
          <cell r="A175" t="str">
            <v>Nueva Caledonia</v>
          </cell>
        </row>
        <row r="176">
          <cell r="A176" t="str">
            <v>Nueva Zelanda</v>
          </cell>
        </row>
        <row r="177">
          <cell r="A177" t="str">
            <v>Omán</v>
          </cell>
        </row>
        <row r="178">
          <cell r="A178" t="str">
            <v>Pacific Ocean</v>
          </cell>
        </row>
        <row r="179">
          <cell r="A179" t="str">
            <v>Países Bajos</v>
          </cell>
        </row>
        <row r="180">
          <cell r="A180" t="str">
            <v>Pakistán</v>
          </cell>
        </row>
        <row r="181">
          <cell r="A181" t="str">
            <v>Palaos</v>
          </cell>
        </row>
        <row r="182">
          <cell r="A182" t="str">
            <v>Panamá</v>
          </cell>
        </row>
        <row r="183">
          <cell r="A183" t="str">
            <v>Papúa-Nueva Guinea</v>
          </cell>
        </row>
        <row r="184">
          <cell r="A184" t="str">
            <v>Paracel Islands</v>
          </cell>
        </row>
        <row r="185">
          <cell r="A185" t="str">
            <v>Paraguay</v>
          </cell>
        </row>
        <row r="186">
          <cell r="A186" t="str">
            <v>Perú</v>
          </cell>
        </row>
        <row r="187">
          <cell r="A187" t="str">
            <v>Polinesia Francesa</v>
          </cell>
        </row>
        <row r="188">
          <cell r="A188" t="str">
            <v>Polonia</v>
          </cell>
        </row>
        <row r="189">
          <cell r="A189" t="str">
            <v>Portugal</v>
          </cell>
        </row>
        <row r="190">
          <cell r="A190" t="str">
            <v>Puerto Rico</v>
          </cell>
        </row>
        <row r="191">
          <cell r="A191" t="str">
            <v>Qatar</v>
          </cell>
        </row>
        <row r="192">
          <cell r="A192" t="str">
            <v>Reino Unido</v>
          </cell>
        </row>
        <row r="193">
          <cell r="A193" t="str">
            <v>República Centroafricana</v>
          </cell>
        </row>
        <row r="194">
          <cell r="A194" t="str">
            <v>República Checa</v>
          </cell>
        </row>
        <row r="195">
          <cell r="A195" t="str">
            <v>República Democrática del Congo</v>
          </cell>
        </row>
        <row r="196">
          <cell r="A196" t="str">
            <v>República Dominicana</v>
          </cell>
        </row>
        <row r="197">
          <cell r="A197" t="str">
            <v>Ruanda</v>
          </cell>
        </row>
        <row r="198">
          <cell r="A198" t="str">
            <v>Rumania</v>
          </cell>
        </row>
        <row r="199">
          <cell r="A199" t="str">
            <v>Rusia</v>
          </cell>
        </row>
        <row r="200">
          <cell r="A200" t="str">
            <v>Sáhara Occidental</v>
          </cell>
        </row>
        <row r="201">
          <cell r="A201" t="str">
            <v>Samoa</v>
          </cell>
        </row>
        <row r="202">
          <cell r="A202" t="str">
            <v>Samoa Americana</v>
          </cell>
        </row>
        <row r="203">
          <cell r="A203" t="str">
            <v>San Cristóbal y Nieves</v>
          </cell>
        </row>
        <row r="204">
          <cell r="A204" t="str">
            <v>San Marino</v>
          </cell>
        </row>
        <row r="205">
          <cell r="A205" t="str">
            <v>San Pedro y Miquelón</v>
          </cell>
        </row>
        <row r="206">
          <cell r="A206" t="str">
            <v>San Vicente y las Granadinas</v>
          </cell>
        </row>
        <row r="207">
          <cell r="A207" t="str">
            <v>Santa Helena</v>
          </cell>
        </row>
        <row r="208">
          <cell r="A208" t="str">
            <v>Santa Lucía</v>
          </cell>
        </row>
        <row r="209">
          <cell r="A209" t="str">
            <v>Santo Tomé y Príncipe</v>
          </cell>
        </row>
        <row r="210">
          <cell r="A210" t="str">
            <v>Senegal</v>
          </cell>
        </row>
        <row r="211">
          <cell r="A211" t="str">
            <v>Serbia</v>
          </cell>
        </row>
        <row r="212">
          <cell r="A212" t="str">
            <v>Seychelles</v>
          </cell>
        </row>
        <row r="213">
          <cell r="A213" t="str">
            <v>Sierra Leona</v>
          </cell>
        </row>
        <row r="214">
          <cell r="A214" t="str">
            <v>Singapur</v>
          </cell>
        </row>
        <row r="215">
          <cell r="A215" t="str">
            <v>Siria</v>
          </cell>
        </row>
        <row r="216">
          <cell r="A216" t="str">
            <v>Somalia</v>
          </cell>
        </row>
        <row r="217">
          <cell r="A217" t="str">
            <v>Southern Ocean</v>
          </cell>
        </row>
        <row r="218">
          <cell r="A218" t="str">
            <v>Spratly Islands</v>
          </cell>
        </row>
        <row r="219">
          <cell r="A219" t="str">
            <v>Sri Lanka</v>
          </cell>
        </row>
        <row r="220">
          <cell r="A220" t="str">
            <v>Suazilandia</v>
          </cell>
        </row>
        <row r="221">
          <cell r="A221" t="str">
            <v>Sudáfrica</v>
          </cell>
        </row>
        <row r="222">
          <cell r="A222" t="str">
            <v>Sudán</v>
          </cell>
        </row>
        <row r="223">
          <cell r="A223" t="str">
            <v>Suecia</v>
          </cell>
        </row>
        <row r="224">
          <cell r="A224" t="str">
            <v>Suiza</v>
          </cell>
        </row>
        <row r="225">
          <cell r="A225" t="str">
            <v>Surinam</v>
          </cell>
        </row>
        <row r="226">
          <cell r="A226" t="str">
            <v>Svalbard y Jan Mayen</v>
          </cell>
        </row>
        <row r="227">
          <cell r="A227" t="str">
            <v>Tailandia</v>
          </cell>
        </row>
        <row r="228">
          <cell r="A228" t="str">
            <v>Taiwán</v>
          </cell>
        </row>
        <row r="229">
          <cell r="A229" t="str">
            <v>Tanzania</v>
          </cell>
        </row>
        <row r="230">
          <cell r="A230" t="str">
            <v>Tayikistán</v>
          </cell>
        </row>
        <row r="231">
          <cell r="A231" t="str">
            <v>Territorio Británico del Océano Indico</v>
          </cell>
        </row>
        <row r="232">
          <cell r="A232" t="str">
            <v>Territorios Australes Franceses</v>
          </cell>
        </row>
        <row r="233">
          <cell r="A233" t="str">
            <v>Timor Oriental</v>
          </cell>
        </row>
        <row r="234">
          <cell r="A234" t="str">
            <v>Togo</v>
          </cell>
        </row>
        <row r="235">
          <cell r="A235" t="str">
            <v>Tokelau</v>
          </cell>
        </row>
        <row r="236">
          <cell r="A236" t="str">
            <v>Tonga</v>
          </cell>
        </row>
        <row r="237">
          <cell r="A237" t="str">
            <v>Trinidad y Tobago</v>
          </cell>
        </row>
        <row r="238">
          <cell r="A238" t="str">
            <v>Túnez</v>
          </cell>
        </row>
        <row r="239">
          <cell r="A239" t="str">
            <v>Turkmenistán</v>
          </cell>
        </row>
        <row r="240">
          <cell r="A240" t="str">
            <v>Turquía</v>
          </cell>
        </row>
        <row r="241">
          <cell r="A241" t="str">
            <v>Tuvalu</v>
          </cell>
        </row>
        <row r="242">
          <cell r="A242" t="str">
            <v>Ucrania</v>
          </cell>
        </row>
        <row r="243">
          <cell r="A243" t="str">
            <v>Uganda</v>
          </cell>
        </row>
        <row r="244">
          <cell r="A244" t="str">
            <v>Unión Europea</v>
          </cell>
        </row>
        <row r="245">
          <cell r="A245" t="str">
            <v>Uruguay</v>
          </cell>
        </row>
        <row r="246">
          <cell r="A246" t="str">
            <v>Uzbekistán</v>
          </cell>
        </row>
        <row r="247">
          <cell r="A247" t="str">
            <v>Vanuatu</v>
          </cell>
        </row>
        <row r="248">
          <cell r="A248" t="str">
            <v>Venezuela</v>
          </cell>
        </row>
        <row r="249">
          <cell r="A249" t="str">
            <v>Vietnam</v>
          </cell>
        </row>
        <row r="250">
          <cell r="A250" t="str">
            <v>Wake Island</v>
          </cell>
        </row>
        <row r="251">
          <cell r="A251" t="str">
            <v>Wallis y Futuna</v>
          </cell>
        </row>
        <row r="252">
          <cell r="A252" t="str">
            <v>West Bank</v>
          </cell>
        </row>
        <row r="253">
          <cell r="A253" t="str">
            <v>Yemen</v>
          </cell>
        </row>
        <row r="254">
          <cell r="A254" t="str">
            <v>Yibuti</v>
          </cell>
        </row>
        <row r="255">
          <cell r="A255" t="str">
            <v>Zambia</v>
          </cell>
        </row>
        <row r="256">
          <cell r="A256" t="str">
            <v>Zimbabue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tabSelected="1" topLeftCell="B1" zoomScale="118" zoomScaleNormal="118" workbookViewId="0">
      <selection activeCell="L39" sqref="L39"/>
    </sheetView>
  </sheetViews>
  <sheetFormatPr defaultColWidth="11.42578125" defaultRowHeight="15" x14ac:dyDescent="0.25"/>
  <cols>
    <col min="1" max="1" width="1.28515625" customWidth="1"/>
    <col min="2" max="2" width="33.85546875" customWidth="1"/>
    <col min="3" max="3" width="11.85546875" customWidth="1"/>
    <col min="4" max="5" width="11.28515625" customWidth="1"/>
    <col min="6" max="6" width="10.85546875" bestFit="1" customWidth="1"/>
    <col min="7" max="7" width="12" customWidth="1"/>
    <col min="8" max="8" width="11.85546875" customWidth="1"/>
    <col min="9" max="9" width="14.42578125" customWidth="1"/>
    <col min="10" max="10" width="12.28515625" customWidth="1"/>
    <col min="11" max="11" width="12.42578125" customWidth="1"/>
    <col min="12" max="12" width="15.140625" customWidth="1"/>
  </cols>
  <sheetData>
    <row r="1" spans="1:12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25">
      <c r="A3" s="22" t="s">
        <v>46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17.25" x14ac:dyDescent="0.25">
      <c r="A4" s="21" t="s">
        <v>47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2" x14ac:dyDescent="0.25">
      <c r="A5" s="31" t="s">
        <v>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x14ac:dyDescent="0.25">
      <c r="B6" s="32" t="s">
        <v>45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 ht="5.25" customHeight="1" x14ac:dyDescent="0.25"/>
    <row r="8" spans="1:12" x14ac:dyDescent="0.25">
      <c r="C8" s="9" t="s">
        <v>3</v>
      </c>
      <c r="D8" s="8"/>
      <c r="E8" s="9" t="s">
        <v>4</v>
      </c>
      <c r="F8" s="8"/>
    </row>
    <row r="9" spans="1:12" ht="6.75" customHeight="1" thickBot="1" x14ac:dyDescent="0.3"/>
    <row r="10" spans="1:12" ht="24.75" customHeight="1" thickTop="1" thickBot="1" x14ac:dyDescent="0.3">
      <c r="B10" s="1"/>
      <c r="C10" s="26" t="s">
        <v>33</v>
      </c>
      <c r="D10" s="27"/>
      <c r="E10" s="28"/>
      <c r="F10" s="27" t="s">
        <v>34</v>
      </c>
      <c r="G10" s="27"/>
      <c r="H10" s="28"/>
      <c r="I10" s="10"/>
      <c r="J10" s="29" t="s">
        <v>35</v>
      </c>
      <c r="K10" s="30"/>
      <c r="L10" s="1"/>
    </row>
    <row r="11" spans="1:12" ht="26.25" customHeight="1" thickTop="1" thickBot="1" x14ac:dyDescent="0.3">
      <c r="B11" s="11" t="s">
        <v>5</v>
      </c>
      <c r="C11" s="12" t="s">
        <v>23</v>
      </c>
      <c r="D11" s="13" t="s">
        <v>24</v>
      </c>
      <c r="E11" s="12" t="s">
        <v>44</v>
      </c>
      <c r="F11" s="12" t="s">
        <v>25</v>
      </c>
      <c r="G11" s="13" t="s">
        <v>26</v>
      </c>
      <c r="H11" s="12" t="s">
        <v>27</v>
      </c>
      <c r="I11" s="12" t="s">
        <v>28</v>
      </c>
      <c r="J11" s="14" t="s">
        <v>29</v>
      </c>
      <c r="K11" s="12" t="s">
        <v>27</v>
      </c>
      <c r="L11" s="15" t="s">
        <v>30</v>
      </c>
    </row>
    <row r="12" spans="1:12" ht="13.5" customHeight="1" thickTop="1" x14ac:dyDescent="0.25">
      <c r="B12" s="2"/>
      <c r="C12" s="3" t="s">
        <v>37</v>
      </c>
      <c r="D12" s="4" t="s">
        <v>38</v>
      </c>
      <c r="E12" s="3" t="s">
        <v>31</v>
      </c>
      <c r="F12" s="3" t="s">
        <v>39</v>
      </c>
      <c r="G12" s="3" t="s">
        <v>32</v>
      </c>
      <c r="H12" s="3" t="s">
        <v>40</v>
      </c>
      <c r="I12" s="3" t="s">
        <v>315</v>
      </c>
      <c r="J12" s="3" t="s">
        <v>41</v>
      </c>
      <c r="K12" s="3" t="s">
        <v>42</v>
      </c>
      <c r="L12" s="3" t="s">
        <v>43</v>
      </c>
    </row>
    <row r="13" spans="1:12" ht="12" customHeight="1" x14ac:dyDescent="0.25">
      <c r="B13" s="6" t="s">
        <v>52</v>
      </c>
      <c r="C13" s="17"/>
      <c r="D13" s="17"/>
      <c r="E13" s="17"/>
      <c r="F13" s="17"/>
      <c r="G13" s="17"/>
      <c r="H13" s="17"/>
      <c r="I13" s="18">
        <f>(C13+D13+E13)-(F13+G13+H13)</f>
        <v>0</v>
      </c>
      <c r="J13" s="17"/>
      <c r="K13" s="17"/>
      <c r="L13" s="18">
        <f>I13+J13+K13</f>
        <v>0</v>
      </c>
    </row>
    <row r="14" spans="1:12" ht="12" customHeight="1" x14ac:dyDescent="0.25">
      <c r="B14" s="5" t="s">
        <v>53</v>
      </c>
      <c r="C14" s="17"/>
      <c r="D14" s="17"/>
      <c r="E14" s="17"/>
      <c r="F14" s="17"/>
      <c r="G14" s="17"/>
      <c r="H14" s="17"/>
      <c r="I14" s="18">
        <f t="shared" ref="I14:I39" si="0">(C14+D14+E14)-(F14+G14+H14)</f>
        <v>0</v>
      </c>
      <c r="J14" s="17"/>
      <c r="K14" s="17"/>
      <c r="L14" s="18">
        <f>I14+J14+K14</f>
        <v>0</v>
      </c>
    </row>
    <row r="15" spans="1:12" ht="12" customHeight="1" x14ac:dyDescent="0.25">
      <c r="B15" s="5" t="s">
        <v>6</v>
      </c>
      <c r="C15" s="17"/>
      <c r="D15" s="17"/>
      <c r="E15" s="17"/>
      <c r="F15" s="17"/>
      <c r="G15" s="17"/>
      <c r="H15" s="17"/>
      <c r="I15" s="18">
        <f t="shared" si="0"/>
        <v>0</v>
      </c>
      <c r="J15" s="17"/>
      <c r="K15" s="17"/>
      <c r="L15" s="18">
        <f t="shared" ref="L15:L38" si="1">I15+J15+K15</f>
        <v>0</v>
      </c>
    </row>
    <row r="16" spans="1:12" ht="12" customHeight="1" x14ac:dyDescent="0.25">
      <c r="B16" s="5" t="s">
        <v>54</v>
      </c>
      <c r="C16" s="17"/>
      <c r="D16" s="17"/>
      <c r="E16" s="17"/>
      <c r="F16" s="17"/>
      <c r="G16" s="17"/>
      <c r="H16" s="17"/>
      <c r="I16" s="18">
        <f t="shared" si="0"/>
        <v>0</v>
      </c>
      <c r="J16" s="17"/>
      <c r="K16" s="17"/>
      <c r="L16" s="18"/>
    </row>
    <row r="17" spans="2:12" ht="12" customHeight="1" x14ac:dyDescent="0.25">
      <c r="B17" s="5" t="s">
        <v>55</v>
      </c>
      <c r="C17" s="18">
        <f>SUM(C18:C20)</f>
        <v>0</v>
      </c>
      <c r="D17" s="18">
        <f t="shared" ref="D17:H17" si="2">SUM(D18:D20)</f>
        <v>0</v>
      </c>
      <c r="E17" s="18">
        <f t="shared" si="2"/>
        <v>0</v>
      </c>
      <c r="F17" s="18">
        <f t="shared" si="2"/>
        <v>0</v>
      </c>
      <c r="G17" s="18">
        <f t="shared" si="2"/>
        <v>0</v>
      </c>
      <c r="H17" s="18">
        <f t="shared" si="2"/>
        <v>0</v>
      </c>
      <c r="I17" s="18">
        <f t="shared" si="0"/>
        <v>0</v>
      </c>
      <c r="J17" s="17"/>
      <c r="K17" s="17"/>
      <c r="L17" s="18">
        <f t="shared" si="1"/>
        <v>0</v>
      </c>
    </row>
    <row r="18" spans="2:12" ht="12" customHeight="1" x14ac:dyDescent="0.25">
      <c r="B18" s="16" t="s">
        <v>48</v>
      </c>
      <c r="C18" s="17"/>
      <c r="D18" s="17"/>
      <c r="E18" s="17"/>
      <c r="F18" s="17"/>
      <c r="G18" s="17"/>
      <c r="H18" s="17"/>
      <c r="I18" s="18">
        <f t="shared" si="0"/>
        <v>0</v>
      </c>
      <c r="J18" s="17"/>
      <c r="K18" s="17"/>
      <c r="L18" s="18">
        <f t="shared" si="1"/>
        <v>0</v>
      </c>
    </row>
    <row r="19" spans="2:12" ht="12" customHeight="1" x14ac:dyDescent="0.25">
      <c r="B19" s="16" t="s">
        <v>49</v>
      </c>
      <c r="C19" s="17"/>
      <c r="D19" s="17"/>
      <c r="E19" s="17"/>
      <c r="F19" s="17"/>
      <c r="G19" s="17"/>
      <c r="H19" s="17"/>
      <c r="I19" s="18">
        <f t="shared" si="0"/>
        <v>0</v>
      </c>
      <c r="J19" s="17"/>
      <c r="K19" s="17"/>
      <c r="L19" s="18">
        <f t="shared" si="1"/>
        <v>0</v>
      </c>
    </row>
    <row r="20" spans="2:12" ht="12" customHeight="1" x14ac:dyDescent="0.25">
      <c r="B20" s="16" t="s">
        <v>50</v>
      </c>
      <c r="C20" s="17"/>
      <c r="D20" s="17"/>
      <c r="E20" s="17"/>
      <c r="F20" s="17"/>
      <c r="G20" s="17"/>
      <c r="H20" s="17"/>
      <c r="I20" s="18">
        <f t="shared" si="0"/>
        <v>0</v>
      </c>
      <c r="J20" s="17"/>
      <c r="K20" s="17"/>
      <c r="L20" s="18">
        <f t="shared" si="1"/>
        <v>0</v>
      </c>
    </row>
    <row r="21" spans="2:12" ht="12" customHeight="1" x14ac:dyDescent="0.25">
      <c r="B21" s="5" t="s">
        <v>7</v>
      </c>
      <c r="C21" s="17"/>
      <c r="D21" s="17"/>
      <c r="E21" s="17"/>
      <c r="F21" s="17"/>
      <c r="G21" s="17"/>
      <c r="H21" s="17"/>
      <c r="I21" s="18">
        <f t="shared" si="0"/>
        <v>0</v>
      </c>
      <c r="J21" s="17"/>
      <c r="K21" s="17"/>
      <c r="L21" s="18">
        <f t="shared" si="1"/>
        <v>0</v>
      </c>
    </row>
    <row r="22" spans="2:12" ht="12" customHeight="1" x14ac:dyDescent="0.25">
      <c r="B22" s="5" t="s">
        <v>56</v>
      </c>
      <c r="C22" s="17"/>
      <c r="D22" s="17"/>
      <c r="E22" s="17"/>
      <c r="F22" s="17"/>
      <c r="G22" s="17"/>
      <c r="H22" s="17"/>
      <c r="I22" s="18">
        <f t="shared" si="0"/>
        <v>0</v>
      </c>
      <c r="J22" s="17"/>
      <c r="K22" s="17"/>
      <c r="L22" s="18">
        <f t="shared" si="1"/>
        <v>0</v>
      </c>
    </row>
    <row r="23" spans="2:12" ht="12" customHeight="1" x14ac:dyDescent="0.25">
      <c r="B23" s="5" t="s">
        <v>8</v>
      </c>
      <c r="C23" s="17"/>
      <c r="D23" s="17"/>
      <c r="E23" s="17"/>
      <c r="F23" s="17"/>
      <c r="G23" s="17"/>
      <c r="H23" s="17"/>
      <c r="I23" s="18">
        <f t="shared" si="0"/>
        <v>0</v>
      </c>
      <c r="J23" s="17"/>
      <c r="K23" s="17"/>
      <c r="L23" s="18">
        <f t="shared" si="1"/>
        <v>0</v>
      </c>
    </row>
    <row r="24" spans="2:12" ht="12" customHeight="1" x14ac:dyDescent="0.25">
      <c r="B24" s="5" t="s">
        <v>9</v>
      </c>
      <c r="C24" s="17"/>
      <c r="D24" s="17"/>
      <c r="E24" s="17"/>
      <c r="F24" s="17"/>
      <c r="G24" s="17"/>
      <c r="H24" s="17"/>
      <c r="I24" s="18">
        <f t="shared" si="0"/>
        <v>0</v>
      </c>
      <c r="J24" s="17"/>
      <c r="K24" s="17"/>
      <c r="L24" s="18">
        <f t="shared" si="1"/>
        <v>0</v>
      </c>
    </row>
    <row r="25" spans="2:12" ht="12" customHeight="1" x14ac:dyDescent="0.25">
      <c r="B25" s="5" t="s">
        <v>10</v>
      </c>
      <c r="C25" s="17"/>
      <c r="D25" s="17"/>
      <c r="E25" s="17"/>
      <c r="F25" s="17"/>
      <c r="G25" s="17"/>
      <c r="H25" s="17"/>
      <c r="I25" s="18">
        <f t="shared" si="0"/>
        <v>0</v>
      </c>
      <c r="J25" s="17"/>
      <c r="K25" s="17"/>
      <c r="L25" s="18">
        <f t="shared" si="1"/>
        <v>0</v>
      </c>
    </row>
    <row r="26" spans="2:12" ht="12" customHeight="1" x14ac:dyDescent="0.25">
      <c r="B26" s="5" t="s">
        <v>11</v>
      </c>
      <c r="C26" s="17"/>
      <c r="D26" s="17"/>
      <c r="E26" s="17"/>
      <c r="F26" s="17"/>
      <c r="G26" s="17"/>
      <c r="H26" s="17"/>
      <c r="I26" s="18">
        <f t="shared" si="0"/>
        <v>0</v>
      </c>
      <c r="J26" s="17"/>
      <c r="K26" s="17"/>
      <c r="L26" s="18">
        <f t="shared" si="1"/>
        <v>0</v>
      </c>
    </row>
    <row r="27" spans="2:12" ht="12" customHeight="1" x14ac:dyDescent="0.25">
      <c r="B27" s="5" t="s">
        <v>12</v>
      </c>
      <c r="C27" s="17"/>
      <c r="D27" s="17"/>
      <c r="E27" s="17"/>
      <c r="F27" s="17"/>
      <c r="G27" s="17"/>
      <c r="H27" s="17"/>
      <c r="I27" s="18">
        <f t="shared" si="0"/>
        <v>0</v>
      </c>
      <c r="J27" s="17"/>
      <c r="K27" s="17"/>
      <c r="L27" s="18">
        <f t="shared" si="1"/>
        <v>0</v>
      </c>
    </row>
    <row r="28" spans="2:12" ht="12" customHeight="1" x14ac:dyDescent="0.25">
      <c r="B28" s="5" t="s">
        <v>13</v>
      </c>
      <c r="C28" s="17"/>
      <c r="D28" s="17"/>
      <c r="E28" s="17"/>
      <c r="F28" s="17"/>
      <c r="G28" s="17"/>
      <c r="H28" s="17"/>
      <c r="I28" s="18">
        <f t="shared" si="0"/>
        <v>0</v>
      </c>
      <c r="J28" s="17"/>
      <c r="K28" s="17"/>
      <c r="L28" s="18">
        <f t="shared" si="1"/>
        <v>0</v>
      </c>
    </row>
    <row r="29" spans="2:12" ht="12" customHeight="1" x14ac:dyDescent="0.25">
      <c r="B29" s="5" t="s">
        <v>14</v>
      </c>
      <c r="C29" s="17"/>
      <c r="D29" s="17"/>
      <c r="E29" s="17"/>
      <c r="F29" s="17"/>
      <c r="G29" s="17"/>
      <c r="H29" s="17"/>
      <c r="I29" s="18">
        <f t="shared" si="0"/>
        <v>0</v>
      </c>
      <c r="J29" s="17"/>
      <c r="K29" s="17"/>
      <c r="L29" s="18">
        <f t="shared" si="1"/>
        <v>0</v>
      </c>
    </row>
    <row r="30" spans="2:12" ht="12" customHeight="1" x14ac:dyDescent="0.25">
      <c r="B30" s="5" t="s">
        <v>15</v>
      </c>
      <c r="C30" s="17"/>
      <c r="D30" s="17"/>
      <c r="E30" s="17"/>
      <c r="F30" s="17"/>
      <c r="G30" s="17"/>
      <c r="H30" s="17"/>
      <c r="I30" s="18">
        <f t="shared" si="0"/>
        <v>0</v>
      </c>
      <c r="J30" s="17"/>
      <c r="K30" s="17"/>
      <c r="L30" s="18">
        <f t="shared" si="1"/>
        <v>0</v>
      </c>
    </row>
    <row r="31" spans="2:12" ht="12" customHeight="1" x14ac:dyDescent="0.25">
      <c r="B31" s="5" t="s">
        <v>16</v>
      </c>
      <c r="C31" s="17"/>
      <c r="D31" s="17"/>
      <c r="E31" s="17"/>
      <c r="F31" s="17"/>
      <c r="G31" s="17"/>
      <c r="H31" s="17"/>
      <c r="I31" s="18">
        <f t="shared" si="0"/>
        <v>0</v>
      </c>
      <c r="J31" s="17"/>
      <c r="K31" s="17"/>
      <c r="L31" s="18">
        <f t="shared" si="1"/>
        <v>0</v>
      </c>
    </row>
    <row r="32" spans="2:12" ht="12" customHeight="1" x14ac:dyDescent="0.25">
      <c r="B32" s="5" t="s">
        <v>17</v>
      </c>
      <c r="C32" s="17"/>
      <c r="D32" s="17"/>
      <c r="E32" s="17"/>
      <c r="F32" s="17"/>
      <c r="G32" s="17"/>
      <c r="H32" s="17"/>
      <c r="I32" s="18">
        <f t="shared" si="0"/>
        <v>0</v>
      </c>
      <c r="J32" s="17"/>
      <c r="K32" s="17"/>
      <c r="L32" s="18">
        <f t="shared" si="1"/>
        <v>0</v>
      </c>
    </row>
    <row r="33" spans="1:12" ht="12" customHeight="1" x14ac:dyDescent="0.25">
      <c r="B33" s="5" t="s">
        <v>18</v>
      </c>
      <c r="C33" s="17"/>
      <c r="D33" s="17"/>
      <c r="E33" s="17"/>
      <c r="F33" s="17"/>
      <c r="G33" s="17"/>
      <c r="H33" s="17"/>
      <c r="I33" s="18">
        <f t="shared" si="0"/>
        <v>0</v>
      </c>
      <c r="J33" s="17"/>
      <c r="K33" s="17"/>
      <c r="L33" s="18">
        <f t="shared" si="1"/>
        <v>0</v>
      </c>
    </row>
    <row r="34" spans="1:12" ht="12" customHeight="1" x14ac:dyDescent="0.25">
      <c r="B34" s="5" t="s">
        <v>19</v>
      </c>
      <c r="C34" s="17"/>
      <c r="D34" s="17"/>
      <c r="E34" s="17"/>
      <c r="F34" s="17"/>
      <c r="G34" s="17"/>
      <c r="H34" s="17"/>
      <c r="I34" s="18">
        <f t="shared" si="0"/>
        <v>0</v>
      </c>
      <c r="J34" s="17"/>
      <c r="K34" s="17"/>
      <c r="L34" s="18">
        <f t="shared" si="1"/>
        <v>0</v>
      </c>
    </row>
    <row r="35" spans="1:12" ht="12" customHeight="1" x14ac:dyDescent="0.25">
      <c r="B35" s="5" t="s">
        <v>20</v>
      </c>
      <c r="C35" s="17"/>
      <c r="D35" s="17"/>
      <c r="E35" s="17"/>
      <c r="F35" s="17"/>
      <c r="G35" s="17"/>
      <c r="H35" s="17"/>
      <c r="I35" s="18">
        <f t="shared" si="0"/>
        <v>0</v>
      </c>
      <c r="J35" s="17"/>
      <c r="K35" s="17"/>
      <c r="L35" s="18">
        <f t="shared" si="1"/>
        <v>0</v>
      </c>
    </row>
    <row r="36" spans="1:12" ht="12" customHeight="1" x14ac:dyDescent="0.25">
      <c r="B36" s="5" t="s">
        <v>316</v>
      </c>
      <c r="C36" s="17"/>
      <c r="D36" s="17"/>
      <c r="E36" s="17"/>
      <c r="F36" s="17"/>
      <c r="G36" s="17"/>
      <c r="H36" s="17"/>
      <c r="I36" s="18">
        <f t="shared" si="0"/>
        <v>0</v>
      </c>
      <c r="J36" s="17"/>
      <c r="K36" s="17"/>
      <c r="L36" s="18">
        <f>I36+J36+K36</f>
        <v>0</v>
      </c>
    </row>
    <row r="37" spans="1:12" ht="12" customHeight="1" x14ac:dyDescent="0.25">
      <c r="B37" s="5" t="s">
        <v>21</v>
      </c>
      <c r="C37" s="17"/>
      <c r="D37" s="17"/>
      <c r="E37" s="17"/>
      <c r="F37" s="17"/>
      <c r="G37" s="17"/>
      <c r="H37" s="17"/>
      <c r="I37" s="18">
        <f t="shared" si="0"/>
        <v>0</v>
      </c>
      <c r="J37" s="17"/>
      <c r="K37" s="17"/>
      <c r="L37" s="18">
        <f t="shared" si="1"/>
        <v>0</v>
      </c>
    </row>
    <row r="38" spans="1:12" ht="12" customHeight="1" x14ac:dyDescent="0.25">
      <c r="B38" s="5" t="s">
        <v>22</v>
      </c>
      <c r="C38" s="17"/>
      <c r="D38" s="17"/>
      <c r="E38" s="17"/>
      <c r="F38" s="17"/>
      <c r="G38" s="17"/>
      <c r="H38" s="17"/>
      <c r="I38" s="18">
        <f t="shared" si="0"/>
        <v>0</v>
      </c>
      <c r="J38" s="17"/>
      <c r="K38" s="17"/>
      <c r="L38" s="18">
        <f t="shared" si="1"/>
        <v>0</v>
      </c>
    </row>
    <row r="39" spans="1:12" ht="15.75" thickBot="1" x14ac:dyDescent="0.3">
      <c r="B39" s="7" t="s">
        <v>36</v>
      </c>
      <c r="C39" s="19">
        <f>SUM(C13:C17)+SUM(C21:C38)</f>
        <v>0</v>
      </c>
      <c r="D39" s="19">
        <f t="shared" ref="D39:H39" si="3">SUM(D13:D17)+SUM(D21:D38)</f>
        <v>0</v>
      </c>
      <c r="E39" s="19">
        <f t="shared" si="3"/>
        <v>0</v>
      </c>
      <c r="F39" s="19">
        <f t="shared" si="3"/>
        <v>0</v>
      </c>
      <c r="G39" s="19">
        <f t="shared" si="3"/>
        <v>0</v>
      </c>
      <c r="H39" s="19">
        <f t="shared" si="3"/>
        <v>0</v>
      </c>
      <c r="I39" s="20">
        <f t="shared" si="0"/>
        <v>0</v>
      </c>
      <c r="J39" s="19">
        <f>SUM(J13:J38)</f>
        <v>0</v>
      </c>
      <c r="K39" s="19">
        <f>SUM(K13:K38)</f>
        <v>0</v>
      </c>
      <c r="L39" s="19">
        <f>SUM(L13:L38)</f>
        <v>0</v>
      </c>
    </row>
    <row r="40" spans="1:12" ht="15.75" thickTop="1" x14ac:dyDescent="0.25">
      <c r="C40" s="1" t="s">
        <v>51</v>
      </c>
    </row>
    <row r="42" spans="1:12" x14ac:dyDescent="0.25">
      <c r="B42" s="1" t="s">
        <v>57</v>
      </c>
    </row>
    <row r="43" spans="1:12" x14ac:dyDescent="0.25">
      <c r="A43" s="25" t="s">
        <v>58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</sheetData>
  <sheetProtection password="B8A7" sheet="1" objects="1" scenarios="1"/>
  <protectedRanges>
    <protectedRange sqref="A4" name="NombreAseguradora"/>
    <protectedRange sqref="F8" name="Anio"/>
    <protectedRange sqref="D8" name="Trimestre"/>
    <protectedRange sqref="C13:H16" name="Rango1"/>
    <protectedRange sqref="J13:K38" name="Rango2"/>
    <protectedRange sqref="C18:H20" name="Rango3"/>
    <protectedRange sqref="C21:H38" name="Rango4"/>
    <protectedRange sqref="B42" name="Observaciones"/>
  </protectedRanges>
  <mergeCells count="10">
    <mergeCell ref="A4:L4"/>
    <mergeCell ref="A3:L3"/>
    <mergeCell ref="A2:L2"/>
    <mergeCell ref="A1:L1"/>
    <mergeCell ref="A43:L43"/>
    <mergeCell ref="C10:E10"/>
    <mergeCell ref="F10:H10"/>
    <mergeCell ref="J10:K10"/>
    <mergeCell ref="A5:L5"/>
    <mergeCell ref="B6:L6"/>
  </mergeCells>
  <pageMargins left="0.4" right="0.52" top="0.36" bottom="0.42" header="0.23" footer="0.31496062992125984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1"/>
  <sheetViews>
    <sheetView showGridLines="0" topLeftCell="A25" zoomScaleNormal="100" workbookViewId="0">
      <selection activeCell="B7" sqref="B7"/>
    </sheetView>
  </sheetViews>
  <sheetFormatPr defaultColWidth="11.42578125" defaultRowHeight="15" x14ac:dyDescent="0.25"/>
  <cols>
    <col min="1" max="1" width="1.42578125" style="34" customWidth="1"/>
    <col min="2" max="2" width="16.28515625" style="34" customWidth="1"/>
    <col min="3" max="3" width="10.42578125" style="34" customWidth="1"/>
    <col min="4" max="4" width="8.85546875" style="34" customWidth="1"/>
    <col min="5" max="5" width="11" style="34" customWidth="1"/>
    <col min="6" max="6" width="10.42578125" style="34" customWidth="1"/>
    <col min="7" max="7" width="10.85546875" style="34" customWidth="1"/>
    <col min="8" max="8" width="10.140625" style="34" customWidth="1"/>
    <col min="9" max="10" width="9.5703125" style="34" customWidth="1"/>
    <col min="11" max="11" width="8.5703125" style="34" customWidth="1"/>
    <col min="12" max="12" width="12.85546875" style="34" customWidth="1"/>
    <col min="13" max="13" width="10.28515625" style="34" customWidth="1"/>
    <col min="14" max="14" width="9.5703125" style="34" customWidth="1"/>
    <col min="15" max="15" width="8.85546875" style="34" customWidth="1"/>
    <col min="16" max="16" width="11.7109375" style="34" bestFit="1" customWidth="1"/>
    <col min="17" max="16384" width="11.42578125" style="34"/>
  </cols>
  <sheetData>
    <row r="1" spans="1:16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x14ac:dyDescent="0.2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x14ac:dyDescent="0.25">
      <c r="A3" s="36" t="s">
        <v>317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17.25" x14ac:dyDescent="0.25">
      <c r="A4" s="37" t="s">
        <v>47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x14ac:dyDescent="0.25">
      <c r="B6" s="39" t="s">
        <v>45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8" spans="1:16" x14ac:dyDescent="0.25">
      <c r="E8" s="40" t="s">
        <v>3</v>
      </c>
      <c r="F8" s="41"/>
      <c r="G8" s="40" t="s">
        <v>4</v>
      </c>
      <c r="H8" s="41"/>
    </row>
    <row r="9" spans="1:16" ht="15.75" thickBot="1" x14ac:dyDescent="0.3"/>
    <row r="10" spans="1:16" ht="24" customHeight="1" thickTop="1" thickBot="1" x14ac:dyDescent="0.3">
      <c r="A10" s="42"/>
      <c r="B10" s="42"/>
      <c r="C10" s="42"/>
      <c r="D10" s="42"/>
      <c r="E10" s="43" t="s">
        <v>33</v>
      </c>
      <c r="F10" s="44"/>
      <c r="G10" s="45"/>
      <c r="H10" s="43" t="s">
        <v>34</v>
      </c>
      <c r="I10" s="44"/>
      <c r="J10" s="44"/>
      <c r="K10" s="45"/>
      <c r="L10" s="46"/>
      <c r="M10" s="47" t="s">
        <v>35</v>
      </c>
      <c r="N10" s="48"/>
      <c r="O10" s="49"/>
      <c r="P10" s="42"/>
    </row>
    <row r="11" spans="1:16" ht="42" customHeight="1" thickTop="1" thickBot="1" x14ac:dyDescent="0.3">
      <c r="A11" s="42"/>
      <c r="B11" s="50" t="s">
        <v>318</v>
      </c>
      <c r="C11" s="50" t="s">
        <v>319</v>
      </c>
      <c r="D11" s="51" t="s">
        <v>320</v>
      </c>
      <c r="E11" s="52" t="s">
        <v>23</v>
      </c>
      <c r="F11" s="53" t="s">
        <v>24</v>
      </c>
      <c r="G11" s="52" t="s">
        <v>44</v>
      </c>
      <c r="H11" s="52" t="s">
        <v>25</v>
      </c>
      <c r="I11" s="53" t="s">
        <v>321</v>
      </c>
      <c r="J11" s="53" t="s">
        <v>322</v>
      </c>
      <c r="K11" s="53" t="s">
        <v>27</v>
      </c>
      <c r="L11" s="52" t="s">
        <v>28</v>
      </c>
      <c r="M11" s="53" t="s">
        <v>323</v>
      </c>
      <c r="N11" s="53" t="s">
        <v>324</v>
      </c>
      <c r="O11" s="54" t="s">
        <v>27</v>
      </c>
      <c r="P11" s="55" t="s">
        <v>325</v>
      </c>
    </row>
    <row r="12" spans="1:16" ht="18.75" customHeight="1" thickTop="1" x14ac:dyDescent="0.25">
      <c r="A12" s="42"/>
      <c r="B12" s="56"/>
      <c r="C12" s="56"/>
      <c r="D12" s="57" t="s">
        <v>37</v>
      </c>
      <c r="E12" s="58" t="s">
        <v>38</v>
      </c>
      <c r="F12" s="57" t="s">
        <v>31</v>
      </c>
      <c r="G12" s="57" t="s">
        <v>39</v>
      </c>
      <c r="H12" s="57" t="s">
        <v>32</v>
      </c>
      <c r="I12" s="57" t="s">
        <v>40</v>
      </c>
      <c r="J12" s="59" t="s">
        <v>326</v>
      </c>
      <c r="K12" s="59" t="s">
        <v>41</v>
      </c>
      <c r="L12" s="60" t="s">
        <v>327</v>
      </c>
      <c r="M12" s="57" t="s">
        <v>328</v>
      </c>
      <c r="N12" s="57" t="s">
        <v>329</v>
      </c>
      <c r="O12" s="57" t="s">
        <v>330</v>
      </c>
      <c r="P12" s="57" t="s">
        <v>331</v>
      </c>
    </row>
    <row r="13" spans="1:16" x14ac:dyDescent="0.25">
      <c r="A13" s="42"/>
      <c r="B13" s="61"/>
      <c r="C13" s="61"/>
      <c r="D13" s="61"/>
      <c r="E13" s="62"/>
      <c r="F13" s="62"/>
      <c r="G13" s="62"/>
      <c r="H13" s="62"/>
      <c r="I13" s="62"/>
      <c r="J13" s="62"/>
      <c r="K13" s="62"/>
      <c r="L13" s="63">
        <f>(D13+E13+F13+G13)-(H13+I13+J13+K13)</f>
        <v>0</v>
      </c>
      <c r="M13" s="62"/>
      <c r="N13" s="62"/>
      <c r="O13" s="62"/>
      <c r="P13" s="62">
        <f>L13+(M13+N13+O13)</f>
        <v>0</v>
      </c>
    </row>
    <row r="14" spans="1:16" x14ac:dyDescent="0.25">
      <c r="A14" s="42"/>
      <c r="B14" s="64"/>
      <c r="C14" s="61"/>
      <c r="D14" s="64"/>
      <c r="E14" s="62"/>
      <c r="F14" s="62"/>
      <c r="G14" s="62"/>
      <c r="H14" s="62"/>
      <c r="I14" s="62"/>
      <c r="J14" s="62"/>
      <c r="K14" s="62"/>
      <c r="L14" s="63">
        <f t="shared" ref="L14:L35" si="0">(D14+E14+F14+G14)-(H14+I14+J14+K14)</f>
        <v>0</v>
      </c>
      <c r="M14" s="62"/>
      <c r="N14" s="62"/>
      <c r="O14" s="62"/>
      <c r="P14" s="62">
        <f t="shared" ref="P14:P36" si="1">L14+(M14+N14+O14)</f>
        <v>0</v>
      </c>
    </row>
    <row r="15" spans="1:16" x14ac:dyDescent="0.25">
      <c r="A15" s="42"/>
      <c r="B15" s="64"/>
      <c r="C15" s="61"/>
      <c r="D15" s="64"/>
      <c r="E15" s="62"/>
      <c r="F15" s="62"/>
      <c r="G15" s="62"/>
      <c r="H15" s="62"/>
      <c r="I15" s="62"/>
      <c r="J15" s="62"/>
      <c r="K15" s="62"/>
      <c r="L15" s="63">
        <f t="shared" si="0"/>
        <v>0</v>
      </c>
      <c r="M15" s="62"/>
      <c r="N15" s="62"/>
      <c r="O15" s="62"/>
      <c r="P15" s="62">
        <f t="shared" si="1"/>
        <v>0</v>
      </c>
    </row>
    <row r="16" spans="1:16" x14ac:dyDescent="0.25">
      <c r="A16" s="42"/>
      <c r="B16" s="64"/>
      <c r="C16" s="61"/>
      <c r="D16" s="64"/>
      <c r="E16" s="62"/>
      <c r="F16" s="62"/>
      <c r="G16" s="62"/>
      <c r="H16" s="62"/>
      <c r="I16" s="62"/>
      <c r="J16" s="62"/>
      <c r="K16" s="62"/>
      <c r="L16" s="63">
        <f t="shared" si="0"/>
        <v>0</v>
      </c>
      <c r="M16" s="62"/>
      <c r="N16" s="62"/>
      <c r="O16" s="62"/>
      <c r="P16" s="62">
        <f t="shared" si="1"/>
        <v>0</v>
      </c>
    </row>
    <row r="17" spans="1:16" x14ac:dyDescent="0.25">
      <c r="A17" s="42"/>
      <c r="B17" s="65"/>
      <c r="C17" s="61"/>
      <c r="D17" s="65"/>
      <c r="E17" s="62"/>
      <c r="F17" s="62"/>
      <c r="G17" s="62"/>
      <c r="H17" s="62"/>
      <c r="I17" s="62"/>
      <c r="J17" s="62"/>
      <c r="K17" s="62"/>
      <c r="L17" s="63">
        <f t="shared" si="0"/>
        <v>0</v>
      </c>
      <c r="M17" s="62"/>
      <c r="N17" s="62"/>
      <c r="O17" s="62"/>
      <c r="P17" s="62">
        <f t="shared" si="1"/>
        <v>0</v>
      </c>
    </row>
    <row r="18" spans="1:16" x14ac:dyDescent="0.25">
      <c r="A18" s="42"/>
      <c r="B18" s="65"/>
      <c r="C18" s="61"/>
      <c r="D18" s="65"/>
      <c r="E18" s="62"/>
      <c r="F18" s="62"/>
      <c r="G18" s="62"/>
      <c r="H18" s="62"/>
      <c r="I18" s="62"/>
      <c r="J18" s="62"/>
      <c r="K18" s="62"/>
      <c r="L18" s="63">
        <f t="shared" si="0"/>
        <v>0</v>
      </c>
      <c r="M18" s="62"/>
      <c r="N18" s="62"/>
      <c r="O18" s="62"/>
      <c r="P18" s="62">
        <f t="shared" si="1"/>
        <v>0</v>
      </c>
    </row>
    <row r="19" spans="1:16" x14ac:dyDescent="0.25">
      <c r="A19" s="42"/>
      <c r="B19" s="65"/>
      <c r="C19" s="61"/>
      <c r="D19" s="65"/>
      <c r="E19" s="62"/>
      <c r="F19" s="62"/>
      <c r="G19" s="62"/>
      <c r="H19" s="62"/>
      <c r="I19" s="62"/>
      <c r="J19" s="62"/>
      <c r="K19" s="62"/>
      <c r="L19" s="63">
        <f t="shared" si="0"/>
        <v>0</v>
      </c>
      <c r="M19" s="62"/>
      <c r="N19" s="62"/>
      <c r="O19" s="62"/>
      <c r="P19" s="62">
        <f t="shared" si="1"/>
        <v>0</v>
      </c>
    </row>
    <row r="20" spans="1:16" x14ac:dyDescent="0.25">
      <c r="A20" s="42"/>
      <c r="B20" s="64"/>
      <c r="C20" s="61"/>
      <c r="D20" s="64"/>
      <c r="E20" s="62"/>
      <c r="F20" s="62"/>
      <c r="G20" s="62"/>
      <c r="H20" s="62"/>
      <c r="I20" s="62"/>
      <c r="J20" s="62"/>
      <c r="K20" s="62"/>
      <c r="L20" s="63">
        <f t="shared" si="0"/>
        <v>0</v>
      </c>
      <c r="M20" s="62"/>
      <c r="N20" s="62"/>
      <c r="O20" s="62"/>
      <c r="P20" s="62">
        <f t="shared" si="1"/>
        <v>0</v>
      </c>
    </row>
    <row r="21" spans="1:16" x14ac:dyDescent="0.25">
      <c r="A21" s="42"/>
      <c r="B21" s="64"/>
      <c r="C21" s="61"/>
      <c r="D21" s="64"/>
      <c r="E21" s="62"/>
      <c r="F21" s="62"/>
      <c r="G21" s="62"/>
      <c r="H21" s="62"/>
      <c r="I21" s="62"/>
      <c r="J21" s="62"/>
      <c r="K21" s="62"/>
      <c r="L21" s="63">
        <f t="shared" si="0"/>
        <v>0</v>
      </c>
      <c r="M21" s="62"/>
      <c r="N21" s="62"/>
      <c r="O21" s="62"/>
      <c r="P21" s="62">
        <f t="shared" si="1"/>
        <v>0</v>
      </c>
    </row>
    <row r="22" spans="1:16" x14ac:dyDescent="0.25">
      <c r="A22" s="42"/>
      <c r="B22" s="64"/>
      <c r="C22" s="61"/>
      <c r="D22" s="64"/>
      <c r="E22" s="62"/>
      <c r="F22" s="62"/>
      <c r="G22" s="62"/>
      <c r="H22" s="62"/>
      <c r="I22" s="62"/>
      <c r="J22" s="62"/>
      <c r="K22" s="62"/>
      <c r="L22" s="63">
        <f t="shared" si="0"/>
        <v>0</v>
      </c>
      <c r="M22" s="62"/>
      <c r="N22" s="62"/>
      <c r="O22" s="62"/>
      <c r="P22" s="62">
        <f t="shared" si="1"/>
        <v>0</v>
      </c>
    </row>
    <row r="23" spans="1:16" x14ac:dyDescent="0.25">
      <c r="A23" s="42"/>
      <c r="B23" s="64"/>
      <c r="C23" s="61"/>
      <c r="D23" s="64"/>
      <c r="E23" s="62"/>
      <c r="F23" s="62"/>
      <c r="G23" s="62"/>
      <c r="H23" s="62"/>
      <c r="I23" s="62"/>
      <c r="J23" s="62"/>
      <c r="K23" s="62"/>
      <c r="L23" s="63">
        <f t="shared" si="0"/>
        <v>0</v>
      </c>
      <c r="M23" s="62"/>
      <c r="N23" s="62"/>
      <c r="O23" s="62"/>
      <c r="P23" s="62">
        <f t="shared" si="1"/>
        <v>0</v>
      </c>
    </row>
    <row r="24" spans="1:16" x14ac:dyDescent="0.25">
      <c r="A24" s="42"/>
      <c r="B24" s="64"/>
      <c r="C24" s="61"/>
      <c r="D24" s="64"/>
      <c r="E24" s="62"/>
      <c r="F24" s="62"/>
      <c r="G24" s="62"/>
      <c r="H24" s="62"/>
      <c r="I24" s="62"/>
      <c r="J24" s="62"/>
      <c r="K24" s="62"/>
      <c r="L24" s="63">
        <f t="shared" si="0"/>
        <v>0</v>
      </c>
      <c r="M24" s="62"/>
      <c r="N24" s="62"/>
      <c r="O24" s="62"/>
      <c r="P24" s="62">
        <f t="shared" si="1"/>
        <v>0</v>
      </c>
    </row>
    <row r="25" spans="1:16" x14ac:dyDescent="0.25">
      <c r="A25" s="42"/>
      <c r="B25" s="64"/>
      <c r="C25" s="61"/>
      <c r="D25" s="64"/>
      <c r="E25" s="62"/>
      <c r="F25" s="62"/>
      <c r="G25" s="62"/>
      <c r="H25" s="62"/>
      <c r="I25" s="62"/>
      <c r="J25" s="62"/>
      <c r="K25" s="62"/>
      <c r="L25" s="63">
        <f t="shared" si="0"/>
        <v>0</v>
      </c>
      <c r="M25" s="62"/>
      <c r="N25" s="62"/>
      <c r="O25" s="62"/>
      <c r="P25" s="62">
        <f t="shared" si="1"/>
        <v>0</v>
      </c>
    </row>
    <row r="26" spans="1:16" x14ac:dyDescent="0.25">
      <c r="A26" s="42"/>
      <c r="B26" s="64"/>
      <c r="C26" s="61"/>
      <c r="D26" s="64"/>
      <c r="E26" s="62"/>
      <c r="F26" s="62"/>
      <c r="G26" s="62"/>
      <c r="H26" s="62"/>
      <c r="I26" s="62"/>
      <c r="J26" s="62"/>
      <c r="K26" s="62"/>
      <c r="L26" s="63">
        <f t="shared" si="0"/>
        <v>0</v>
      </c>
      <c r="M26" s="62"/>
      <c r="N26" s="62"/>
      <c r="O26" s="62"/>
      <c r="P26" s="62">
        <f t="shared" si="1"/>
        <v>0</v>
      </c>
    </row>
    <row r="27" spans="1:16" x14ac:dyDescent="0.25">
      <c r="A27" s="42"/>
      <c r="B27" s="64"/>
      <c r="C27" s="61"/>
      <c r="D27" s="64"/>
      <c r="E27" s="62"/>
      <c r="F27" s="62"/>
      <c r="G27" s="62"/>
      <c r="H27" s="62"/>
      <c r="I27" s="62"/>
      <c r="J27" s="62"/>
      <c r="K27" s="62"/>
      <c r="L27" s="63">
        <f t="shared" si="0"/>
        <v>0</v>
      </c>
      <c r="M27" s="62"/>
      <c r="N27" s="62"/>
      <c r="O27" s="62"/>
      <c r="P27" s="62">
        <f t="shared" si="1"/>
        <v>0</v>
      </c>
    </row>
    <row r="28" spans="1:16" x14ac:dyDescent="0.25">
      <c r="A28" s="42"/>
      <c r="B28" s="64"/>
      <c r="C28" s="61"/>
      <c r="D28" s="64"/>
      <c r="E28" s="62"/>
      <c r="F28" s="62"/>
      <c r="G28" s="62"/>
      <c r="H28" s="62"/>
      <c r="I28" s="62"/>
      <c r="J28" s="62"/>
      <c r="K28" s="62"/>
      <c r="L28" s="63">
        <f t="shared" si="0"/>
        <v>0</v>
      </c>
      <c r="M28" s="62"/>
      <c r="N28" s="62"/>
      <c r="O28" s="62"/>
      <c r="P28" s="62">
        <f t="shared" si="1"/>
        <v>0</v>
      </c>
    </row>
    <row r="29" spans="1:16" x14ac:dyDescent="0.25">
      <c r="A29" s="42"/>
      <c r="B29" s="64"/>
      <c r="C29" s="61"/>
      <c r="D29" s="64"/>
      <c r="E29" s="62"/>
      <c r="F29" s="62"/>
      <c r="G29" s="62"/>
      <c r="H29" s="62"/>
      <c r="I29" s="62"/>
      <c r="J29" s="62"/>
      <c r="K29" s="62"/>
      <c r="L29" s="63">
        <f t="shared" si="0"/>
        <v>0</v>
      </c>
      <c r="M29" s="62"/>
      <c r="N29" s="62"/>
      <c r="O29" s="62"/>
      <c r="P29" s="62">
        <f t="shared" si="1"/>
        <v>0</v>
      </c>
    </row>
    <row r="30" spans="1:16" x14ac:dyDescent="0.25">
      <c r="A30" s="42"/>
      <c r="B30" s="64"/>
      <c r="C30" s="61"/>
      <c r="D30" s="64"/>
      <c r="E30" s="62"/>
      <c r="F30" s="62"/>
      <c r="G30" s="62"/>
      <c r="H30" s="62"/>
      <c r="I30" s="62"/>
      <c r="J30" s="62"/>
      <c r="K30" s="62"/>
      <c r="L30" s="63">
        <f>(D30+E30+F30+G30)-(H30+I30+J30+K30)</f>
        <v>0</v>
      </c>
      <c r="M30" s="62"/>
      <c r="N30" s="62"/>
      <c r="O30" s="62"/>
      <c r="P30" s="62">
        <f t="shared" si="1"/>
        <v>0</v>
      </c>
    </row>
    <row r="31" spans="1:16" x14ac:dyDescent="0.25">
      <c r="A31" s="42"/>
      <c r="B31" s="64"/>
      <c r="C31" s="61"/>
      <c r="D31" s="64"/>
      <c r="E31" s="62"/>
      <c r="F31" s="62"/>
      <c r="G31" s="62"/>
      <c r="H31" s="62"/>
      <c r="I31" s="62"/>
      <c r="J31" s="62"/>
      <c r="K31" s="62"/>
      <c r="L31" s="63">
        <f t="shared" si="0"/>
        <v>0</v>
      </c>
      <c r="M31" s="62"/>
      <c r="N31" s="62"/>
      <c r="O31" s="62"/>
      <c r="P31" s="62">
        <f t="shared" si="1"/>
        <v>0</v>
      </c>
    </row>
    <row r="32" spans="1:16" x14ac:dyDescent="0.25">
      <c r="A32" s="42"/>
      <c r="B32" s="64"/>
      <c r="C32" s="61"/>
      <c r="D32" s="64"/>
      <c r="E32" s="62"/>
      <c r="F32" s="62"/>
      <c r="G32" s="62"/>
      <c r="H32" s="62"/>
      <c r="I32" s="62"/>
      <c r="J32" s="62"/>
      <c r="K32" s="62"/>
      <c r="L32" s="63">
        <f t="shared" si="0"/>
        <v>0</v>
      </c>
      <c r="M32" s="62"/>
      <c r="N32" s="62"/>
      <c r="O32" s="62"/>
      <c r="P32" s="62">
        <f t="shared" si="1"/>
        <v>0</v>
      </c>
    </row>
    <row r="33" spans="1:16" x14ac:dyDescent="0.25">
      <c r="A33" s="42"/>
      <c r="B33" s="64"/>
      <c r="C33" s="61"/>
      <c r="D33" s="64"/>
      <c r="E33" s="62"/>
      <c r="F33" s="62"/>
      <c r="G33" s="62"/>
      <c r="H33" s="62"/>
      <c r="I33" s="62"/>
      <c r="J33" s="62"/>
      <c r="K33" s="62"/>
      <c r="L33" s="63">
        <f t="shared" si="0"/>
        <v>0</v>
      </c>
      <c r="M33" s="62"/>
      <c r="N33" s="62"/>
      <c r="O33" s="62"/>
      <c r="P33" s="62">
        <f t="shared" si="1"/>
        <v>0</v>
      </c>
    </row>
    <row r="34" spans="1:16" x14ac:dyDescent="0.25">
      <c r="A34" s="42"/>
      <c r="B34" s="64"/>
      <c r="C34" s="61"/>
      <c r="D34" s="64"/>
      <c r="E34" s="62"/>
      <c r="F34" s="62"/>
      <c r="G34" s="62"/>
      <c r="H34" s="62"/>
      <c r="I34" s="62"/>
      <c r="J34" s="62"/>
      <c r="K34" s="62"/>
      <c r="L34" s="63">
        <f t="shared" si="0"/>
        <v>0</v>
      </c>
      <c r="M34" s="62"/>
      <c r="N34" s="62"/>
      <c r="O34" s="62"/>
      <c r="P34" s="62">
        <f t="shared" si="1"/>
        <v>0</v>
      </c>
    </row>
    <row r="35" spans="1:16" x14ac:dyDescent="0.25">
      <c r="A35" s="42"/>
      <c r="B35" s="64"/>
      <c r="C35" s="61"/>
      <c r="D35" s="64"/>
      <c r="E35" s="62"/>
      <c r="F35" s="62"/>
      <c r="G35" s="62"/>
      <c r="H35" s="62"/>
      <c r="I35" s="62"/>
      <c r="J35" s="62"/>
      <c r="K35" s="62"/>
      <c r="L35" s="63">
        <f t="shared" si="0"/>
        <v>0</v>
      </c>
      <c r="M35" s="62"/>
      <c r="N35" s="62"/>
      <c r="O35" s="62"/>
      <c r="P35" s="62">
        <f t="shared" si="1"/>
        <v>0</v>
      </c>
    </row>
    <row r="36" spans="1:16" x14ac:dyDescent="0.25">
      <c r="A36" s="42"/>
      <c r="B36" s="64"/>
      <c r="C36" s="64"/>
      <c r="D36" s="64"/>
      <c r="E36" s="62"/>
      <c r="F36" s="62"/>
      <c r="G36" s="62"/>
      <c r="H36" s="62"/>
      <c r="I36" s="62"/>
      <c r="J36" s="62"/>
      <c r="K36" s="62"/>
      <c r="L36" s="63">
        <f>(D36+E36+F36+G36)-(H36+I36+J36+K36)</f>
        <v>0</v>
      </c>
      <c r="M36" s="62"/>
      <c r="N36" s="62"/>
      <c r="O36" s="62"/>
      <c r="P36" s="62">
        <f t="shared" si="1"/>
        <v>0</v>
      </c>
    </row>
    <row r="37" spans="1:16" ht="15.75" thickBot="1" x14ac:dyDescent="0.3">
      <c r="A37" s="42"/>
      <c r="B37" s="66" t="s">
        <v>36</v>
      </c>
      <c r="C37" s="66"/>
      <c r="D37" s="67">
        <f>SUM(D13:D36)</f>
        <v>0</v>
      </c>
      <c r="E37" s="67">
        <f>SUM(E13:E36)</f>
        <v>0</v>
      </c>
      <c r="F37" s="67">
        <f>SUM(F13:F36)</f>
        <v>0</v>
      </c>
      <c r="G37" s="67">
        <f t="shared" ref="G37:L37" si="2">SUM(G13:G36)</f>
        <v>0</v>
      </c>
      <c r="H37" s="67">
        <f t="shared" si="2"/>
        <v>0</v>
      </c>
      <c r="I37" s="67">
        <f>SUM(I13:I36)</f>
        <v>0</v>
      </c>
      <c r="J37" s="67">
        <f t="shared" si="2"/>
        <v>0</v>
      </c>
      <c r="K37" s="67">
        <f t="shared" si="2"/>
        <v>0</v>
      </c>
      <c r="L37" s="67">
        <f t="shared" si="2"/>
        <v>0</v>
      </c>
      <c r="M37" s="67">
        <f>SUM(M13:M36)</f>
        <v>0</v>
      </c>
      <c r="N37" s="67">
        <f>SUM(N13:N36)</f>
        <v>0</v>
      </c>
      <c r="O37" s="67">
        <f>SUM(O13:O36)</f>
        <v>0</v>
      </c>
      <c r="P37" s="68">
        <f>L37+(M37+N37+O37)</f>
        <v>0</v>
      </c>
    </row>
    <row r="38" spans="1:16" ht="15.75" thickTop="1" x14ac:dyDescent="0.25">
      <c r="E38" s="69" t="s">
        <v>51</v>
      </c>
    </row>
    <row r="40" spans="1:16" x14ac:dyDescent="0.25">
      <c r="B40" s="69" t="s">
        <v>57</v>
      </c>
      <c r="C40" s="69"/>
      <c r="D40" s="69"/>
    </row>
    <row r="41" spans="1:16" x14ac:dyDescent="0.25">
      <c r="A41" s="70" t="s">
        <v>58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</row>
  </sheetData>
  <mergeCells count="10">
    <mergeCell ref="E10:G10"/>
    <mergeCell ref="H10:K10"/>
    <mergeCell ref="M10:O10"/>
    <mergeCell ref="A41:P41"/>
    <mergeCell ref="A1:P1"/>
    <mergeCell ref="A2:P2"/>
    <mergeCell ref="A3:P3"/>
    <mergeCell ref="A4:P4"/>
    <mergeCell ref="A5:P5"/>
    <mergeCell ref="B6:P6"/>
  </mergeCells>
  <dataValidations count="1">
    <dataValidation type="list" allowBlank="1" showInputMessage="1" showErrorMessage="1" sqref="C36">
      <formula1>ListaPaises</formula1>
    </dataValidation>
  </dataValidations>
  <pageMargins left="0.7" right="0.7" top="0.75" bottom="0.75" header="0.3" footer="0.3"/>
  <pageSetup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6"/>
  <sheetViews>
    <sheetView workbookViewId="0">
      <selection sqref="A1:A256"/>
    </sheetView>
  </sheetViews>
  <sheetFormatPr defaultColWidth="11.42578125" defaultRowHeight="15" x14ac:dyDescent="0.25"/>
  <cols>
    <col min="1" max="1" width="36.140625" bestFit="1" customWidth="1"/>
  </cols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  <row r="11" spans="1:1" x14ac:dyDescent="0.25">
      <c r="A11" t="s">
        <v>69</v>
      </c>
    </row>
    <row r="12" spans="1:1" x14ac:dyDescent="0.25">
      <c r="A12" t="s">
        <v>70</v>
      </c>
    </row>
    <row r="13" spans="1:1" x14ac:dyDescent="0.25">
      <c r="A13" t="s">
        <v>71</v>
      </c>
    </row>
    <row r="14" spans="1:1" x14ac:dyDescent="0.25">
      <c r="A14" t="s">
        <v>72</v>
      </c>
    </row>
    <row r="15" spans="1:1" x14ac:dyDescent="0.25">
      <c r="A15" t="s">
        <v>73</v>
      </c>
    </row>
    <row r="16" spans="1:1" x14ac:dyDescent="0.25">
      <c r="A16" t="s">
        <v>74</v>
      </c>
    </row>
    <row r="17" spans="1:1" x14ac:dyDescent="0.25">
      <c r="A17" t="s">
        <v>75</v>
      </c>
    </row>
    <row r="18" spans="1:1" x14ac:dyDescent="0.25">
      <c r="A18" t="s">
        <v>76</v>
      </c>
    </row>
    <row r="19" spans="1:1" x14ac:dyDescent="0.25">
      <c r="A19" t="s">
        <v>77</v>
      </c>
    </row>
    <row r="20" spans="1:1" x14ac:dyDescent="0.25">
      <c r="A20" t="s">
        <v>78</v>
      </c>
    </row>
    <row r="21" spans="1:1" x14ac:dyDescent="0.25">
      <c r="A21" t="s">
        <v>79</v>
      </c>
    </row>
    <row r="22" spans="1:1" x14ac:dyDescent="0.25">
      <c r="A22" t="s">
        <v>80</v>
      </c>
    </row>
    <row r="23" spans="1:1" x14ac:dyDescent="0.25">
      <c r="A23" t="s">
        <v>81</v>
      </c>
    </row>
    <row r="24" spans="1:1" x14ac:dyDescent="0.25">
      <c r="A24" t="s">
        <v>82</v>
      </c>
    </row>
    <row r="25" spans="1:1" x14ac:dyDescent="0.25">
      <c r="A25" t="s">
        <v>83</v>
      </c>
    </row>
    <row r="26" spans="1:1" x14ac:dyDescent="0.25">
      <c r="A26" t="s">
        <v>84</v>
      </c>
    </row>
    <row r="27" spans="1:1" x14ac:dyDescent="0.25">
      <c r="A27" t="s">
        <v>85</v>
      </c>
    </row>
    <row r="28" spans="1:1" x14ac:dyDescent="0.25">
      <c r="A28" t="s">
        <v>86</v>
      </c>
    </row>
    <row r="29" spans="1:1" x14ac:dyDescent="0.25">
      <c r="A29" t="s">
        <v>87</v>
      </c>
    </row>
    <row r="30" spans="1:1" x14ac:dyDescent="0.25">
      <c r="A30" t="s">
        <v>88</v>
      </c>
    </row>
    <row r="31" spans="1:1" x14ac:dyDescent="0.25">
      <c r="A31" t="s">
        <v>89</v>
      </c>
    </row>
    <row r="32" spans="1:1" x14ac:dyDescent="0.25">
      <c r="A32" t="s">
        <v>90</v>
      </c>
    </row>
    <row r="33" spans="1:1" x14ac:dyDescent="0.25">
      <c r="A33" t="s">
        <v>91</v>
      </c>
    </row>
    <row r="34" spans="1:1" x14ac:dyDescent="0.25">
      <c r="A34" t="s">
        <v>92</v>
      </c>
    </row>
    <row r="35" spans="1:1" x14ac:dyDescent="0.25">
      <c r="A35" t="s">
        <v>93</v>
      </c>
    </row>
    <row r="36" spans="1:1" x14ac:dyDescent="0.25">
      <c r="A36" t="s">
        <v>94</v>
      </c>
    </row>
    <row r="37" spans="1:1" x14ac:dyDescent="0.25">
      <c r="A37" t="s">
        <v>95</v>
      </c>
    </row>
    <row r="38" spans="1:1" x14ac:dyDescent="0.25">
      <c r="A38" t="s">
        <v>96</v>
      </c>
    </row>
    <row r="39" spans="1:1" x14ac:dyDescent="0.25">
      <c r="A39" t="s">
        <v>97</v>
      </c>
    </row>
    <row r="40" spans="1:1" x14ac:dyDescent="0.25">
      <c r="A40" t="s">
        <v>98</v>
      </c>
    </row>
    <row r="41" spans="1:1" x14ac:dyDescent="0.25">
      <c r="A41" t="s">
        <v>99</v>
      </c>
    </row>
    <row r="42" spans="1:1" x14ac:dyDescent="0.25">
      <c r="A42" t="s">
        <v>100</v>
      </c>
    </row>
    <row r="43" spans="1:1" x14ac:dyDescent="0.25">
      <c r="A43" t="s">
        <v>101</v>
      </c>
    </row>
    <row r="44" spans="1:1" x14ac:dyDescent="0.25">
      <c r="A44" t="s">
        <v>102</v>
      </c>
    </row>
    <row r="45" spans="1:1" x14ac:dyDescent="0.25">
      <c r="A45" t="s">
        <v>103</v>
      </c>
    </row>
    <row r="46" spans="1:1" x14ac:dyDescent="0.25">
      <c r="A46" t="s">
        <v>104</v>
      </c>
    </row>
    <row r="47" spans="1:1" x14ac:dyDescent="0.25">
      <c r="A47" t="s">
        <v>105</v>
      </c>
    </row>
    <row r="48" spans="1:1" x14ac:dyDescent="0.25">
      <c r="A48" t="s">
        <v>106</v>
      </c>
    </row>
    <row r="49" spans="1:1" x14ac:dyDescent="0.25">
      <c r="A49" t="s">
        <v>107</v>
      </c>
    </row>
    <row r="50" spans="1:1" x14ac:dyDescent="0.25">
      <c r="A50" t="s">
        <v>108</v>
      </c>
    </row>
    <row r="51" spans="1:1" x14ac:dyDescent="0.25">
      <c r="A51" t="s">
        <v>109</v>
      </c>
    </row>
    <row r="52" spans="1:1" x14ac:dyDescent="0.25">
      <c r="A52" t="s">
        <v>110</v>
      </c>
    </row>
    <row r="53" spans="1:1" x14ac:dyDescent="0.25">
      <c r="A53" t="s">
        <v>111</v>
      </c>
    </row>
    <row r="54" spans="1:1" x14ac:dyDescent="0.25">
      <c r="A54" t="s">
        <v>112</v>
      </c>
    </row>
    <row r="55" spans="1:1" x14ac:dyDescent="0.25">
      <c r="A55" t="s">
        <v>113</v>
      </c>
    </row>
    <row r="56" spans="1:1" x14ac:dyDescent="0.25">
      <c r="A56" t="s">
        <v>114</v>
      </c>
    </row>
    <row r="57" spans="1:1" x14ac:dyDescent="0.25">
      <c r="A57" t="s">
        <v>115</v>
      </c>
    </row>
    <row r="58" spans="1:1" x14ac:dyDescent="0.25">
      <c r="A58" t="s">
        <v>116</v>
      </c>
    </row>
    <row r="59" spans="1:1" x14ac:dyDescent="0.25">
      <c r="A59" t="s">
        <v>117</v>
      </c>
    </row>
    <row r="60" spans="1:1" x14ac:dyDescent="0.25">
      <c r="A60" t="s">
        <v>118</v>
      </c>
    </row>
    <row r="61" spans="1:1" x14ac:dyDescent="0.25">
      <c r="A61" t="s">
        <v>119</v>
      </c>
    </row>
    <row r="62" spans="1:1" x14ac:dyDescent="0.25">
      <c r="A62" t="s">
        <v>120</v>
      </c>
    </row>
    <row r="63" spans="1:1" x14ac:dyDescent="0.25">
      <c r="A63" t="s">
        <v>121</v>
      </c>
    </row>
    <row r="64" spans="1:1" x14ac:dyDescent="0.25">
      <c r="A64" t="s">
        <v>122</v>
      </c>
    </row>
    <row r="65" spans="1:1" x14ac:dyDescent="0.25">
      <c r="A65" t="s">
        <v>123</v>
      </c>
    </row>
    <row r="66" spans="1:1" x14ac:dyDescent="0.25">
      <c r="A66" t="s">
        <v>124</v>
      </c>
    </row>
    <row r="67" spans="1:1" x14ac:dyDescent="0.25">
      <c r="A67" t="s">
        <v>125</v>
      </c>
    </row>
    <row r="68" spans="1:1" x14ac:dyDescent="0.25">
      <c r="A68" t="s">
        <v>126</v>
      </c>
    </row>
    <row r="69" spans="1:1" x14ac:dyDescent="0.25">
      <c r="A69" t="s">
        <v>127</v>
      </c>
    </row>
    <row r="70" spans="1:1" x14ac:dyDescent="0.25">
      <c r="A70" t="s">
        <v>128</v>
      </c>
    </row>
    <row r="71" spans="1:1" x14ac:dyDescent="0.25">
      <c r="A71" t="s">
        <v>129</v>
      </c>
    </row>
    <row r="72" spans="1:1" x14ac:dyDescent="0.25">
      <c r="A72" t="s">
        <v>130</v>
      </c>
    </row>
    <row r="73" spans="1:1" x14ac:dyDescent="0.25">
      <c r="A73" t="s">
        <v>131</v>
      </c>
    </row>
    <row r="74" spans="1:1" x14ac:dyDescent="0.25">
      <c r="A74" t="s">
        <v>132</v>
      </c>
    </row>
    <row r="75" spans="1:1" x14ac:dyDescent="0.25">
      <c r="A75" t="s">
        <v>133</v>
      </c>
    </row>
    <row r="76" spans="1:1" x14ac:dyDescent="0.25">
      <c r="A76" t="s">
        <v>134</v>
      </c>
    </row>
    <row r="77" spans="1:1" x14ac:dyDescent="0.25">
      <c r="A77" t="s">
        <v>135</v>
      </c>
    </row>
    <row r="78" spans="1:1" x14ac:dyDescent="0.25">
      <c r="A78" t="s">
        <v>136</v>
      </c>
    </row>
    <row r="79" spans="1:1" x14ac:dyDescent="0.25">
      <c r="A79" t="s">
        <v>137</v>
      </c>
    </row>
    <row r="80" spans="1:1" x14ac:dyDescent="0.25">
      <c r="A80" t="s">
        <v>138</v>
      </c>
    </row>
    <row r="81" spans="1:1" x14ac:dyDescent="0.25">
      <c r="A81" t="s">
        <v>139</v>
      </c>
    </row>
    <row r="82" spans="1:1" x14ac:dyDescent="0.25">
      <c r="A82" t="s">
        <v>140</v>
      </c>
    </row>
    <row r="83" spans="1:1" x14ac:dyDescent="0.25">
      <c r="A83" t="s">
        <v>141</v>
      </c>
    </row>
    <row r="84" spans="1:1" x14ac:dyDescent="0.25">
      <c r="A84" t="s">
        <v>142</v>
      </c>
    </row>
    <row r="85" spans="1:1" x14ac:dyDescent="0.25">
      <c r="A85" t="s">
        <v>143</v>
      </c>
    </row>
    <row r="86" spans="1:1" x14ac:dyDescent="0.25">
      <c r="A86" t="s">
        <v>144</v>
      </c>
    </row>
    <row r="87" spans="1:1" x14ac:dyDescent="0.25">
      <c r="A87" t="s">
        <v>145</v>
      </c>
    </row>
    <row r="88" spans="1:1" x14ac:dyDescent="0.25">
      <c r="A88" t="s">
        <v>146</v>
      </c>
    </row>
    <row r="89" spans="1:1" x14ac:dyDescent="0.25">
      <c r="A89" t="s">
        <v>147</v>
      </c>
    </row>
    <row r="90" spans="1:1" x14ac:dyDescent="0.25">
      <c r="A90" t="s">
        <v>148</v>
      </c>
    </row>
    <row r="91" spans="1:1" x14ac:dyDescent="0.25">
      <c r="A91" t="s">
        <v>149</v>
      </c>
    </row>
    <row r="92" spans="1:1" x14ac:dyDescent="0.25">
      <c r="A92" t="s">
        <v>150</v>
      </c>
    </row>
    <row r="93" spans="1:1" x14ac:dyDescent="0.25">
      <c r="A93" t="s">
        <v>151</v>
      </c>
    </row>
    <row r="94" spans="1:1" x14ac:dyDescent="0.25">
      <c r="A94" t="s">
        <v>152</v>
      </c>
    </row>
    <row r="95" spans="1:1" x14ac:dyDescent="0.25">
      <c r="A95" t="s">
        <v>153</v>
      </c>
    </row>
    <row r="96" spans="1:1" x14ac:dyDescent="0.25">
      <c r="A96" t="s">
        <v>154</v>
      </c>
    </row>
    <row r="97" spans="1:1" x14ac:dyDescent="0.25">
      <c r="A97" t="s">
        <v>155</v>
      </c>
    </row>
    <row r="98" spans="1:1" x14ac:dyDescent="0.25">
      <c r="A98" t="s">
        <v>156</v>
      </c>
    </row>
    <row r="99" spans="1:1" x14ac:dyDescent="0.25">
      <c r="A99" t="s">
        <v>157</v>
      </c>
    </row>
    <row r="100" spans="1:1" x14ac:dyDescent="0.25">
      <c r="A100" t="s">
        <v>158</v>
      </c>
    </row>
    <row r="101" spans="1:1" x14ac:dyDescent="0.25">
      <c r="A101" t="s">
        <v>159</v>
      </c>
    </row>
    <row r="102" spans="1:1" x14ac:dyDescent="0.25">
      <c r="A102" t="s">
        <v>160</v>
      </c>
    </row>
    <row r="103" spans="1:1" x14ac:dyDescent="0.25">
      <c r="A103" t="s">
        <v>161</v>
      </c>
    </row>
    <row r="104" spans="1:1" x14ac:dyDescent="0.25">
      <c r="A104" t="s">
        <v>162</v>
      </c>
    </row>
    <row r="105" spans="1:1" x14ac:dyDescent="0.25">
      <c r="A105" t="s">
        <v>163</v>
      </c>
    </row>
    <row r="106" spans="1:1" x14ac:dyDescent="0.25">
      <c r="A106" t="s">
        <v>164</v>
      </c>
    </row>
    <row r="107" spans="1:1" x14ac:dyDescent="0.25">
      <c r="A107" t="s">
        <v>165</v>
      </c>
    </row>
    <row r="108" spans="1:1" x14ac:dyDescent="0.25">
      <c r="A108" t="s">
        <v>166</v>
      </c>
    </row>
    <row r="109" spans="1:1" x14ac:dyDescent="0.25">
      <c r="A109" t="s">
        <v>167</v>
      </c>
    </row>
    <row r="110" spans="1:1" x14ac:dyDescent="0.25">
      <c r="A110" t="s">
        <v>168</v>
      </c>
    </row>
    <row r="111" spans="1:1" x14ac:dyDescent="0.25">
      <c r="A111" t="s">
        <v>169</v>
      </c>
    </row>
    <row r="112" spans="1:1" x14ac:dyDescent="0.25">
      <c r="A112" t="s">
        <v>170</v>
      </c>
    </row>
    <row r="113" spans="1:1" x14ac:dyDescent="0.25">
      <c r="A113" t="s">
        <v>171</v>
      </c>
    </row>
    <row r="114" spans="1:1" x14ac:dyDescent="0.25">
      <c r="A114" t="s">
        <v>172</v>
      </c>
    </row>
    <row r="115" spans="1:1" x14ac:dyDescent="0.25">
      <c r="A115" t="s">
        <v>173</v>
      </c>
    </row>
    <row r="116" spans="1:1" x14ac:dyDescent="0.25">
      <c r="A116" t="s">
        <v>174</v>
      </c>
    </row>
    <row r="117" spans="1:1" x14ac:dyDescent="0.25">
      <c r="A117" t="s">
        <v>175</v>
      </c>
    </row>
    <row r="118" spans="1:1" x14ac:dyDescent="0.25">
      <c r="A118" t="s">
        <v>176</v>
      </c>
    </row>
    <row r="119" spans="1:1" x14ac:dyDescent="0.25">
      <c r="A119" t="s">
        <v>177</v>
      </c>
    </row>
    <row r="120" spans="1:1" x14ac:dyDescent="0.25">
      <c r="A120" t="s">
        <v>178</v>
      </c>
    </row>
    <row r="121" spans="1:1" x14ac:dyDescent="0.25">
      <c r="A121" t="s">
        <v>179</v>
      </c>
    </row>
    <row r="122" spans="1:1" x14ac:dyDescent="0.25">
      <c r="A122" t="s">
        <v>180</v>
      </c>
    </row>
    <row r="123" spans="1:1" x14ac:dyDescent="0.25">
      <c r="A123" t="s">
        <v>181</v>
      </c>
    </row>
    <row r="124" spans="1:1" x14ac:dyDescent="0.25">
      <c r="A124" t="s">
        <v>182</v>
      </c>
    </row>
    <row r="125" spans="1:1" x14ac:dyDescent="0.25">
      <c r="A125" t="s">
        <v>183</v>
      </c>
    </row>
    <row r="126" spans="1:1" x14ac:dyDescent="0.25">
      <c r="A126" t="s">
        <v>184</v>
      </c>
    </row>
    <row r="127" spans="1:1" x14ac:dyDescent="0.25">
      <c r="A127" t="s">
        <v>185</v>
      </c>
    </row>
    <row r="128" spans="1:1" x14ac:dyDescent="0.25">
      <c r="A128" t="s">
        <v>186</v>
      </c>
    </row>
    <row r="129" spans="1:1" x14ac:dyDescent="0.25">
      <c r="A129" t="s">
        <v>187</v>
      </c>
    </row>
    <row r="130" spans="1:1" x14ac:dyDescent="0.25">
      <c r="A130" t="s">
        <v>188</v>
      </c>
    </row>
    <row r="131" spans="1:1" x14ac:dyDescent="0.25">
      <c r="A131" t="s">
        <v>189</v>
      </c>
    </row>
    <row r="132" spans="1:1" x14ac:dyDescent="0.25">
      <c r="A132" t="s">
        <v>190</v>
      </c>
    </row>
    <row r="133" spans="1:1" x14ac:dyDescent="0.25">
      <c r="A133" t="s">
        <v>191</v>
      </c>
    </row>
    <row r="134" spans="1:1" x14ac:dyDescent="0.25">
      <c r="A134" t="s">
        <v>192</v>
      </c>
    </row>
    <row r="135" spans="1:1" x14ac:dyDescent="0.25">
      <c r="A135" t="s">
        <v>193</v>
      </c>
    </row>
    <row r="136" spans="1:1" x14ac:dyDescent="0.25">
      <c r="A136" t="s">
        <v>194</v>
      </c>
    </row>
    <row r="137" spans="1:1" x14ac:dyDescent="0.25">
      <c r="A137" t="s">
        <v>195</v>
      </c>
    </row>
    <row r="138" spans="1:1" x14ac:dyDescent="0.25">
      <c r="A138" t="s">
        <v>196</v>
      </c>
    </row>
    <row r="139" spans="1:1" x14ac:dyDescent="0.25">
      <c r="A139" t="s">
        <v>197</v>
      </c>
    </row>
    <row r="140" spans="1:1" x14ac:dyDescent="0.25">
      <c r="A140" t="s">
        <v>198</v>
      </c>
    </row>
    <row r="141" spans="1:1" x14ac:dyDescent="0.25">
      <c r="A141" t="s">
        <v>199</v>
      </c>
    </row>
    <row r="142" spans="1:1" x14ac:dyDescent="0.25">
      <c r="A142" t="s">
        <v>200</v>
      </c>
    </row>
    <row r="143" spans="1:1" x14ac:dyDescent="0.25">
      <c r="A143" t="s">
        <v>201</v>
      </c>
    </row>
    <row r="144" spans="1:1" x14ac:dyDescent="0.25">
      <c r="A144" t="s">
        <v>202</v>
      </c>
    </row>
    <row r="145" spans="1:1" x14ac:dyDescent="0.25">
      <c r="A145" t="s">
        <v>203</v>
      </c>
    </row>
    <row r="146" spans="1:1" x14ac:dyDescent="0.25">
      <c r="A146" t="s">
        <v>204</v>
      </c>
    </row>
    <row r="147" spans="1:1" x14ac:dyDescent="0.25">
      <c r="A147" t="s">
        <v>205</v>
      </c>
    </row>
    <row r="148" spans="1:1" x14ac:dyDescent="0.25">
      <c r="A148" t="s">
        <v>206</v>
      </c>
    </row>
    <row r="149" spans="1:1" x14ac:dyDescent="0.25">
      <c r="A149" t="s">
        <v>207</v>
      </c>
    </row>
    <row r="150" spans="1:1" x14ac:dyDescent="0.25">
      <c r="A150" t="s">
        <v>208</v>
      </c>
    </row>
    <row r="151" spans="1:1" x14ac:dyDescent="0.25">
      <c r="A151" t="s">
        <v>209</v>
      </c>
    </row>
    <row r="152" spans="1:1" x14ac:dyDescent="0.25">
      <c r="A152" t="s">
        <v>210</v>
      </c>
    </row>
    <row r="153" spans="1:1" x14ac:dyDescent="0.25">
      <c r="A153" t="s">
        <v>211</v>
      </c>
    </row>
    <row r="154" spans="1:1" x14ac:dyDescent="0.25">
      <c r="A154" t="s">
        <v>212</v>
      </c>
    </row>
    <row r="155" spans="1:1" x14ac:dyDescent="0.25">
      <c r="A155" t="s">
        <v>213</v>
      </c>
    </row>
    <row r="156" spans="1:1" x14ac:dyDescent="0.25">
      <c r="A156" t="s">
        <v>214</v>
      </c>
    </row>
    <row r="157" spans="1:1" x14ac:dyDescent="0.25">
      <c r="A157" t="s">
        <v>215</v>
      </c>
    </row>
    <row r="158" spans="1:1" x14ac:dyDescent="0.25">
      <c r="A158" t="s">
        <v>216</v>
      </c>
    </row>
    <row r="159" spans="1:1" x14ac:dyDescent="0.25">
      <c r="A159" t="s">
        <v>217</v>
      </c>
    </row>
    <row r="160" spans="1:1" x14ac:dyDescent="0.25">
      <c r="A160" t="s">
        <v>218</v>
      </c>
    </row>
    <row r="161" spans="1:1" x14ac:dyDescent="0.25">
      <c r="A161" t="s">
        <v>219</v>
      </c>
    </row>
    <row r="162" spans="1:1" x14ac:dyDescent="0.25">
      <c r="A162" t="s">
        <v>220</v>
      </c>
    </row>
    <row r="163" spans="1:1" x14ac:dyDescent="0.25">
      <c r="A163" t="s">
        <v>221</v>
      </c>
    </row>
    <row r="164" spans="1:1" x14ac:dyDescent="0.25">
      <c r="A164" t="s">
        <v>222</v>
      </c>
    </row>
    <row r="165" spans="1:1" x14ac:dyDescent="0.25">
      <c r="A165" t="s">
        <v>223</v>
      </c>
    </row>
    <row r="166" spans="1:1" x14ac:dyDescent="0.25">
      <c r="A166" t="s">
        <v>224</v>
      </c>
    </row>
    <row r="167" spans="1:1" x14ac:dyDescent="0.25">
      <c r="A167" t="s">
        <v>225</v>
      </c>
    </row>
    <row r="168" spans="1:1" x14ac:dyDescent="0.25">
      <c r="A168" t="s">
        <v>226</v>
      </c>
    </row>
    <row r="169" spans="1:1" x14ac:dyDescent="0.25">
      <c r="A169" t="s">
        <v>227</v>
      </c>
    </row>
    <row r="170" spans="1:1" x14ac:dyDescent="0.25">
      <c r="A170" t="s">
        <v>228</v>
      </c>
    </row>
    <row r="171" spans="1:1" x14ac:dyDescent="0.25">
      <c r="A171" t="s">
        <v>229</v>
      </c>
    </row>
    <row r="172" spans="1:1" x14ac:dyDescent="0.25">
      <c r="A172" t="s">
        <v>230</v>
      </c>
    </row>
    <row r="173" spans="1:1" x14ac:dyDescent="0.25">
      <c r="A173" t="s">
        <v>231</v>
      </c>
    </row>
    <row r="174" spans="1:1" x14ac:dyDescent="0.25">
      <c r="A174" t="s">
        <v>232</v>
      </c>
    </row>
    <row r="175" spans="1:1" x14ac:dyDescent="0.25">
      <c r="A175" t="s">
        <v>233</v>
      </c>
    </row>
    <row r="176" spans="1:1" x14ac:dyDescent="0.25">
      <c r="A176" t="s">
        <v>234</v>
      </c>
    </row>
    <row r="177" spans="1:1" x14ac:dyDescent="0.25">
      <c r="A177" t="s">
        <v>235</v>
      </c>
    </row>
    <row r="178" spans="1:1" x14ac:dyDescent="0.25">
      <c r="A178" t="s">
        <v>236</v>
      </c>
    </row>
    <row r="179" spans="1:1" x14ac:dyDescent="0.25">
      <c r="A179" t="s">
        <v>237</v>
      </c>
    </row>
    <row r="180" spans="1:1" x14ac:dyDescent="0.25">
      <c r="A180" t="s">
        <v>238</v>
      </c>
    </row>
    <row r="181" spans="1:1" x14ac:dyDescent="0.25">
      <c r="A181" t="s">
        <v>239</v>
      </c>
    </row>
    <row r="182" spans="1:1" x14ac:dyDescent="0.25">
      <c r="A182" t="s">
        <v>240</v>
      </c>
    </row>
    <row r="183" spans="1:1" x14ac:dyDescent="0.25">
      <c r="A183" t="s">
        <v>241</v>
      </c>
    </row>
    <row r="184" spans="1:1" x14ac:dyDescent="0.25">
      <c r="A184" t="s">
        <v>242</v>
      </c>
    </row>
    <row r="185" spans="1:1" x14ac:dyDescent="0.25">
      <c r="A185" t="s">
        <v>243</v>
      </c>
    </row>
    <row r="186" spans="1:1" x14ac:dyDescent="0.25">
      <c r="A186" t="s">
        <v>244</v>
      </c>
    </row>
    <row r="187" spans="1:1" x14ac:dyDescent="0.25">
      <c r="A187" t="s">
        <v>245</v>
      </c>
    </row>
    <row r="188" spans="1:1" x14ac:dyDescent="0.25">
      <c r="A188" t="s">
        <v>246</v>
      </c>
    </row>
    <row r="189" spans="1:1" x14ac:dyDescent="0.25">
      <c r="A189" t="s">
        <v>247</v>
      </c>
    </row>
    <row r="190" spans="1:1" x14ac:dyDescent="0.25">
      <c r="A190" t="s">
        <v>248</v>
      </c>
    </row>
    <row r="191" spans="1:1" x14ac:dyDescent="0.25">
      <c r="A191" t="s">
        <v>249</v>
      </c>
    </row>
    <row r="192" spans="1:1" x14ac:dyDescent="0.25">
      <c r="A192" t="s">
        <v>250</v>
      </c>
    </row>
    <row r="193" spans="1:1" x14ac:dyDescent="0.25">
      <c r="A193" t="s">
        <v>251</v>
      </c>
    </row>
    <row r="194" spans="1:1" x14ac:dyDescent="0.25">
      <c r="A194" t="s">
        <v>252</v>
      </c>
    </row>
    <row r="195" spans="1:1" x14ac:dyDescent="0.25">
      <c r="A195" t="s">
        <v>253</v>
      </c>
    </row>
    <row r="196" spans="1:1" x14ac:dyDescent="0.25">
      <c r="A196" t="s">
        <v>254</v>
      </c>
    </row>
    <row r="197" spans="1:1" x14ac:dyDescent="0.25">
      <c r="A197" t="s">
        <v>255</v>
      </c>
    </row>
    <row r="198" spans="1:1" x14ac:dyDescent="0.25">
      <c r="A198" t="s">
        <v>256</v>
      </c>
    </row>
    <row r="199" spans="1:1" x14ac:dyDescent="0.25">
      <c r="A199" t="s">
        <v>257</v>
      </c>
    </row>
    <row r="200" spans="1:1" x14ac:dyDescent="0.25">
      <c r="A200" t="s">
        <v>258</v>
      </c>
    </row>
    <row r="201" spans="1:1" x14ac:dyDescent="0.25">
      <c r="A201" t="s">
        <v>259</v>
      </c>
    </row>
    <row r="202" spans="1:1" x14ac:dyDescent="0.25">
      <c r="A202" t="s">
        <v>260</v>
      </c>
    </row>
    <row r="203" spans="1:1" x14ac:dyDescent="0.25">
      <c r="A203" t="s">
        <v>261</v>
      </c>
    </row>
    <row r="204" spans="1:1" x14ac:dyDescent="0.25">
      <c r="A204" t="s">
        <v>262</v>
      </c>
    </row>
    <row r="205" spans="1:1" x14ac:dyDescent="0.25">
      <c r="A205" t="s">
        <v>263</v>
      </c>
    </row>
    <row r="206" spans="1:1" x14ac:dyDescent="0.25">
      <c r="A206" t="s">
        <v>264</v>
      </c>
    </row>
    <row r="207" spans="1:1" x14ac:dyDescent="0.25">
      <c r="A207" t="s">
        <v>265</v>
      </c>
    </row>
    <row r="208" spans="1:1" x14ac:dyDescent="0.25">
      <c r="A208" t="s">
        <v>266</v>
      </c>
    </row>
    <row r="209" spans="1:1" x14ac:dyDescent="0.25">
      <c r="A209" t="s">
        <v>267</v>
      </c>
    </row>
    <row r="210" spans="1:1" x14ac:dyDescent="0.25">
      <c r="A210" t="s">
        <v>268</v>
      </c>
    </row>
    <row r="211" spans="1:1" x14ac:dyDescent="0.25">
      <c r="A211" t="s">
        <v>269</v>
      </c>
    </row>
    <row r="212" spans="1:1" x14ac:dyDescent="0.25">
      <c r="A212" t="s">
        <v>270</v>
      </c>
    </row>
    <row r="213" spans="1:1" x14ac:dyDescent="0.25">
      <c r="A213" t="s">
        <v>271</v>
      </c>
    </row>
    <row r="214" spans="1:1" x14ac:dyDescent="0.25">
      <c r="A214" t="s">
        <v>272</v>
      </c>
    </row>
    <row r="215" spans="1:1" x14ac:dyDescent="0.25">
      <c r="A215" t="s">
        <v>273</v>
      </c>
    </row>
    <row r="216" spans="1:1" x14ac:dyDescent="0.25">
      <c r="A216" t="s">
        <v>274</v>
      </c>
    </row>
    <row r="217" spans="1:1" x14ac:dyDescent="0.25">
      <c r="A217" t="s">
        <v>275</v>
      </c>
    </row>
    <row r="218" spans="1:1" x14ac:dyDescent="0.25">
      <c r="A218" t="s">
        <v>276</v>
      </c>
    </row>
    <row r="219" spans="1:1" x14ac:dyDescent="0.25">
      <c r="A219" t="s">
        <v>277</v>
      </c>
    </row>
    <row r="220" spans="1:1" x14ac:dyDescent="0.25">
      <c r="A220" t="s">
        <v>278</v>
      </c>
    </row>
    <row r="221" spans="1:1" x14ac:dyDescent="0.25">
      <c r="A221" t="s">
        <v>279</v>
      </c>
    </row>
    <row r="222" spans="1:1" x14ac:dyDescent="0.25">
      <c r="A222" t="s">
        <v>280</v>
      </c>
    </row>
    <row r="223" spans="1:1" x14ac:dyDescent="0.25">
      <c r="A223" t="s">
        <v>281</v>
      </c>
    </row>
    <row r="224" spans="1:1" x14ac:dyDescent="0.25">
      <c r="A224" t="s">
        <v>282</v>
      </c>
    </row>
    <row r="225" spans="1:1" x14ac:dyDescent="0.25">
      <c r="A225" t="s">
        <v>283</v>
      </c>
    </row>
    <row r="226" spans="1:1" x14ac:dyDescent="0.25">
      <c r="A226" t="s">
        <v>284</v>
      </c>
    </row>
    <row r="227" spans="1:1" x14ac:dyDescent="0.25">
      <c r="A227" t="s">
        <v>285</v>
      </c>
    </row>
    <row r="228" spans="1:1" x14ac:dyDescent="0.25">
      <c r="A228" t="s">
        <v>286</v>
      </c>
    </row>
    <row r="229" spans="1:1" x14ac:dyDescent="0.25">
      <c r="A229" t="s">
        <v>287</v>
      </c>
    </row>
    <row r="230" spans="1:1" x14ac:dyDescent="0.25">
      <c r="A230" t="s">
        <v>288</v>
      </c>
    </row>
    <row r="231" spans="1:1" x14ac:dyDescent="0.25">
      <c r="A231" t="s">
        <v>289</v>
      </c>
    </row>
    <row r="232" spans="1:1" x14ac:dyDescent="0.25">
      <c r="A232" t="s">
        <v>290</v>
      </c>
    </row>
    <row r="233" spans="1:1" x14ac:dyDescent="0.25">
      <c r="A233" t="s">
        <v>291</v>
      </c>
    </row>
    <row r="234" spans="1:1" x14ac:dyDescent="0.25">
      <c r="A234" t="s">
        <v>292</v>
      </c>
    </row>
    <row r="235" spans="1:1" x14ac:dyDescent="0.25">
      <c r="A235" t="s">
        <v>293</v>
      </c>
    </row>
    <row r="236" spans="1:1" x14ac:dyDescent="0.25">
      <c r="A236" t="s">
        <v>294</v>
      </c>
    </row>
    <row r="237" spans="1:1" x14ac:dyDescent="0.25">
      <c r="A237" t="s">
        <v>295</v>
      </c>
    </row>
    <row r="238" spans="1:1" x14ac:dyDescent="0.25">
      <c r="A238" t="s">
        <v>296</v>
      </c>
    </row>
    <row r="239" spans="1:1" x14ac:dyDescent="0.25">
      <c r="A239" t="s">
        <v>297</v>
      </c>
    </row>
    <row r="240" spans="1:1" x14ac:dyDescent="0.25">
      <c r="A240" t="s">
        <v>298</v>
      </c>
    </row>
    <row r="241" spans="1:1" x14ac:dyDescent="0.25">
      <c r="A241" t="s">
        <v>299</v>
      </c>
    </row>
    <row r="242" spans="1:1" x14ac:dyDescent="0.25">
      <c r="A242" t="s">
        <v>300</v>
      </c>
    </row>
    <row r="243" spans="1:1" x14ac:dyDescent="0.25">
      <c r="A243" t="s">
        <v>301</v>
      </c>
    </row>
    <row r="244" spans="1:1" x14ac:dyDescent="0.25">
      <c r="A244" t="s">
        <v>302</v>
      </c>
    </row>
    <row r="245" spans="1:1" x14ac:dyDescent="0.25">
      <c r="A245" t="s">
        <v>303</v>
      </c>
    </row>
    <row r="246" spans="1:1" x14ac:dyDescent="0.25">
      <c r="A246" t="s">
        <v>304</v>
      </c>
    </row>
    <row r="247" spans="1:1" x14ac:dyDescent="0.25">
      <c r="A247" t="s">
        <v>305</v>
      </c>
    </row>
    <row r="248" spans="1:1" x14ac:dyDescent="0.25">
      <c r="A248" t="s">
        <v>306</v>
      </c>
    </row>
    <row r="249" spans="1:1" x14ac:dyDescent="0.25">
      <c r="A249" t="s">
        <v>307</v>
      </c>
    </row>
    <row r="250" spans="1:1" x14ac:dyDescent="0.25">
      <c r="A250" t="s">
        <v>308</v>
      </c>
    </row>
    <row r="251" spans="1:1" x14ac:dyDescent="0.25">
      <c r="A251" t="s">
        <v>309</v>
      </c>
    </row>
    <row r="252" spans="1:1" x14ac:dyDescent="0.25">
      <c r="A252" t="s">
        <v>310</v>
      </c>
    </row>
    <row r="253" spans="1:1" x14ac:dyDescent="0.25">
      <c r="A253" t="s">
        <v>311</v>
      </c>
    </row>
    <row r="254" spans="1:1" x14ac:dyDescent="0.25">
      <c r="A254" t="s">
        <v>312</v>
      </c>
    </row>
    <row r="255" spans="1:1" x14ac:dyDescent="0.25">
      <c r="A255" t="s">
        <v>313</v>
      </c>
    </row>
    <row r="256" spans="1:1" x14ac:dyDescent="0.25">
      <c r="A256" t="s">
        <v>314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RC1</vt:lpstr>
      <vt:lpstr>RC2</vt:lpstr>
      <vt:lpstr>Paises</vt:lpstr>
      <vt:lpstr>ListaPaises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dperez</dc:creator>
  <cp:lastModifiedBy>Mdilone</cp:lastModifiedBy>
  <cp:lastPrinted>2016-11-15T17:08:30Z</cp:lastPrinted>
  <dcterms:created xsi:type="dcterms:W3CDTF">2016-11-10T14:50:37Z</dcterms:created>
  <dcterms:modified xsi:type="dcterms:W3CDTF">2019-05-28T14:46:38Z</dcterms:modified>
</cp:coreProperties>
</file>