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del 2022 - 2023\"/>
    </mc:Choice>
  </mc:AlternateContent>
  <xr:revisionPtr revIDLastSave="0" documentId="13_ncr:1_{C702CD5D-852E-4B06-95F2-7A0A40B91629}" xr6:coauthVersionLast="36" xr6:coauthVersionMax="47" xr10:uidLastSave="{00000000-0000-0000-0000-000000000000}"/>
  <bookViews>
    <workbookView xWindow="0" yWindow="0" windowWidth="19200" windowHeight="7670" xr2:uid="{00000000-000D-0000-FFFF-FFFF00000000}"/>
  </bookViews>
  <sheets>
    <sheet name="Al 30 de Junio 2023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<sst xmlns="http://schemas.openxmlformats.org/spreadsheetml/2006/main" count="60" uniqueCount="53">
  <si>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</si>
  <si>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</si>
  <si>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</si>
  <si>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</si>
  <si>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</si>
  <si>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Atrio Seguros,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</si>
  <si>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</si>
  <si>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</si>
  <si>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</si>
  <si>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</si>
  <si>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</si>
  <si>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</si>
  <si>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</si>
  <si>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</si>
  <si>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</si>
  <si>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</si>
  <si>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</si>
  <si>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</si>
  <si>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</si>
  <si>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</si>
  <si>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</si>
  <si>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</si>
  <si>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</si>
  <si>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</si>
  <si>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</si>
  <si>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</si>
  <si>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</si>
  <si>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</si>
  <si>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</si>
  <si>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</si>
  <si>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</si>
  <si>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</si>
  <si>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</si>
  <si>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</si>
  <si>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</si>
  <si>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</si>
  <si>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</si>
  <si>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</si>
  <si>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</si>
  <si>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</si>
  <si>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Patria , S. A., Compañía de Seguros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</si>
  <si>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</si>
  <si>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</si>
  <si>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</si>
  <si>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</si>
  <si>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</si>
  <si>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</si>
  <si>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</si>
  <si>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</si>
  <si>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</si>
  <si>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</si>
  <si>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N/R</t>
  </si>
  <si>
    <t>Periodo con cierre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</si>
</sst>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6" fillId="3" borderId="17" xfId="0" applyFont="1" applyFill="1" applyBorder="1" applyAlignment="1">
      <alignment horizontal="center"/>
    </xf>
    <xf numFmtId="165" fontId="8" fillId="3" borderId="14" xfId="1" applyNumberFormat="1" applyFont="1" applyFill="1" applyBorder="1"/>
    <xf numFmtId="165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10" xfId="0" applyFont="1" applyFill="1" applyBorder="1"/>
    <xf numFmtId="0" fontId="5" fillId="6" borderId="0" xfId="0" applyFont="1" applyFill="1"/>
    <xf numFmtId="3" fontId="5" fillId="6" borderId="0" xfId="1" applyNumberFormat="1" applyFont="1" applyFill="1" applyBorder="1"/>
    <xf numFmtId="164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8" xfId="0" applyFont="1" applyFill="1" applyBorder="1"/>
    <xf numFmtId="0" fontId="5" fillId="6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4" fontId="8" fillId="3" borderId="16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501650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topLeftCell="A40" zoomScale="40" zoomScaleNormal="40" zoomScaleSheetLayoutView="40" workbookViewId="0">
      <selection activeCell="C61" sqref="C61:C62"/>
    </sheetView>
  </sheetViews>
  <sheetFormatPr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0"/>
      <c r="B9" s="30"/>
      <c r="C9" s="30"/>
      <c r="D9" s="30"/>
      <c r="E9" s="30"/>
      <c r="F9" s="30"/>
      <c r="G9" s="30"/>
      <c r="H9" s="30"/>
      <c r="I9" s="30"/>
    </row>
    <row r="10" spans="1:9" s="3" customFormat="1" ht="46" x14ac:dyDescent="1">
      <c r="A10" s="31" t="s">
        <v>24</v>
      </c>
      <c r="B10" s="31"/>
      <c r="C10" s="31"/>
      <c r="D10" s="31"/>
      <c r="E10" s="31"/>
      <c r="F10" s="31"/>
      <c r="G10" s="31"/>
      <c r="H10" s="31"/>
      <c r="I10" s="31"/>
    </row>
    <row r="11" spans="1:9" s="3" customFormat="1" ht="46" x14ac:dyDescent="1">
      <c r="A11" s="31" t="s">
        <v>27</v>
      </c>
      <c r="B11" s="31"/>
      <c r="C11" s="31"/>
      <c r="D11" s="31"/>
      <c r="E11" s="31"/>
      <c r="F11" s="31"/>
      <c r="G11" s="31"/>
      <c r="H11" s="31"/>
      <c r="I11" s="31"/>
    </row>
    <row r="12" spans="1:9" s="3" customFormat="1" ht="46" x14ac:dyDescent="1">
      <c r="A12" s="31"/>
      <c r="B12" s="31"/>
      <c r="C12" s="31"/>
      <c r="D12" s="31"/>
      <c r="E12" s="31"/>
      <c r="F12" s="31"/>
      <c r="G12" s="31"/>
      <c r="H12" s="31"/>
      <c r="I12" s="31"/>
    </row>
    <row r="13" spans="1:9" s="3" customFormat="1" ht="46" x14ac:dyDescent="1">
      <c r="A13" s="31" t="s">
        <v>52</v>
      </c>
      <c r="B13" s="31"/>
      <c r="C13" s="31"/>
      <c r="D13" s="31"/>
      <c r="E13" s="31"/>
      <c r="F13" s="31"/>
      <c r="G13" s="31"/>
      <c r="H13" s="31"/>
      <c r="I13" s="31"/>
    </row>
    <row r="14" spans="1:9" s="3" customFormat="1" ht="46" x14ac:dyDescent="1">
      <c r="A14" s="30" t="s">
        <v>25</v>
      </c>
      <c r="B14" s="30"/>
      <c r="C14" s="30"/>
      <c r="D14" s="30"/>
      <c r="E14" s="30"/>
      <c r="F14" s="30"/>
      <c r="G14" s="30"/>
      <c r="H14" s="30"/>
      <c r="I14" s="30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2" t="s">
        <v>1</v>
      </c>
      <c r="C16" s="33"/>
      <c r="D16" s="33"/>
      <c r="E16" s="34"/>
      <c r="F16" s="32" t="s">
        <v>2</v>
      </c>
      <c r="G16" s="33"/>
      <c r="H16" s="33"/>
      <c r="I16" s="34"/>
    </row>
    <row r="17" spans="1:9" s="2" customFormat="1" ht="92.5" thickBot="1" x14ac:dyDescent="0.4">
      <c r="A17" s="5" t="s">
        <v>23</v>
      </c>
      <c r="B17" s="6" t="s">
        <v>28</v>
      </c>
      <c r="C17" s="7" t="s">
        <v>29</v>
      </c>
      <c r="D17" s="7" t="s">
        <v>0</v>
      </c>
      <c r="E17" s="8" t="s">
        <v>30</v>
      </c>
      <c r="F17" s="6" t="s">
        <v>31</v>
      </c>
      <c r="G17" s="7" t="s">
        <v>32</v>
      </c>
      <c r="H17" s="7" t="s">
        <v>3</v>
      </c>
      <c r="I17" s="8" t="s">
        <v>33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1" t="s">
        <v>44</v>
      </c>
      <c r="B19" s="20">
        <v>286648064.27999997</v>
      </c>
      <c r="C19" s="20">
        <v>90876286.38000001</v>
      </c>
      <c r="D19" s="20">
        <v>195771777.89999998</v>
      </c>
      <c r="E19" s="25">
        <v>3.1542669237316598</v>
      </c>
      <c r="F19" s="20">
        <v>827338518.63999987</v>
      </c>
      <c r="G19" s="20">
        <v>429081985.14999998</v>
      </c>
      <c r="H19" s="20">
        <v>398256533.48999989</v>
      </c>
      <c r="I19" s="25">
        <v>1.9281595295844824</v>
      </c>
    </row>
    <row r="20" spans="1:9" ht="46" x14ac:dyDescent="1">
      <c r="A20" s="21" t="s">
        <v>4</v>
      </c>
      <c r="B20" s="20">
        <v>214040769.43000001</v>
      </c>
      <c r="C20" s="20">
        <v>122260485.30000001</v>
      </c>
      <c r="D20" s="20">
        <v>91780284.129999995</v>
      </c>
      <c r="E20" s="25">
        <v>1.7506945838206973</v>
      </c>
      <c r="F20" s="20">
        <v>305975776.31999999</v>
      </c>
      <c r="G20" s="20">
        <v>73002476.849999994</v>
      </c>
      <c r="H20" s="20">
        <v>232973299.47</v>
      </c>
      <c r="I20" s="25">
        <v>4.1913067819424272</v>
      </c>
    </row>
    <row r="21" spans="1:9" s="18" customFormat="1" ht="46" x14ac:dyDescent="1">
      <c r="A21" s="21" t="s">
        <v>34</v>
      </c>
      <c r="B21" s="20">
        <v>137108864.1999999</v>
      </c>
      <c r="C21" s="20">
        <v>206533921.17000002</v>
      </c>
      <c r="D21" s="20">
        <v>-69425056.970000118</v>
      </c>
      <c r="E21" s="25">
        <v>0.66385639425856979</v>
      </c>
      <c r="F21" s="20">
        <v>272011158.94999999</v>
      </c>
      <c r="G21" s="20">
        <v>173046677.26000002</v>
      </c>
      <c r="H21" s="20">
        <v>98964481.689999968</v>
      </c>
      <c r="I21" s="25">
        <v>1.5718947237646599</v>
      </c>
    </row>
    <row r="22" spans="1:9" ht="46" x14ac:dyDescent="1">
      <c r="A22" s="21" t="s">
        <v>5</v>
      </c>
      <c r="B22" s="20">
        <v>63085668</v>
      </c>
      <c r="C22" s="20">
        <v>62602505</v>
      </c>
      <c r="D22" s="20">
        <v>483163</v>
      </c>
      <c r="E22" s="25">
        <v>1.0077179499446547</v>
      </c>
      <c r="F22" s="20">
        <v>71514802</v>
      </c>
      <c r="G22" s="20">
        <v>67943127</v>
      </c>
      <c r="H22" s="20">
        <v>3571675</v>
      </c>
      <c r="I22" s="25">
        <v>1.0525685990284197</v>
      </c>
    </row>
    <row r="23" spans="1:9" ht="46" x14ac:dyDescent="1">
      <c r="A23" s="21" t="s">
        <v>6</v>
      </c>
      <c r="B23" s="20" t="s">
        <v>51</v>
      </c>
      <c r="C23" s="20" t="s">
        <v>51</v>
      </c>
      <c r="D23" s="20" t="s">
        <v>51</v>
      </c>
      <c r="E23" s="20" t="s">
        <v>51</v>
      </c>
      <c r="F23" s="20" t="s">
        <v>51</v>
      </c>
      <c r="G23" s="20" t="s">
        <v>51</v>
      </c>
      <c r="H23" s="20" t="s">
        <v>51</v>
      </c>
      <c r="I23" s="20" t="s">
        <v>51</v>
      </c>
    </row>
    <row r="24" spans="1:9" s="18" customFormat="1" ht="46" x14ac:dyDescent="1">
      <c r="A24" s="21" t="s">
        <v>43</v>
      </c>
      <c r="B24" s="20">
        <v>78345003</v>
      </c>
      <c r="C24" s="20">
        <v>50785531</v>
      </c>
      <c r="D24" s="20">
        <v>27559472</v>
      </c>
      <c r="E24" s="25">
        <v>1.5426638543958515</v>
      </c>
      <c r="F24" s="20">
        <v>181212618</v>
      </c>
      <c r="G24" s="20">
        <v>39210490</v>
      </c>
      <c r="H24" s="20">
        <v>142002128</v>
      </c>
      <c r="I24" s="25">
        <v>4.6215341353806085</v>
      </c>
    </row>
    <row r="25" spans="1:9" ht="46" x14ac:dyDescent="1">
      <c r="A25" s="21" t="s">
        <v>7</v>
      </c>
      <c r="B25" s="20">
        <v>237124476</v>
      </c>
      <c r="C25" s="20">
        <v>55006835</v>
      </c>
      <c r="D25" s="20">
        <v>182117641</v>
      </c>
      <c r="E25" s="25">
        <v>4.3108183919325658</v>
      </c>
      <c r="F25" s="20">
        <v>359168592</v>
      </c>
      <c r="G25" s="20">
        <v>10368510</v>
      </c>
      <c r="H25" s="20">
        <v>348800082</v>
      </c>
      <c r="I25" s="25">
        <v>34.640328456065532</v>
      </c>
    </row>
    <row r="26" spans="1:9" ht="46" x14ac:dyDescent="1">
      <c r="A26" s="21" t="s">
        <v>45</v>
      </c>
      <c r="B26" s="20">
        <v>183140064.07999998</v>
      </c>
      <c r="C26" s="20">
        <v>17525765.140000001</v>
      </c>
      <c r="D26" s="20">
        <v>165614298.94</v>
      </c>
      <c r="E26" s="25">
        <v>10.449761400830912</v>
      </c>
      <c r="F26" s="20">
        <v>78574911.969999999</v>
      </c>
      <c r="G26" s="20">
        <v>33353217.719999999</v>
      </c>
      <c r="H26" s="20">
        <v>45221694.25</v>
      </c>
      <c r="I26" s="25">
        <v>2.3558420248875467</v>
      </c>
    </row>
    <row r="27" spans="1:9" s="18" customFormat="1" ht="46" x14ac:dyDescent="1">
      <c r="A27" s="21" t="s">
        <v>9</v>
      </c>
      <c r="B27" s="20">
        <v>632179899</v>
      </c>
      <c r="C27" s="20">
        <v>118018308</v>
      </c>
      <c r="D27" s="20">
        <v>514161591</v>
      </c>
      <c r="E27" s="25">
        <v>5.3566256770941001</v>
      </c>
      <c r="F27" s="20">
        <v>296383037</v>
      </c>
      <c r="G27" s="20">
        <v>104835290</v>
      </c>
      <c r="H27" s="20">
        <v>191547747</v>
      </c>
      <c r="I27" s="25">
        <v>2.8271304157216526</v>
      </c>
    </row>
    <row r="28" spans="1:9" ht="46" x14ac:dyDescent="1">
      <c r="A28" s="21" t="s">
        <v>41</v>
      </c>
      <c r="B28" s="20">
        <v>54344805.649999976</v>
      </c>
      <c r="C28" s="20">
        <v>148409165.97999999</v>
      </c>
      <c r="D28" s="20">
        <v>-94064360.330000013</v>
      </c>
      <c r="E28" s="25">
        <v>0.36618227244349333</v>
      </c>
      <c r="F28" s="20">
        <v>203502567.58000001</v>
      </c>
      <c r="G28" s="20">
        <v>184639641.454</v>
      </c>
      <c r="H28" s="20">
        <v>18862926.126000017</v>
      </c>
      <c r="I28" s="25">
        <v>1.1021607601566936</v>
      </c>
    </row>
    <row r="29" spans="1:9" ht="46" x14ac:dyDescent="1">
      <c r="A29" s="21" t="s">
        <v>8</v>
      </c>
      <c r="B29" s="20">
        <v>980092231</v>
      </c>
      <c r="C29" s="20">
        <v>89299402</v>
      </c>
      <c r="D29" s="20">
        <v>890792829</v>
      </c>
      <c r="E29" s="25">
        <v>10.975350439636763</v>
      </c>
      <c r="F29" s="20">
        <v>1000088562</v>
      </c>
      <c r="G29" s="20">
        <v>11021355</v>
      </c>
      <c r="H29" s="20">
        <v>989067207</v>
      </c>
      <c r="I29" s="25">
        <v>90.740980759625288</v>
      </c>
    </row>
    <row r="30" spans="1:9" s="18" customFormat="1" ht="46" x14ac:dyDescent="1">
      <c r="A30" s="21" t="s">
        <v>46</v>
      </c>
      <c r="B30" s="20">
        <v>198674869</v>
      </c>
      <c r="C30" s="20">
        <v>100865492</v>
      </c>
      <c r="D30" s="20">
        <v>97809377</v>
      </c>
      <c r="E30" s="25">
        <v>1.9697010846881111</v>
      </c>
      <c r="F30" s="20">
        <v>155728261.91999999</v>
      </c>
      <c r="G30" s="20">
        <v>80285459.810000002</v>
      </c>
      <c r="H30" s="20">
        <v>75442802.109999985</v>
      </c>
      <c r="I30" s="25">
        <v>1.9396820082806969</v>
      </c>
    </row>
    <row r="31" spans="1:9" s="18" customFormat="1" ht="46" x14ac:dyDescent="1">
      <c r="A31" s="21" t="s">
        <v>42</v>
      </c>
      <c r="B31" s="20">
        <v>71714521</v>
      </c>
      <c r="C31" s="20">
        <v>70815755</v>
      </c>
      <c r="D31" s="20">
        <v>898766</v>
      </c>
      <c r="E31" s="25">
        <v>1.0126916107863286</v>
      </c>
      <c r="F31" s="20">
        <v>131725105</v>
      </c>
      <c r="G31" s="20">
        <v>66125976</v>
      </c>
      <c r="H31" s="20">
        <v>65599129</v>
      </c>
      <c r="I31" s="25">
        <v>1.9920326771433967</v>
      </c>
    </row>
    <row r="32" spans="1:9" ht="46" x14ac:dyDescent="1">
      <c r="A32" s="21" t="s">
        <v>10</v>
      </c>
      <c r="B32" s="20">
        <v>519556903.17000002</v>
      </c>
      <c r="C32" s="20">
        <v>207358387.31999999</v>
      </c>
      <c r="D32" s="20">
        <v>312198515.85000002</v>
      </c>
      <c r="E32" s="25">
        <v>2.505598687784008</v>
      </c>
      <c r="F32" s="20">
        <v>1279863325.01</v>
      </c>
      <c r="G32" s="20">
        <v>999023842.82999992</v>
      </c>
      <c r="H32" s="20">
        <v>280839482.18000007</v>
      </c>
      <c r="I32" s="25">
        <v>1.2811138935227488</v>
      </c>
    </row>
    <row r="33" spans="1:9" s="19" customFormat="1" ht="46" x14ac:dyDescent="1">
      <c r="A33" s="21" t="s">
        <v>11</v>
      </c>
      <c r="B33" s="20">
        <v>4425539310.1800003</v>
      </c>
      <c r="C33" s="20">
        <v>1998370970.5</v>
      </c>
      <c r="D33" s="20">
        <v>2427168339.6800003</v>
      </c>
      <c r="E33" s="25">
        <v>2.2145734578363663</v>
      </c>
      <c r="F33" s="20">
        <v>3123975727.4900002</v>
      </c>
      <c r="G33" s="20">
        <v>2328715361.2799997</v>
      </c>
      <c r="H33" s="20">
        <v>795260366.21000051</v>
      </c>
      <c r="I33" s="25">
        <v>1.3415017478876758</v>
      </c>
    </row>
    <row r="34" spans="1:9" ht="46" x14ac:dyDescent="1">
      <c r="A34" s="21" t="s">
        <v>38</v>
      </c>
      <c r="B34" s="20">
        <v>22611316</v>
      </c>
      <c r="C34" s="20">
        <v>6651535</v>
      </c>
      <c r="D34" s="20">
        <v>15959781</v>
      </c>
      <c r="E34" s="25">
        <v>3.3994132181519001</v>
      </c>
      <c r="F34" s="20">
        <v>9068932</v>
      </c>
      <c r="G34" s="20">
        <v>5321582</v>
      </c>
      <c r="H34" s="20">
        <v>3747350</v>
      </c>
      <c r="I34" s="25">
        <v>1.7041796969397447</v>
      </c>
    </row>
    <row r="35" spans="1:9" ht="46" x14ac:dyDescent="1">
      <c r="A35" s="21" t="s">
        <v>47</v>
      </c>
      <c r="B35" s="20">
        <v>2664711796</v>
      </c>
      <c r="C35" s="20">
        <v>1184359399</v>
      </c>
      <c r="D35" s="20">
        <v>1480352397</v>
      </c>
      <c r="E35" s="25">
        <v>2.2499182243581788</v>
      </c>
      <c r="F35" s="20">
        <v>3407035935</v>
      </c>
      <c r="G35" s="20">
        <v>1854547122</v>
      </c>
      <c r="H35" s="20">
        <v>1552488813</v>
      </c>
      <c r="I35" s="25">
        <v>1.8371255680609231</v>
      </c>
    </row>
    <row r="36" spans="1:9" s="18" customFormat="1" ht="46" x14ac:dyDescent="1">
      <c r="A36" s="21" t="s">
        <v>12</v>
      </c>
      <c r="B36" s="20">
        <v>1131854772.6499999</v>
      </c>
      <c r="C36" s="20">
        <v>333825187.02999997</v>
      </c>
      <c r="D36" s="20">
        <v>798029585.61999989</v>
      </c>
      <c r="E36" s="25">
        <v>3.3905613375670276</v>
      </c>
      <c r="F36" s="20">
        <v>1202725274.52</v>
      </c>
      <c r="G36" s="20">
        <v>723737664.25</v>
      </c>
      <c r="H36" s="20">
        <v>478987610.26999998</v>
      </c>
      <c r="I36" s="25">
        <v>1.661824904147235</v>
      </c>
    </row>
    <row r="37" spans="1:9" ht="46" x14ac:dyDescent="1">
      <c r="A37" s="21" t="s">
        <v>37</v>
      </c>
      <c r="B37" s="20">
        <v>3525360938</v>
      </c>
      <c r="C37" s="20">
        <v>1393912343</v>
      </c>
      <c r="D37" s="20">
        <v>2131448595</v>
      </c>
      <c r="E37" s="25">
        <v>2.5291123618380928</v>
      </c>
      <c r="F37" s="20">
        <v>9302387636</v>
      </c>
      <c r="G37" s="20">
        <v>6596185381</v>
      </c>
      <c r="H37" s="20">
        <v>2706202255</v>
      </c>
      <c r="I37" s="25">
        <v>1.4102677682157156</v>
      </c>
    </row>
    <row r="38" spans="1:9" s="18" customFormat="1" ht="46" x14ac:dyDescent="1">
      <c r="A38" s="21" t="s">
        <v>13</v>
      </c>
      <c r="B38" s="20">
        <v>62236535.439999998</v>
      </c>
      <c r="C38" s="20">
        <v>10001296.790000001</v>
      </c>
      <c r="D38" s="20">
        <v>52235238.649999999</v>
      </c>
      <c r="E38" s="25">
        <v>6.2228465714794563</v>
      </c>
      <c r="F38" s="20">
        <v>65048215.380000003</v>
      </c>
      <c r="G38" s="20">
        <v>9992195.9100000001</v>
      </c>
      <c r="H38" s="20">
        <v>55056019.469999999</v>
      </c>
      <c r="I38" s="25">
        <v>6.5099019240506468</v>
      </c>
    </row>
    <row r="39" spans="1:9" ht="46" x14ac:dyDescent="1">
      <c r="A39" s="21" t="s">
        <v>14</v>
      </c>
      <c r="B39" s="20">
        <v>42351641</v>
      </c>
      <c r="C39" s="20">
        <v>71039533</v>
      </c>
      <c r="D39" s="20">
        <v>-28687892</v>
      </c>
      <c r="E39" s="25">
        <v>0.59617003675967295</v>
      </c>
      <c r="F39" s="20">
        <v>86953072</v>
      </c>
      <c r="G39" s="20">
        <v>83594590</v>
      </c>
      <c r="H39" s="20">
        <v>3358482</v>
      </c>
      <c r="I39" s="25">
        <v>1.0401758295602621</v>
      </c>
    </row>
    <row r="40" spans="1:9" s="18" customFormat="1" ht="46" x14ac:dyDescent="1">
      <c r="A40" s="21" t="s">
        <v>40</v>
      </c>
      <c r="B40" s="20">
        <v>360737290.38</v>
      </c>
      <c r="C40" s="20">
        <v>215456594.84</v>
      </c>
      <c r="D40" s="20">
        <v>145280695.53999999</v>
      </c>
      <c r="E40" s="25">
        <v>1.6742921730842666</v>
      </c>
      <c r="F40" s="20">
        <v>337979677.17999995</v>
      </c>
      <c r="G40" s="20">
        <v>211956400.17999998</v>
      </c>
      <c r="H40" s="20">
        <v>126023276.99999997</v>
      </c>
      <c r="I40" s="25">
        <v>1.5945716991465089</v>
      </c>
    </row>
    <row r="41" spans="1:9" ht="46" x14ac:dyDescent="1">
      <c r="A41" s="21" t="s">
        <v>15</v>
      </c>
      <c r="B41" s="20">
        <v>84720417</v>
      </c>
      <c r="C41" s="20">
        <v>16330174</v>
      </c>
      <c r="D41" s="20">
        <v>68390243</v>
      </c>
      <c r="E41" s="25">
        <v>5.1879678073240374</v>
      </c>
      <c r="F41" s="20">
        <v>52433532</v>
      </c>
      <c r="G41" s="20">
        <v>6275062</v>
      </c>
      <c r="H41" s="20">
        <v>46158470</v>
      </c>
      <c r="I41" s="25">
        <v>8.3558587947019483</v>
      </c>
    </row>
    <row r="42" spans="1:9" ht="46" x14ac:dyDescent="1">
      <c r="A42" s="21" t="s">
        <v>48</v>
      </c>
      <c r="B42" s="20">
        <v>132762319.95</v>
      </c>
      <c r="C42" s="20">
        <v>93524598.079999998</v>
      </c>
      <c r="D42" s="20">
        <v>39237721.870000005</v>
      </c>
      <c r="E42" s="25">
        <v>1.4195444051674668</v>
      </c>
      <c r="F42" s="20">
        <v>64639370</v>
      </c>
      <c r="G42" s="20">
        <v>20163081</v>
      </c>
      <c r="H42" s="20">
        <v>20163081</v>
      </c>
      <c r="I42" s="25">
        <v>1.4533445000323655</v>
      </c>
    </row>
    <row r="43" spans="1:9" ht="46" x14ac:dyDescent="1">
      <c r="A43" s="21" t="s">
        <v>17</v>
      </c>
      <c r="B43" s="20">
        <v>671936079</v>
      </c>
      <c r="C43" s="20">
        <v>391813780</v>
      </c>
      <c r="D43" s="20">
        <v>280122299</v>
      </c>
      <c r="E43" s="25">
        <v>1.714937333240296</v>
      </c>
      <c r="F43" s="20">
        <v>5396558020</v>
      </c>
      <c r="G43" s="20">
        <v>1217296331</v>
      </c>
      <c r="H43" s="20">
        <v>4179261689</v>
      </c>
      <c r="I43" s="25">
        <v>4.433232798431888</v>
      </c>
    </row>
    <row r="44" spans="1:9" s="18" customFormat="1" ht="46" x14ac:dyDescent="1">
      <c r="A44" s="21" t="s">
        <v>36</v>
      </c>
      <c r="B44" s="20">
        <v>252306370</v>
      </c>
      <c r="C44" s="20">
        <v>163432311</v>
      </c>
      <c r="D44" s="20">
        <v>88874059</v>
      </c>
      <c r="E44" s="25">
        <v>1.5437973584060742</v>
      </c>
      <c r="F44" s="20">
        <v>405817370</v>
      </c>
      <c r="G44" s="20">
        <v>189642025</v>
      </c>
      <c r="H44" s="20">
        <v>216175345</v>
      </c>
      <c r="I44" s="25">
        <v>2.1399126591271105</v>
      </c>
    </row>
    <row r="45" spans="1:9" ht="46" x14ac:dyDescent="1">
      <c r="A45" s="21" t="s">
        <v>35</v>
      </c>
      <c r="B45" s="20">
        <v>1163958076.98</v>
      </c>
      <c r="C45" s="20">
        <v>395151548.07999998</v>
      </c>
      <c r="D45" s="20">
        <v>768806528.9000001</v>
      </c>
      <c r="E45" s="25">
        <v>2.9455991824796093</v>
      </c>
      <c r="F45" s="20">
        <v>1538767381.3800001</v>
      </c>
      <c r="G45" s="20">
        <v>703067144.56999993</v>
      </c>
      <c r="H45" s="20">
        <v>835700236.81000018</v>
      </c>
      <c r="I45" s="25">
        <v>2.1886492538648201</v>
      </c>
    </row>
    <row r="46" spans="1:9" s="18" customFormat="1" ht="46" x14ac:dyDescent="1">
      <c r="A46" s="21" t="s">
        <v>18</v>
      </c>
      <c r="B46" s="20">
        <v>7473103429</v>
      </c>
      <c r="C46" s="20">
        <v>1832069620</v>
      </c>
      <c r="D46" s="20">
        <v>5641033809</v>
      </c>
      <c r="E46" s="25">
        <v>4.0790499156904314</v>
      </c>
      <c r="F46" s="20">
        <v>11521763188</v>
      </c>
      <c r="G46" s="20">
        <v>6473631228</v>
      </c>
      <c r="H46" s="20">
        <v>5048131960</v>
      </c>
      <c r="I46" s="25">
        <v>1.7797991238928816</v>
      </c>
    </row>
    <row r="47" spans="1:9" s="18" customFormat="1" ht="46" x14ac:dyDescent="1">
      <c r="A47" s="21" t="s">
        <v>16</v>
      </c>
      <c r="B47" s="20">
        <v>1717718327.7820001</v>
      </c>
      <c r="C47" s="20">
        <v>828323655.97000003</v>
      </c>
      <c r="D47" s="20">
        <v>889394671.81200004</v>
      </c>
      <c r="E47" s="25">
        <v>2.0737284458820429</v>
      </c>
      <c r="F47" s="20">
        <v>2358320088.1799998</v>
      </c>
      <c r="G47" s="20">
        <v>1394690746.9199998</v>
      </c>
      <c r="H47" s="20">
        <v>963629341.25999999</v>
      </c>
      <c r="I47" s="25">
        <v>1.6909268907017954</v>
      </c>
    </row>
    <row r="48" spans="1:9" ht="46" x14ac:dyDescent="1">
      <c r="A48" s="21" t="s">
        <v>19</v>
      </c>
      <c r="B48" s="20">
        <v>4522661392</v>
      </c>
      <c r="C48" s="20">
        <v>3416822718</v>
      </c>
      <c r="D48" s="20">
        <v>1105838674</v>
      </c>
      <c r="E48" s="25">
        <v>1.323645317673166</v>
      </c>
      <c r="F48" s="20">
        <v>11872500704</v>
      </c>
      <c r="G48" s="20">
        <v>8397754327</v>
      </c>
      <c r="H48" s="20">
        <v>3474746377</v>
      </c>
      <c r="I48" s="25">
        <v>1.4137709013263446</v>
      </c>
    </row>
    <row r="49" spans="1:9" s="18" customFormat="1" ht="46" x14ac:dyDescent="1">
      <c r="A49" s="21" t="s">
        <v>49</v>
      </c>
      <c r="B49" s="20">
        <v>19200810</v>
      </c>
      <c r="C49" s="20">
        <v>9564482</v>
      </c>
      <c r="D49" s="20">
        <v>9636328</v>
      </c>
      <c r="E49" s="25">
        <v>2.0075117502442894</v>
      </c>
      <c r="F49" s="20">
        <v>32036293</v>
      </c>
      <c r="G49" s="20">
        <v>19691945</v>
      </c>
      <c r="H49" s="20">
        <v>12344348</v>
      </c>
      <c r="I49" s="25">
        <v>1.6268729676017275</v>
      </c>
    </row>
    <row r="50" spans="1:9" ht="46" x14ac:dyDescent="1">
      <c r="A50" s="26" t="s">
        <v>21</v>
      </c>
      <c r="B50" s="20">
        <v>7348643</v>
      </c>
      <c r="C50" s="20">
        <v>8202523</v>
      </c>
      <c r="D50" s="20">
        <v>-853880</v>
      </c>
      <c r="E50" s="25">
        <v>0.89590032237642003</v>
      </c>
      <c r="F50" s="20">
        <v>17912868</v>
      </c>
      <c r="G50" s="20">
        <v>8454751</v>
      </c>
      <c r="H50" s="20">
        <v>9458117</v>
      </c>
      <c r="I50" s="25">
        <v>2.1186748137230773</v>
      </c>
    </row>
    <row r="51" spans="1:9" s="18" customFormat="1" ht="46" x14ac:dyDescent="1">
      <c r="A51" s="27" t="s">
        <v>20</v>
      </c>
      <c r="B51" s="20">
        <v>216075499</v>
      </c>
      <c r="C51" s="20">
        <v>174271467</v>
      </c>
      <c r="D51" s="20">
        <v>41804032</v>
      </c>
      <c r="E51" s="25">
        <v>1.2398788093061728</v>
      </c>
      <c r="F51" s="20">
        <v>441164194</v>
      </c>
      <c r="G51" s="20">
        <v>88201553</v>
      </c>
      <c r="H51" s="20">
        <v>352962641</v>
      </c>
      <c r="I51" s="25">
        <v>5.0017735402005901</v>
      </c>
    </row>
    <row r="52" spans="1:9" ht="46" x14ac:dyDescent="1">
      <c r="A52" s="22"/>
      <c r="B52" s="23"/>
      <c r="C52" s="23"/>
      <c r="D52" s="23"/>
      <c r="E52" s="24"/>
      <c r="F52" s="20"/>
      <c r="G52" s="20"/>
      <c r="H52" s="20"/>
      <c r="I52" s="24"/>
    </row>
    <row r="53" spans="1:9" s="18" customFormat="1" ht="46" x14ac:dyDescent="1">
      <c r="A53" s="27" t="s">
        <v>50</v>
      </c>
      <c r="B53" s="20">
        <v>247795121.05000001</v>
      </c>
      <c r="C53" s="20">
        <v>50015647.579999998</v>
      </c>
      <c r="D53" s="20">
        <v>197779473.47000003</v>
      </c>
      <c r="E53" s="25">
        <v>4.9543519486307135</v>
      </c>
      <c r="F53" s="20">
        <v>174958095.23899999</v>
      </c>
      <c r="G53" s="20">
        <v>66920333.449999996</v>
      </c>
      <c r="H53" s="20">
        <v>108037761.789</v>
      </c>
      <c r="I53" s="25">
        <v>2.6144235424308095</v>
      </c>
    </row>
    <row r="54" spans="1:9" ht="46" x14ac:dyDescent="1">
      <c r="A54" s="27" t="s">
        <v>39</v>
      </c>
      <c r="B54" s="20">
        <v>325035368.25</v>
      </c>
      <c r="C54" s="20">
        <v>96789925.099999994</v>
      </c>
      <c r="D54" s="20">
        <v>228245443.15000001</v>
      </c>
      <c r="E54" s="25">
        <v>3.3581529060404245</v>
      </c>
      <c r="F54" s="20">
        <v>474152182.80999994</v>
      </c>
      <c r="G54" s="20">
        <v>168571313.02000001</v>
      </c>
      <c r="H54" s="20">
        <v>305580869.78999996</v>
      </c>
      <c r="I54" s="25">
        <v>2.8127691142427333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22</v>
      </c>
      <c r="B56" s="16">
        <f>SUM(B18:B54)</f>
        <v>32726081590.472</v>
      </c>
      <c r="C56" s="17">
        <f t="shared" ref="C56:D56" si="0">SUM(C18:C54)</f>
        <v>14030287148.26</v>
      </c>
      <c r="D56" s="17">
        <f t="shared" si="0"/>
        <v>18695794442.212006</v>
      </c>
      <c r="E56" s="28">
        <f>B56/C56</f>
        <v>2.3325311338713837</v>
      </c>
      <c r="F56" s="16">
        <f>SUM(F18:F54)</f>
        <v>57049284992.569</v>
      </c>
      <c r="G56" s="17">
        <f>SUM(G18:G54)</f>
        <v>32840348186.653999</v>
      </c>
      <c r="H56" s="17">
        <f>SUM(H18:H54)</f>
        <v>24184623597.915001</v>
      </c>
      <c r="I56" s="29">
        <f>F56/G56</f>
        <v>1.7371705278007155</v>
      </c>
    </row>
    <row r="57" spans="1:9" ht="46" x14ac:dyDescent="1">
      <c r="A57" s="31" t="s">
        <v>26</v>
      </c>
      <c r="B57" s="31"/>
      <c r="C57" s="31"/>
      <c r="D57" s="31"/>
      <c r="E57" s="31"/>
      <c r="F57" s="31"/>
      <c r="G57" s="31"/>
      <c r="H57" s="31"/>
      <c r="I57" s="31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30 de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2024-05-31T12:25:31Z</cp:lastPrinted>
  <dcterms:created xsi:type="dcterms:W3CDTF">2020-11-11T18:12:27Z</dcterms:created>
  <dcterms:modified xsi:type="dcterms:W3CDTF">2024-05-31T12:26:23Z</dcterms:modified>
</cp:coreProperties>
</file>