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ebmaster\Desktop\Publicaciones\Analisis Financiero y Estadisticas\Estados Financieros Trimestrales\2020\"/>
    </mc:Choice>
  </mc:AlternateContent>
  <xr:revisionPtr revIDLastSave="0" documentId="13_ncr:1_{60E23449-BDDA-4FE5-8A2F-AF795F47AA89}" xr6:coauthVersionLast="36" xr6:coauthVersionMax="46" xr10:uidLastSave="{00000000-0000-0000-0000-000000000000}"/>
  <bookViews>
    <workbookView xWindow="0" yWindow="0" windowWidth="23040" windowHeight="8532" xr2:uid="{15E94841-B989-49E3-8133-7540488F9872}"/>
  </bookViews>
  <sheets>
    <sheet name="Ademi" sheetId="1" r:id="rId1"/>
    <sheet name="Amigos" sheetId="2" r:id="rId2"/>
    <sheet name="Angloamericana" sheetId="3" r:id="rId3"/>
    <sheet name="APS" sheetId="4" r:id="rId4"/>
    <sheet name="Atrio" sheetId="5" r:id="rId5"/>
    <sheet name="Atlantica" sheetId="27" r:id="rId6"/>
    <sheet name="Autoseguros" sheetId="31" r:id="rId7"/>
    <sheet name="Banesco" sheetId="6" r:id="rId8"/>
    <sheet name="BMI" sheetId="7" r:id="rId9"/>
    <sheet name="BUPA" sheetId="8" r:id="rId10"/>
    <sheet name="Coopseguros" sheetId="9" r:id="rId11"/>
    <sheet name="Crecer" sheetId="10" r:id="rId12"/>
    <sheet name="Cuna Mutual" sheetId="11" r:id="rId13"/>
    <sheet name="Dominicana" sheetId="12" r:id="rId14"/>
    <sheet name="General" sheetId="13" r:id="rId15"/>
    <sheet name="Humano" sheetId="14" r:id="rId16"/>
    <sheet name="Hylseg" sheetId="15" r:id="rId17"/>
    <sheet name="La Colonial" sheetId="16" r:id="rId18"/>
    <sheet name="La Internacional" sheetId="28" r:id="rId19"/>
    <sheet name="La Monumental" sheetId="29" r:id="rId20"/>
    <sheet name="Mapfre" sheetId="17" r:id="rId21"/>
    <sheet name="Midas" sheetId="18" r:id="rId22"/>
    <sheet name="Patria" sheetId="26" r:id="rId23"/>
    <sheet name="Pepin" sheetId="19" r:id="rId24"/>
    <sheet name="Reasanto" sheetId="20" r:id="rId25"/>
    <sheet name="Rehsa" sheetId="30" r:id="rId26"/>
    <sheet name="Reservas" sheetId="21" r:id="rId27"/>
    <sheet name="Sura" sheetId="22" r:id="rId28"/>
    <sheet name="Unit" sheetId="23" r:id="rId29"/>
    <sheet name="Universal" sheetId="24" r:id="rId30"/>
    <sheet name="Worldwide" sheetId="25" r:id="rId31"/>
    <sheet name="Agrodosa" sheetId="32" r:id="rId32"/>
    <sheet name="Confedom" sheetId="33" r:id="rId33"/>
    <sheet name="Multiseguros" sheetId="34" r:id="rId34"/>
  </sheet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1" l="1"/>
  <c r="C2398" i="31"/>
  <c r="D2396" i="31"/>
  <c r="C2396" i="31"/>
  <c r="D2393" i="31"/>
  <c r="C2393" i="31"/>
  <c r="D2375" i="31"/>
  <c r="C2375" i="31"/>
  <c r="D2358" i="31"/>
  <c r="C2358" i="31"/>
  <c r="D2341" i="31"/>
  <c r="C2341" i="31"/>
  <c r="D2324" i="31"/>
  <c r="C2324" i="31"/>
  <c r="D2312" i="31"/>
  <c r="C2312" i="31"/>
  <c r="D2300" i="31"/>
  <c r="C2300" i="31"/>
  <c r="D2285" i="31"/>
  <c r="C2285" i="31"/>
  <c r="D2279" i="31"/>
  <c r="C2279" i="31"/>
  <c r="D2272" i="31"/>
  <c r="C2272" i="31"/>
  <c r="D2269" i="31"/>
  <c r="C2269" i="31"/>
  <c r="D2226" i="31"/>
  <c r="C2226" i="31"/>
  <c r="D2209" i="31"/>
  <c r="C2209" i="31"/>
  <c r="D2192" i="31"/>
  <c r="C2192" i="31"/>
  <c r="D2175" i="31"/>
  <c r="C2175" i="31"/>
  <c r="D2158" i="31"/>
  <c r="C2158" i="31"/>
  <c r="D2141" i="31"/>
  <c r="C2141" i="31"/>
  <c r="D2124" i="31"/>
  <c r="C2124" i="31"/>
  <c r="D2107" i="31"/>
  <c r="C2107" i="31"/>
  <c r="D2090" i="31"/>
  <c r="C2090" i="31"/>
  <c r="D2073" i="31"/>
  <c r="C2073" i="31"/>
  <c r="D2056" i="31"/>
  <c r="C2056" i="31"/>
  <c r="D2039" i="31"/>
  <c r="C2039" i="31"/>
  <c r="D2022" i="31"/>
  <c r="C2022" i="31"/>
  <c r="D2005" i="31"/>
  <c r="C2005" i="31"/>
  <c r="D1988" i="31"/>
  <c r="C1988" i="31"/>
  <c r="D1971" i="31"/>
  <c r="C1971" i="31"/>
  <c r="D1954" i="31"/>
  <c r="C1954" i="31"/>
  <c r="D1937" i="31"/>
  <c r="C1937" i="31"/>
  <c r="D1919" i="31"/>
  <c r="C1919" i="31"/>
  <c r="D1916" i="31"/>
  <c r="C1916" i="31"/>
  <c r="D1865" i="31"/>
  <c r="C1865" i="31"/>
  <c r="D1848" i="31"/>
  <c r="C1848" i="31"/>
  <c r="D1831" i="31"/>
  <c r="C1831" i="31"/>
  <c r="D1814" i="31"/>
  <c r="C1814" i="31"/>
  <c r="D1797" i="31"/>
  <c r="C1797" i="31"/>
  <c r="D1780" i="31"/>
  <c r="C1780" i="31"/>
  <c r="D1763" i="31"/>
  <c r="C1763" i="31"/>
  <c r="D1746" i="31"/>
  <c r="C1746" i="31"/>
  <c r="D1729" i="31"/>
  <c r="C1729" i="31"/>
  <c r="D1712" i="31"/>
  <c r="C1712" i="31"/>
  <c r="D1695" i="31"/>
  <c r="C1695" i="31"/>
  <c r="D1678" i="31"/>
  <c r="C1678" i="31"/>
  <c r="D1661" i="31"/>
  <c r="C1661" i="31"/>
  <c r="D1644" i="31"/>
  <c r="C1644" i="31"/>
  <c r="D1627" i="31"/>
  <c r="C1627" i="31"/>
  <c r="D1609" i="31"/>
  <c r="C1609" i="31"/>
  <c r="D1565" i="31"/>
  <c r="C1565" i="31"/>
  <c r="D1549" i="31"/>
  <c r="C1549" i="31"/>
  <c r="D1533" i="31"/>
  <c r="C1533" i="31"/>
  <c r="D1521" i="31"/>
  <c r="C1521" i="31"/>
  <c r="D1509" i="31"/>
  <c r="C1509" i="31"/>
  <c r="D1497" i="31"/>
  <c r="C1497" i="31"/>
  <c r="D1485" i="31"/>
  <c r="C1485" i="31"/>
  <c r="D1473" i="31"/>
  <c r="C1473" i="31"/>
  <c r="D1461" i="31"/>
  <c r="C1461" i="31"/>
  <c r="D1449" i="31"/>
  <c r="C1449" i="31"/>
  <c r="D1437" i="31"/>
  <c r="C1437" i="31"/>
  <c r="D1426" i="31"/>
  <c r="C1426" i="31"/>
  <c r="D1415" i="31"/>
  <c r="C1415" i="31"/>
  <c r="D1403" i="31"/>
  <c r="C1403" i="31"/>
  <c r="D1390" i="31"/>
  <c r="C1390" i="31"/>
  <c r="D1378" i="31"/>
  <c r="C1378" i="31"/>
  <c r="D1364" i="31"/>
  <c r="C1364" i="31"/>
  <c r="D1349" i="31"/>
  <c r="C1349" i="31"/>
  <c r="D1297" i="31"/>
  <c r="C1297" i="31"/>
  <c r="D1281" i="31"/>
  <c r="C1281" i="31"/>
  <c r="D1265" i="31"/>
  <c r="C1265" i="31"/>
  <c r="D1253" i="31"/>
  <c r="C1253" i="31"/>
  <c r="D1241" i="31"/>
  <c r="C1241" i="31"/>
  <c r="D1229" i="31"/>
  <c r="C1229" i="31"/>
  <c r="D1217" i="31"/>
  <c r="C1217" i="31"/>
  <c r="D1205" i="31"/>
  <c r="C1205" i="31"/>
  <c r="D1193" i="31"/>
  <c r="C1193" i="31"/>
  <c r="D1181" i="31"/>
  <c r="C1181" i="31"/>
  <c r="D1169" i="31"/>
  <c r="C1169" i="31"/>
  <c r="D1158" i="31"/>
  <c r="C1158" i="31"/>
  <c r="D1147" i="31"/>
  <c r="C1147" i="31"/>
  <c r="D1134" i="31"/>
  <c r="C1134" i="31"/>
  <c r="D1125" i="31"/>
  <c r="D2400" i="31"/>
  <c r="C1125" i="31"/>
  <c r="C2400" i="31"/>
  <c r="D1113" i="31"/>
  <c r="C1113" i="31"/>
  <c r="D1106" i="31"/>
  <c r="C1106" i="31"/>
  <c r="D1102" i="31"/>
  <c r="C1102" i="31"/>
  <c r="D1084" i="31"/>
  <c r="C1084" i="31"/>
  <c r="D1081" i="31"/>
  <c r="C1081" i="31"/>
  <c r="D1064" i="31"/>
  <c r="C1064" i="31"/>
  <c r="D1047" i="31"/>
  <c r="C1047" i="31"/>
  <c r="D1030" i="31"/>
  <c r="C1030" i="31"/>
  <c r="D1013" i="31"/>
  <c r="C1013" i="31"/>
  <c r="D996" i="31"/>
  <c r="C996" i="31"/>
  <c r="D979" i="31"/>
  <c r="C979" i="31"/>
  <c r="D962" i="31"/>
  <c r="C962" i="31"/>
  <c r="D945" i="31"/>
  <c r="C945" i="31"/>
  <c r="D928" i="31"/>
  <c r="C928" i="31"/>
  <c r="D911" i="31"/>
  <c r="C911" i="31"/>
  <c r="D894" i="31"/>
  <c r="C894" i="31"/>
  <c r="D877" i="31"/>
  <c r="C877" i="31"/>
  <c r="D860" i="31"/>
  <c r="C860" i="31"/>
  <c r="D843" i="31"/>
  <c r="C843" i="31"/>
  <c r="D826" i="31"/>
  <c r="C826" i="31"/>
  <c r="D808" i="31"/>
  <c r="C808" i="31"/>
  <c r="D805" i="31"/>
  <c r="C805" i="31"/>
  <c r="D788" i="31"/>
  <c r="C788" i="31"/>
  <c r="D771" i="31"/>
  <c r="C771" i="31"/>
  <c r="D754" i="31"/>
  <c r="C754" i="31"/>
  <c r="D737" i="31"/>
  <c r="C737" i="31"/>
  <c r="D720" i="31"/>
  <c r="C720" i="31"/>
  <c r="D703" i="31"/>
  <c r="C703" i="31"/>
  <c r="D686" i="31"/>
  <c r="C686" i="31"/>
  <c r="D669" i="31"/>
  <c r="C669" i="31"/>
  <c r="D652" i="31"/>
  <c r="C652" i="31"/>
  <c r="D635" i="31"/>
  <c r="C635" i="31"/>
  <c r="D618" i="31"/>
  <c r="C618" i="31"/>
  <c r="D601" i="31"/>
  <c r="C601" i="31"/>
  <c r="D583" i="31"/>
  <c r="C583" i="31"/>
  <c r="D567" i="31"/>
  <c r="C567" i="31"/>
  <c r="D551" i="31"/>
  <c r="C551" i="31"/>
  <c r="D539" i="31"/>
  <c r="C539" i="31"/>
  <c r="D527" i="31"/>
  <c r="C527" i="31"/>
  <c r="D513" i="31"/>
  <c r="C513" i="31"/>
  <c r="D499" i="31"/>
  <c r="C499" i="31"/>
  <c r="D488" i="31"/>
  <c r="C488" i="31"/>
  <c r="D477" i="31"/>
  <c r="C477" i="31"/>
  <c r="D465" i="31"/>
  <c r="C465" i="31"/>
  <c r="D453" i="31"/>
  <c r="C453" i="31"/>
  <c r="D441" i="31"/>
  <c r="C441" i="31"/>
  <c r="D428" i="31"/>
  <c r="C428" i="31"/>
  <c r="D415" i="31"/>
  <c r="C415" i="31"/>
  <c r="D402" i="31"/>
  <c r="C402" i="31"/>
  <c r="D388" i="31"/>
  <c r="C388" i="31"/>
  <c r="D372" i="31"/>
  <c r="C372" i="31"/>
  <c r="D356" i="31"/>
  <c r="C356" i="31"/>
  <c r="D344" i="31"/>
  <c r="C344" i="31"/>
  <c r="D331" i="31"/>
  <c r="C331" i="31"/>
  <c r="D317" i="31"/>
  <c r="C317" i="31"/>
  <c r="D303" i="31"/>
  <c r="C303" i="31"/>
  <c r="D292" i="31"/>
  <c r="C292" i="31"/>
  <c r="D281" i="31"/>
  <c r="C281" i="31"/>
  <c r="D269" i="31"/>
  <c r="C269" i="31"/>
  <c r="D257" i="31"/>
  <c r="C257" i="31"/>
  <c r="D245" i="31"/>
  <c r="D1115" i="31"/>
  <c r="C245" i="31"/>
  <c r="C1115" i="31"/>
  <c r="C227" i="31"/>
  <c r="D225" i="31"/>
  <c r="C225" i="31"/>
  <c r="D219" i="31"/>
  <c r="C219" i="31"/>
  <c r="D216" i="31"/>
  <c r="D227" i="31"/>
  <c r="C216" i="31"/>
  <c r="D207" i="31"/>
  <c r="C207" i="31"/>
  <c r="D200" i="31"/>
  <c r="C200" i="31"/>
  <c r="D192" i="31"/>
  <c r="C192" i="31"/>
  <c r="D167" i="31"/>
  <c r="C167" i="31"/>
  <c r="D157" i="31"/>
  <c r="C157" i="31"/>
  <c r="D149" i="31"/>
  <c r="C149" i="31"/>
  <c r="D141" i="31"/>
  <c r="C141" i="31"/>
  <c r="D123" i="31"/>
  <c r="C123" i="31"/>
  <c r="C209" i="31"/>
  <c r="C229" i="31"/>
  <c r="D105" i="31"/>
  <c r="D209" i="31"/>
  <c r="C105" i="31"/>
  <c r="D92" i="31"/>
  <c r="C92" i="31"/>
  <c r="D81" i="31"/>
  <c r="C81" i="31"/>
  <c r="D77" i="31"/>
  <c r="C77" i="31"/>
  <c r="D69" i="31"/>
  <c r="C69" i="31"/>
  <c r="D62" i="31"/>
  <c r="C62" i="31"/>
  <c r="D51" i="31"/>
  <c r="C51" i="31"/>
  <c r="D40" i="31"/>
  <c r="C40" i="31"/>
  <c r="D25" i="31"/>
  <c r="C25" i="31"/>
  <c r="C94" i="31"/>
  <c r="D18" i="31"/>
  <c r="D94" i="31"/>
  <c r="C18" i="31"/>
  <c r="D2398" i="30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C1134" i="30"/>
  <c r="D1125" i="30"/>
  <c r="D2400" i="30"/>
  <c r="C1125" i="30"/>
  <c r="C2400" i="30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/>
  <c r="C245" i="30"/>
  <c r="C1115" i="30"/>
  <c r="C2402" i="30"/>
  <c r="D225" i="30"/>
  <c r="C225" i="30"/>
  <c r="D219" i="30"/>
  <c r="C219" i="30"/>
  <c r="D216" i="30"/>
  <c r="D227" i="30"/>
  <c r="C216" i="30"/>
  <c r="C227" i="30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C123" i="30"/>
  <c r="D105" i="30"/>
  <c r="D209" i="30"/>
  <c r="C105" i="30"/>
  <c r="C209" i="30"/>
  <c r="C229" i="30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C25" i="30"/>
  <c r="D18" i="30"/>
  <c r="D94" i="30"/>
  <c r="C18" i="30"/>
  <c r="C94" i="30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/>
  <c r="C1125" i="29"/>
  <c r="C2400" i="29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/>
  <c r="C245" i="29"/>
  <c r="C1115" i="29"/>
  <c r="D225" i="29"/>
  <c r="C225" i="29"/>
  <c r="D219" i="29"/>
  <c r="C219" i="29"/>
  <c r="C227" i="29"/>
  <c r="D216" i="29"/>
  <c r="D227" i="29"/>
  <c r="C216" i="29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C209" i="29"/>
  <c r="C229" i="29"/>
  <c r="D105" i="29"/>
  <c r="D209" i="29"/>
  <c r="C105" i="29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C94" i="29"/>
  <c r="D18" i="29"/>
  <c r="D94" i="29"/>
  <c r="C18" i="29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/>
  <c r="C1125" i="28"/>
  <c r="C2400" i="28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/>
  <c r="D2402" i="28"/>
  <c r="C245" i="28"/>
  <c r="C1115" i="28"/>
  <c r="D225" i="28"/>
  <c r="C225" i="28"/>
  <c r="D219" i="28"/>
  <c r="C219" i="28"/>
  <c r="C227" i="28"/>
  <c r="D216" i="28"/>
  <c r="D227" i="28"/>
  <c r="C216" i="28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C123" i="28"/>
  <c r="C209" i="28"/>
  <c r="C229" i="28"/>
  <c r="D105" i="28"/>
  <c r="D209" i="28"/>
  <c r="D229" i="28"/>
  <c r="C105" i="28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C25" i="28"/>
  <c r="C94" i="28"/>
  <c r="D18" i="28"/>
  <c r="D94" i="28"/>
  <c r="C18" i="28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/>
  <c r="C1125" i="27"/>
  <c r="C2400" i="27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/>
  <c r="C245" i="27"/>
  <c r="C1115" i="27"/>
  <c r="D225" i="27"/>
  <c r="C225" i="27"/>
  <c r="D219" i="27"/>
  <c r="C219" i="27"/>
  <c r="D216" i="27"/>
  <c r="D227" i="27"/>
  <c r="C216" i="27"/>
  <c r="C227" i="27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C123" i="27"/>
  <c r="D105" i="27"/>
  <c r="D209" i="27"/>
  <c r="C105" i="27"/>
  <c r="C209" i="27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C25" i="27"/>
  <c r="D18" i="27"/>
  <c r="D94" i="27"/>
  <c r="C18" i="27"/>
  <c r="C94" i="27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/>
  <c r="C1125" i="26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C245" i="26"/>
  <c r="D225" i="26"/>
  <c r="C225" i="26"/>
  <c r="D219" i="26"/>
  <c r="C219" i="26"/>
  <c r="D216" i="26"/>
  <c r="C216" i="26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D105" i="26"/>
  <c r="C105" i="26"/>
  <c r="C209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D18" i="26"/>
  <c r="D94" i="26"/>
  <c r="C18" i="26"/>
  <c r="D229" i="31"/>
  <c r="C2402" i="31"/>
  <c r="D2402" i="31"/>
  <c r="D229" i="30"/>
  <c r="D2402" i="30"/>
  <c r="C2402" i="29"/>
  <c r="D229" i="29"/>
  <c r="D2402" i="29"/>
  <c r="C2402" i="28"/>
  <c r="C229" i="27"/>
  <c r="C2402" i="27"/>
  <c r="D229" i="27"/>
  <c r="D2402" i="27"/>
  <c r="C94" i="26"/>
  <c r="C227" i="26"/>
  <c r="C229" i="26"/>
  <c r="C2400" i="26"/>
  <c r="D227" i="26"/>
  <c r="C1115" i="26"/>
  <c r="D209" i="26"/>
  <c r="D229" i="26"/>
  <c r="D1115" i="26"/>
  <c r="D2402" i="26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C1125" i="25"/>
  <c r="C2400" i="25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C245" i="25"/>
  <c r="D225" i="25"/>
  <c r="C225" i="25"/>
  <c r="D219" i="25"/>
  <c r="C219" i="25"/>
  <c r="D216" i="25"/>
  <c r="D227" i="25"/>
  <c r="C216" i="25"/>
  <c r="C227" i="25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C123" i="25"/>
  <c r="D105" i="25"/>
  <c r="C105" i="25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C25" i="25"/>
  <c r="D18" i="25"/>
  <c r="D94" i="25"/>
  <c r="C18" i="25"/>
  <c r="C94" i="25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/>
  <c r="C1125" i="24"/>
  <c r="C2400" i="24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/>
  <c r="D2402" i="24"/>
  <c r="C245" i="24"/>
  <c r="D225" i="24"/>
  <c r="C225" i="24"/>
  <c r="D219" i="24"/>
  <c r="C219" i="24"/>
  <c r="D216" i="24"/>
  <c r="C216" i="24"/>
  <c r="C227" i="24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D105" i="24"/>
  <c r="D209" i="24"/>
  <c r="C105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D18" i="24"/>
  <c r="C18" i="24"/>
  <c r="C94" i="24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/>
  <c r="C1125" i="23"/>
  <c r="C2400" i="23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/>
  <c r="D2402" i="23"/>
  <c r="C245" i="23"/>
  <c r="D225" i="23"/>
  <c r="C225" i="23"/>
  <c r="D219" i="23"/>
  <c r="C219" i="23"/>
  <c r="D216" i="23"/>
  <c r="C216" i="23"/>
  <c r="C227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D105" i="23"/>
  <c r="D209" i="23"/>
  <c r="C105" i="23"/>
  <c r="C209" i="23"/>
  <c r="C229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D18" i="23"/>
  <c r="C18" i="23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/>
  <c r="C1125" i="22"/>
  <c r="C2400" i="22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/>
  <c r="D2402" i="22"/>
  <c r="C245" i="22"/>
  <c r="C1115" i="22"/>
  <c r="C2402" i="22"/>
  <c r="D225" i="22"/>
  <c r="C225" i="22"/>
  <c r="D219" i="22"/>
  <c r="C219" i="22"/>
  <c r="D216" i="22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D105" i="22"/>
  <c r="D209" i="22"/>
  <c r="C105" i="22"/>
  <c r="C209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D18" i="22"/>
  <c r="C18" i="22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/>
  <c r="C1125" i="21"/>
  <c r="C2400" i="2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/>
  <c r="D2402" i="21"/>
  <c r="C245" i="21"/>
  <c r="C1115" i="21"/>
  <c r="C2402" i="21"/>
  <c r="D225" i="21"/>
  <c r="C225" i="21"/>
  <c r="D219" i="21"/>
  <c r="C219" i="21"/>
  <c r="D216" i="2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D105" i="21"/>
  <c r="D209" i="21"/>
  <c r="C105" i="21"/>
  <c r="C209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D18" i="2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/>
  <c r="C1125" i="20"/>
  <c r="C2400" i="20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/>
  <c r="D2402" i="20"/>
  <c r="C245" i="20"/>
  <c r="C1115" i="20"/>
  <c r="C2402" i="20"/>
  <c r="D225" i="20"/>
  <c r="C225" i="20"/>
  <c r="D219" i="20"/>
  <c r="C219" i="20"/>
  <c r="D216" i="20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D105" i="20"/>
  <c r="D209" i="20"/>
  <c r="C105" i="20"/>
  <c r="C209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D18" i="20"/>
  <c r="C18" i="20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/>
  <c r="C1125" i="19"/>
  <c r="C2400" i="19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/>
  <c r="D2402" i="19"/>
  <c r="C245" i="19"/>
  <c r="C1115" i="19"/>
  <c r="C2402" i="19"/>
  <c r="D225" i="19"/>
  <c r="C225" i="19"/>
  <c r="D219" i="19"/>
  <c r="C219" i="19"/>
  <c r="D216" i="19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D105" i="19"/>
  <c r="D209" i="19"/>
  <c r="C105" i="19"/>
  <c r="C209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D18" i="19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/>
  <c r="C1125" i="18"/>
  <c r="C2400" i="18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/>
  <c r="D2402" i="18"/>
  <c r="C245" i="18"/>
  <c r="C1115" i="18"/>
  <c r="C2402" i="18"/>
  <c r="D225" i="18"/>
  <c r="C225" i="18"/>
  <c r="D219" i="18"/>
  <c r="C219" i="18"/>
  <c r="D216" i="18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D105" i="18"/>
  <c r="D209" i="18"/>
  <c r="C105" i="18"/>
  <c r="C209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D18" i="18"/>
  <c r="C18" i="18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/>
  <c r="C1125" i="17"/>
  <c r="C2400" i="17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/>
  <c r="D2402" i="17"/>
  <c r="C245" i="17"/>
  <c r="C1115" i="17"/>
  <c r="C2402" i="17"/>
  <c r="D225" i="17"/>
  <c r="C225" i="17"/>
  <c r="D219" i="17"/>
  <c r="C219" i="17"/>
  <c r="D216" i="17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D105" i="17"/>
  <c r="D209" i="17"/>
  <c r="C105" i="17"/>
  <c r="C209" i="17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D18" i="17"/>
  <c r="C18" i="17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/>
  <c r="C1125" i="16"/>
  <c r="C2400" i="16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/>
  <c r="D2402" i="16"/>
  <c r="C245" i="16"/>
  <c r="C1115" i="16"/>
  <c r="C2402" i="16"/>
  <c r="D225" i="16"/>
  <c r="C225" i="16"/>
  <c r="D219" i="16"/>
  <c r="C219" i="16"/>
  <c r="D216" i="16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D105" i="16"/>
  <c r="D209" i="16"/>
  <c r="C105" i="16"/>
  <c r="C209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D18" i="16"/>
  <c r="C18" i="16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/>
  <c r="C1125" i="15"/>
  <c r="C2400" i="15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/>
  <c r="D2402" i="15"/>
  <c r="C245" i="15"/>
  <c r="C1115" i="15"/>
  <c r="C2402" i="15"/>
  <c r="D225" i="15"/>
  <c r="C225" i="15"/>
  <c r="D219" i="15"/>
  <c r="C219" i="15"/>
  <c r="D216" i="15"/>
  <c r="C216" i="15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D105" i="15"/>
  <c r="D209" i="15"/>
  <c r="C105" i="15"/>
  <c r="C209" i="15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D18" i="15"/>
  <c r="C18" i="15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/>
  <c r="C1125" i="14"/>
  <c r="C2400" i="14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/>
  <c r="D2402" i="14"/>
  <c r="C245" i="14"/>
  <c r="C1115" i="14"/>
  <c r="C2402" i="14"/>
  <c r="D225" i="14"/>
  <c r="C225" i="14"/>
  <c r="D219" i="14"/>
  <c r="C219" i="14"/>
  <c r="D216" i="14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D105" i="14"/>
  <c r="D209" i="14"/>
  <c r="C105" i="14"/>
  <c r="C209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D18" i="14"/>
  <c r="C18" i="14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/>
  <c r="C1125" i="13"/>
  <c r="C2400" i="13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/>
  <c r="D2402" i="13"/>
  <c r="C245" i="13"/>
  <c r="C1115" i="13"/>
  <c r="C2402" i="13"/>
  <c r="D225" i="13"/>
  <c r="C225" i="13"/>
  <c r="D219" i="13"/>
  <c r="C219" i="13"/>
  <c r="D216" i="13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D105" i="13"/>
  <c r="D209" i="13"/>
  <c r="C105" i="13"/>
  <c r="C209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D18" i="13"/>
  <c r="C18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/>
  <c r="C1125" i="12"/>
  <c r="C2400" i="12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/>
  <c r="D2402" i="12"/>
  <c r="C245" i="12"/>
  <c r="C1115" i="12"/>
  <c r="C2402" i="12"/>
  <c r="D225" i="12"/>
  <c r="C225" i="12"/>
  <c r="D219" i="12"/>
  <c r="C219" i="12"/>
  <c r="D216" i="12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D105" i="12"/>
  <c r="D209" i="12"/>
  <c r="C105" i="12"/>
  <c r="C209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D18" i="12"/>
  <c r="D94" i="12"/>
  <c r="C18" i="12"/>
  <c r="C94" i="12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/>
  <c r="C1125" i="11"/>
  <c r="C2400" i="1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/>
  <c r="D2402" i="11"/>
  <c r="C245" i="11"/>
  <c r="C1115" i="11"/>
  <c r="C2402" i="11"/>
  <c r="D225" i="11"/>
  <c r="C225" i="11"/>
  <c r="D219" i="11"/>
  <c r="C219" i="11"/>
  <c r="D216" i="11"/>
  <c r="C216" i="1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D105" i="11"/>
  <c r="D209" i="11"/>
  <c r="C105" i="11"/>
  <c r="C209" i="1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D18" i="11"/>
  <c r="C18" i="1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/>
  <c r="C1125" i="10"/>
  <c r="C2400" i="10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/>
  <c r="D2402" i="10"/>
  <c r="C245" i="10"/>
  <c r="C1115" i="10"/>
  <c r="C2402" i="10"/>
  <c r="D225" i="10"/>
  <c r="C225" i="10"/>
  <c r="D219" i="10"/>
  <c r="C219" i="10"/>
  <c r="D216" i="10"/>
  <c r="C216" i="10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D105" i="10"/>
  <c r="D209" i="10"/>
  <c r="C105" i="10"/>
  <c r="C209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D18" i="10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/>
  <c r="C1125" i="9"/>
  <c r="C2400" i="9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/>
  <c r="D2402" i="9"/>
  <c r="C245" i="9"/>
  <c r="C1115" i="9"/>
  <c r="C2402" i="9"/>
  <c r="D225" i="9"/>
  <c r="C225" i="9"/>
  <c r="D219" i="9"/>
  <c r="C219" i="9"/>
  <c r="D216" i="9"/>
  <c r="C216" i="9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D105" i="9"/>
  <c r="D209" i="9"/>
  <c r="C105" i="9"/>
  <c r="C209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D18" i="9"/>
  <c r="C18" i="9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/>
  <c r="C1125" i="8"/>
  <c r="C2400" i="8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/>
  <c r="D2402" i="8"/>
  <c r="C245" i="8"/>
  <c r="C1115" i="8"/>
  <c r="C2402" i="8"/>
  <c r="D225" i="8"/>
  <c r="C225" i="8"/>
  <c r="D219" i="8"/>
  <c r="C219" i="8"/>
  <c r="D216" i="8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D105" i="8"/>
  <c r="D209" i="8"/>
  <c r="C105" i="8"/>
  <c r="C209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D18" i="8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C1125" i="7"/>
  <c r="C2400" i="7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/>
  <c r="C245" i="7"/>
  <c r="C1115" i="7"/>
  <c r="C2402" i="7"/>
  <c r="D225" i="7"/>
  <c r="C225" i="7"/>
  <c r="D219" i="7"/>
  <c r="C219" i="7"/>
  <c r="D216" i="7"/>
  <c r="C216" i="7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D105" i="7"/>
  <c r="D209" i="7"/>
  <c r="C105" i="7"/>
  <c r="C209" i="7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D18" i="7"/>
  <c r="C18" i="7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C1125" i="6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/>
  <c r="C245" i="6"/>
  <c r="D225" i="6"/>
  <c r="C225" i="6"/>
  <c r="D219" i="6"/>
  <c r="C219" i="6"/>
  <c r="D216" i="6"/>
  <c r="C216" i="6"/>
  <c r="C227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D105" i="6"/>
  <c r="D209" i="6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D18" i="6"/>
  <c r="C18" i="6"/>
  <c r="C94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C1125" i="5"/>
  <c r="C2400" i="5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/>
  <c r="C245" i="5"/>
  <c r="D225" i="5"/>
  <c r="C225" i="5"/>
  <c r="D219" i="5"/>
  <c r="C219" i="5"/>
  <c r="D216" i="5"/>
  <c r="C216" i="5"/>
  <c r="C227" i="5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D105" i="5"/>
  <c r="D209" i="5"/>
  <c r="C105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D18" i="5"/>
  <c r="C18" i="5"/>
  <c r="C94" i="5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C1125" i="4"/>
  <c r="C2400" i="4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/>
  <c r="C245" i="4"/>
  <c r="D225" i="4"/>
  <c r="C225" i="4"/>
  <c r="D219" i="4"/>
  <c r="C219" i="4"/>
  <c r="D216" i="4"/>
  <c r="C216" i="4"/>
  <c r="C227" i="4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C123" i="4"/>
  <c r="D105" i="4"/>
  <c r="D209" i="4"/>
  <c r="C105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C25" i="4"/>
  <c r="D18" i="4"/>
  <c r="C18" i="4"/>
  <c r="C94" i="4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C1125" i="3"/>
  <c r="C2400" i="3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/>
  <c r="C245" i="3"/>
  <c r="D225" i="3"/>
  <c r="C225" i="3"/>
  <c r="D219" i="3"/>
  <c r="C219" i="3"/>
  <c r="D216" i="3"/>
  <c r="C216" i="3"/>
  <c r="C227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D105" i="3"/>
  <c r="D209" i="3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D18" i="3"/>
  <c r="C18" i="3"/>
  <c r="C94" i="3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/>
  <c r="C1125" i="2"/>
  <c r="C2400" i="2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C245" i="2"/>
  <c r="D225" i="2"/>
  <c r="C225" i="2"/>
  <c r="D219" i="2"/>
  <c r="C219" i="2"/>
  <c r="D216" i="2"/>
  <c r="D227" i="2"/>
  <c r="C216" i="2"/>
  <c r="C227" i="2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D105" i="2"/>
  <c r="C105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D18" i="2"/>
  <c r="D94" i="2"/>
  <c r="C18" i="2"/>
  <c r="C94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/>
  <c r="C1125" i="1"/>
  <c r="C2400" i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C245" i="1"/>
  <c r="D225" i="1"/>
  <c r="C225" i="1"/>
  <c r="D219" i="1"/>
  <c r="C219" i="1"/>
  <c r="D216" i="1"/>
  <c r="D227" i="1"/>
  <c r="C216" i="1"/>
  <c r="C227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D105" i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D18" i="1"/>
  <c r="D94" i="1"/>
  <c r="C18" i="1"/>
  <c r="C94" i="1"/>
  <c r="C2400" i="6"/>
  <c r="C94" i="7"/>
  <c r="C227" i="7"/>
  <c r="C94" i="8"/>
  <c r="C227" i="8"/>
  <c r="C94" i="9"/>
  <c r="C227" i="9"/>
  <c r="C94" i="10"/>
  <c r="C227" i="10"/>
  <c r="C94" i="11"/>
  <c r="C227" i="11"/>
  <c r="C227" i="12"/>
  <c r="C94" i="13"/>
  <c r="C227" i="13"/>
  <c r="C94" i="14"/>
  <c r="C227" i="14"/>
  <c r="C94" i="15"/>
  <c r="C227" i="15"/>
  <c r="C94" i="16"/>
  <c r="C227" i="16"/>
  <c r="C94" i="17"/>
  <c r="C227" i="17"/>
  <c r="C94" i="18"/>
  <c r="C227" i="18"/>
  <c r="C94" i="19"/>
  <c r="C227" i="19"/>
  <c r="C94" i="20"/>
  <c r="C227" i="20"/>
  <c r="C94" i="21"/>
  <c r="C227" i="21"/>
  <c r="C94" i="22"/>
  <c r="C227" i="22"/>
  <c r="C94" i="23"/>
  <c r="D94" i="3"/>
  <c r="D227" i="3"/>
  <c r="D2400" i="3"/>
  <c r="D94" i="4"/>
  <c r="D227" i="4"/>
  <c r="D2400" i="4"/>
  <c r="D94" i="5"/>
  <c r="D227" i="5"/>
  <c r="D2400" i="5"/>
  <c r="D94" i="6"/>
  <c r="D227" i="6"/>
  <c r="D2400" i="6"/>
  <c r="D94" i="7"/>
  <c r="D227" i="7"/>
  <c r="D2400" i="7"/>
  <c r="D94" i="8"/>
  <c r="D227" i="8"/>
  <c r="D94" i="9"/>
  <c r="D227" i="9"/>
  <c r="D94" i="10"/>
  <c r="D227" i="10"/>
  <c r="D94" i="11"/>
  <c r="D227" i="11"/>
  <c r="D227" i="12"/>
  <c r="D94" i="13"/>
  <c r="D227" i="13"/>
  <c r="D94" i="14"/>
  <c r="D227" i="14"/>
  <c r="D94" i="15"/>
  <c r="D227" i="15"/>
  <c r="D94" i="16"/>
  <c r="D227" i="16"/>
  <c r="D94" i="17"/>
  <c r="D227" i="17"/>
  <c r="D94" i="18"/>
  <c r="D227" i="18"/>
  <c r="D94" i="19"/>
  <c r="D227" i="19"/>
  <c r="D94" i="20"/>
  <c r="D227" i="20"/>
  <c r="D94" i="21"/>
  <c r="D227" i="21"/>
  <c r="D94" i="22"/>
  <c r="D227" i="22"/>
  <c r="D94" i="23"/>
  <c r="D227" i="23"/>
  <c r="D94" i="24"/>
  <c r="D227" i="24"/>
  <c r="D2400" i="25"/>
  <c r="C209" i="1"/>
  <c r="C229" i="1"/>
  <c r="C1115" i="1"/>
  <c r="C2402" i="1"/>
  <c r="C209" i="2"/>
  <c r="C229" i="2"/>
  <c r="C1115" i="2"/>
  <c r="C2402" i="2"/>
  <c r="C209" i="3"/>
  <c r="C229" i="3"/>
  <c r="C1115" i="3"/>
  <c r="C2402" i="3"/>
  <c r="C209" i="4"/>
  <c r="C229" i="4"/>
  <c r="C1115" i="4"/>
  <c r="C2402" i="4"/>
  <c r="C209" i="5"/>
  <c r="C229" i="5"/>
  <c r="C1115" i="5"/>
  <c r="C2402" i="5"/>
  <c r="C209" i="6"/>
  <c r="C229" i="6"/>
  <c r="C1115" i="6"/>
  <c r="C2402" i="6"/>
  <c r="C229" i="7"/>
  <c r="C229" i="8"/>
  <c r="C229" i="9"/>
  <c r="C229" i="10"/>
  <c r="C229" i="11"/>
  <c r="C229" i="12"/>
  <c r="C229" i="13"/>
  <c r="C229" i="14"/>
  <c r="C229" i="15"/>
  <c r="C229" i="16"/>
  <c r="C229" i="17"/>
  <c r="C229" i="18"/>
  <c r="C229" i="19"/>
  <c r="C229" i="20"/>
  <c r="C229" i="21"/>
  <c r="C229" i="22"/>
  <c r="C1115" i="23"/>
  <c r="C2402" i="23"/>
  <c r="C209" i="24"/>
  <c r="C229" i="24"/>
  <c r="C1115" i="24"/>
  <c r="C2402" i="24"/>
  <c r="C209" i="25"/>
  <c r="C229" i="25"/>
  <c r="C1115" i="25"/>
  <c r="C2402" i="25"/>
  <c r="C2402" i="26"/>
  <c r="D209" i="1"/>
  <c r="D229" i="1"/>
  <c r="D1115" i="1"/>
  <c r="D2402" i="1"/>
  <c r="D209" i="2"/>
  <c r="D229" i="2"/>
  <c r="D1115" i="2"/>
  <c r="D2402" i="2"/>
  <c r="D229" i="3"/>
  <c r="D2402" i="3"/>
  <c r="D229" i="4"/>
  <c r="D2402" i="4"/>
  <c r="D229" i="5"/>
  <c r="D2402" i="5"/>
  <c r="D229" i="6"/>
  <c r="D2402" i="6"/>
  <c r="D229" i="7"/>
  <c r="D2402" i="7"/>
  <c r="D229" i="8"/>
  <c r="D229" i="9"/>
  <c r="D229" i="10"/>
  <c r="D229" i="11"/>
  <c r="D229" i="12"/>
  <c r="D229" i="13"/>
  <c r="D229" i="14"/>
  <c r="D229" i="15"/>
  <c r="D229" i="16"/>
  <c r="D229" i="17"/>
  <c r="D229" i="18"/>
  <c r="D229" i="19"/>
  <c r="D229" i="20"/>
  <c r="D229" i="21"/>
  <c r="D229" i="22"/>
  <c r="D229" i="23"/>
  <c r="D229" i="24"/>
  <c r="D209" i="25"/>
  <c r="D229" i="25"/>
  <c r="D1115" i="25"/>
  <c r="D2402" i="25"/>
</calcChain>
</file>

<file path=xl/sharedStrings.xml><?xml version="1.0" encoding="utf-8"?>
<sst xmlns="http://schemas.openxmlformats.org/spreadsheetml/2006/main" count="74126" uniqueCount="458">
  <si>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</si>
  <si>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</si>
  <si>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</si>
  <si>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</si>
  <si>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</si>
  <si>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</si>
  <si>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</si>
  <si>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</si>
  <si>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</si>
  <si>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</si>
  <si>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</si>
  <si>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</si>
  <si>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</si>
  <si>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</si>
  <si>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</si>
  <si>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</si>
  <si>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</si>
  <si>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</si>
  <si>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</si>
  <si>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</si>
  <si>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</si>
  <si>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</si>
  <si>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</si>
  <si>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</si>
  <si>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</si>
  <si>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</si>
  <si>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</si>
  <si>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</si>
  <si>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</si>
  <si>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</si>
  <si>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</si>
  <si>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</si>
  <si>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</si>
  <si>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</si>
  <si>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</si>
  <si>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</si>
  <si>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</si>
  <si>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</si>
  <si>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</si>
  <si>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</si>
  <si>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</si>
  <si>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</si>
  <si>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</si>
  <si>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</si>
  <si>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</si>
  <si>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</si>
  <si>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</si>
  <si>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</si>
  <si>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</si>
  <si>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</si>
  <si>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</si>
  <si>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</si>
  <si>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</si>
  <si>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</si>
  <si>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</si>
  <si>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</si>
  <si>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</si>
  <si>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</si>
  <si>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</si>
  <si>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</si>
  <si>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</si>
  <si>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</si>
  <si>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</si>
  <si>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</si>
  <si>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</si>
  <si>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</si>
  <si>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</si>
  <si>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</si>
  <si>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</si>
  <si>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</si>
  <si>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</si>
  <si>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</si>
  <si>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</si>
  <si>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</si>
  <si>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</si>
  <si>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</si>
  <si>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</si>
  <si>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</si>
  <si>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</si>
  <si>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</si>
  <si>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</si>
  <si>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</si>
  <si>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</si>
  <si>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</si>
  <si>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</si>
  <si>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</si>
  <si>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</si>
  <si>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</si>
  <si>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</si>
  <si>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</si>
  <si>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</si>
  <si>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</si>
  <si>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</si>
  <si>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</si>
  <si>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</si>
  <si>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</si>
  <si>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</si>
  <si>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</si>
  <si>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</si>
  <si>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</si>
  <si>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</si>
  <si>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</si>
  <si>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</si>
  <si>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</si>
  <si>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</si>
  <si>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</si>
  <si>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</si>
  <si>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</si>
  <si>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</si>
  <si>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</si>
  <si>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</si>
  <si>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</si>
  <si>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</si>
  <si>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</si>
  <si>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</si>
  <si>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</si>
  <si>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</si>
  <si>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</si>
  <si>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</si>
  <si>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</si>
  <si>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</si>
  <si>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</si>
  <si>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</si>
  <si>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</si>
  <si>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</si>
  <si>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</si>
  <si>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</si>
  <si>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</si>
  <si>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</si>
  <si>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</si>
  <si>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</si>
  <si>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</si>
  <si>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</si>
  <si>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</si>
  <si>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</si>
  <si>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</si>
  <si>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</si>
  <si>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</si>
  <si>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</si>
  <si>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</si>
  <si>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</si>
  <si>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</si>
  <si>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</si>
  <si>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</si>
  <si>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</si>
  <si>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</si>
  <si>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</si>
  <si>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</si>
  <si>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</si>
  <si>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</si>
  <si>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</si>
  <si>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</si>
  <si>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</si>
  <si>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</si>
  <si>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</si>
  <si>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</si>
  <si>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</si>
  <si>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</si>
  <si>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</si>
  <si>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</si>
  <si>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</si>
  <si>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</si>
  <si>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</si>
  <si>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</si>
  <si>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</si>
  <si>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</si>
  <si>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</si>
  <si>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</si>
  <si>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</si>
  <si>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</si>
  <si>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</si>
  <si>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</si>
  <si>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</si>
  <si>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</si>
  <si>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</si>
  <si>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</si>
  <si>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</si>
  <si>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</si>
  <si>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</si>
  <si>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</si>
  <si>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</si>
  <si>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</si>
  <si>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</si>
  <si>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</si>
  <si>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</si>
  <si>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</si>
  <si>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</si>
  <si>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</si>
  <si>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</si>
  <si>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</si>
  <si>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</si>
  <si>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</si>
  <si>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</si>
  <si>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</si>
  <si>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</si>
  <si>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</si>
  <si>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</si>
  <si>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</si>
  <si>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</si>
  <si>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</si>
  <si>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</si>
  <si>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</si>
  <si>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</si>
  <si>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</si>
  <si>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</si>
  <si>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</si>
  <si>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</si>
  <si>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</si>
  <si>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</si>
  <si>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</si>
  <si>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</si>
  <si>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</si>
  <si>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</si>
  <si>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</si>
  <si>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</si>
  <si>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</si>
  <si>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</si>
  <si>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</si>
  <si>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</si>
  <si>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</si>
  <si>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</si>
  <si>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</si>
  <si>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</si>
  <si>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</si>
  <si>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</si>
  <si>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</si>
  <si>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</si>
  <si>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</si>
  <si>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</si>
  <si>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</si>
  <si>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</si>
  <si>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</si>
  <si>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</si>
  <si>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</si>
  <si>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</si>
  <si>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</si>
  <si>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</si>
  <si>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</si>
  <si>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</si>
  <si>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</si>
  <si>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</si>
  <si>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</si>
  <si>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</si>
  <si>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</si>
  <si>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</si>
  <si>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</si>
  <si>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</si>
  <si>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</si>
  <si>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</si>
  <si>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</si>
  <si>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</si>
  <si>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</si>
  <si>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</si>
  <si>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</si>
  <si>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</si>
  <si>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</si>
  <si>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</si>
  <si>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</si>
  <si>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</si>
  <si>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</si>
  <si>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</si>
  <si>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</si>
  <si>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</si>
  <si>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</si>
  <si>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</si>
  <si>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</si>
  <si>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</si>
  <si>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</si>
  <si>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</si>
  <si>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</si>
  <si>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</si>
  <si>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</si>
  <si>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</si>
  <si>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</si>
  <si>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</si>
  <si>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</si>
  <si>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</si>
  <si>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</si>
  <si>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</si>
  <si>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</si>
  <si>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</si>
  <si>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</si>
  <si>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</si>
  <si>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</si>
  <si>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</si>
  <si>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</si>
  <si>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</si>
  <si>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</si>
  <si>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</si>
  <si>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</si>
  <si>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</si>
  <si>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</si>
  <si>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</si>
  <si>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</si>
  <si>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</si>
  <si>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</si>
  <si>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</si>
  <si>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</si>
  <si>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</si>
  <si>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</si>
  <si>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</si>
  <si>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</si>
  <si>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</si>
  <si>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</si>
  <si>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</si>
  <si>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</si>
  <si>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</si>
  <si>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</si>
  <si>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</si>
  <si>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</si>
  <si>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</si>
  <si>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</si>
  <si>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</si>
  <si>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</si>
  <si>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</si>
  <si>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</si>
  <si>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</si>
  <si>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</si>
  <si>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</si>
  <si>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</si>
  <si>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</si>
  <si>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</si>
  <si>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</si>
  <si>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</si>
  <si>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</si>
  <si>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</si>
  <si>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</si>
  <si>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</si>
  <si>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</si>
  <si>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</si>
  <si>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</si>
  <si>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</si>
  <si>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</si>
  <si>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</si>
  <si>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</si>
  <si>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</si>
  <si>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</si>
  <si>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</si>
  <si>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</si>
  <si>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</si>
  <si>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</si>
  <si>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</si>
  <si>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</si>
  <si>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</si>
  <si>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</si>
  <si>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</si>
  <si>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</si>
  <si>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</si>
  <si>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</si>
  <si>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</si>
  <si>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</si>
  <si>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</si>
  <si>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</si>
  <si>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</si>
  <si>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</si>
  <si>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</si>
  <si>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</si>
  <si>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</si>
  <si>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</si>
  <si>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</si>
  <si>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</si>
  <si>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</si>
  <si>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</si>
  <si>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</si>
  <si>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</si>
  <si>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</si>
  <si>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</si>
  <si>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</si>
  <si>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</si>
  <si>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</si>
  <si>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</si>
  <si>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</si>
  <si>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</si>
  <si>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</si>
  <si>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</si>
  <si>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</si>
  <si>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</si>
  <si>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</si>
  <si>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</si>
  <si>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</si>
  <si>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</si>
  <si>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</si>
  <si>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</si>
  <si>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</si>
  <si>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</si>
  <si>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</si>
  <si>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</si>
  <si>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</si>
  <si>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</si>
  <si>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</si>
  <si>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</si>
  <si>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</si>
  <si>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</si>
  <si>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</si>
  <si>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</si>
  <si>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</si>
  <si>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</si>
  <si>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</si>
  <si>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</si>
  <si>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</si>
  <si>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</si>
  <si>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</si>
  <si>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</si>
  <si>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</si>
  <si>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</si>
  <si>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</si>
  <si>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</si>
  <si>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</si>
  <si>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</si>
  <si>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</si>
  <si>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</si>
  <si>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</si>
  <si>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</si>
  <si>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</si>
  <si>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</si>
  <si>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</si>
  <si>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</si>
  <si>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</si>
  <si>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</si>
  <si>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</si>
  <si>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</si>
  <si>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</si>
  <si>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</si>
  <si>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</si>
  <si>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</si>
  <si>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</si>
  <si>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</si>
  <si>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</si>
  <si>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</si>
  <si>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</si>
  <si>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</si>
  <si>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</si>
  <si>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</si>
  <si>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</si>
  <si>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</si>
  <si>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</si>
  <si>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</si>
  <si>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</si>
  <si>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</si>
  <si>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</si>
  <si>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</si>
  <si>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</si>
  <si>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</si>
  <si>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</si>
  <si>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</si>
  <si>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</si>
  <si>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</si>
  <si>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</si>
  <si>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</si>
  <si>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</si>
  <si>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</si>
  <si>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</si>
  <si>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</si>
  <si>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</si>
  <si>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</si>
  <si>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</si>
  <si>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</si>
  <si>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>Sin información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</si>
</sst>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7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2" borderId="1" xfId="0" applyNumberFormat="1" applyFont="1" applyFill="1" applyBorder="1" applyAlignment="1">
      <alignment horizontal="center"/>
    </xf>
    <xf numFmtId="4" fontId="2" fillId="0" borderId="1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3" fillId="3" borderId="2" xfId="0" applyNumberFormat="1" applyFont="1" applyFill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3" fillId="3" borderId="5" xfId="0" applyNumberFormat="1" applyFont="1" applyFill="1" applyBorder="1" applyAlignment="1">
      <alignment horizontal="right"/>
    </xf>
    <xf numFmtId="3" fontId="3" fillId="3" borderId="6" xfId="0" applyNumberFormat="1" applyFont="1" applyFill="1" applyBorder="1" applyAlignment="1">
      <alignment horizontal="right"/>
    </xf>
    <xf numFmtId="3" fontId="3" fillId="0" borderId="7" xfId="0" applyNumberFormat="1" applyFont="1" applyBorder="1" applyAlignment="1">
      <alignment horizontal="right"/>
    </xf>
    <xf numFmtId="3" fontId="3" fillId="4" borderId="2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3" fillId="0" borderId="3" xfId="0" applyNumberFormat="1" applyFont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3" fontId="3" fillId="3" borderId="9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4" fontId="2" fillId="0" borderId="0" xfId="0" applyNumberFormat="1" applyFont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3" fillId="3" borderId="11" xfId="0" applyFont="1" applyFill="1" applyBorder="1" applyAlignment="1">
      <alignment horizontal="left"/>
    </xf>
    <xf numFmtId="0" fontId="2" fillId="3" borderId="12" xfId="0" applyFont="1" applyFill="1" applyBorder="1"/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" fillId="0" borderId="13" xfId="0" applyFont="1" applyBorder="1" applyAlignment="1">
      <alignment horizontal="center"/>
    </xf>
    <xf numFmtId="0" fontId="2" fillId="0" borderId="7" xfId="0" applyFont="1" applyBorder="1"/>
    <xf numFmtId="0" fontId="3" fillId="3" borderId="14" xfId="0" applyFont="1" applyFill="1" applyBorder="1" applyAlignment="1">
      <alignment horizontal="left"/>
    </xf>
    <xf numFmtId="0" fontId="2" fillId="3" borderId="15" xfId="0" applyFont="1" applyFill="1" applyBorder="1"/>
    <xf numFmtId="0" fontId="3" fillId="0" borderId="7" xfId="0" applyFont="1" applyBorder="1" applyAlignment="1">
      <alignment horizontal="left"/>
    </xf>
    <xf numFmtId="0" fontId="3" fillId="4" borderId="11" xfId="0" applyFont="1" applyFill="1" applyBorder="1" applyAlignment="1">
      <alignment horizontal="left"/>
    </xf>
    <xf numFmtId="0" fontId="2" fillId="4" borderId="12" xfId="0" applyFont="1" applyFill="1" applyBorder="1"/>
    <xf numFmtId="0" fontId="3" fillId="0" borderId="3" xfId="0" applyFont="1" applyBorder="1" applyAlignment="1">
      <alignment horizontal="left"/>
    </xf>
    <xf numFmtId="0" fontId="2" fillId="0" borderId="3" xfId="0" applyFont="1" applyBorder="1"/>
    <xf numFmtId="0" fontId="2" fillId="0" borderId="1" xfId="0" applyFont="1" applyFill="1" applyBorder="1"/>
    <xf numFmtId="4" fontId="2" fillId="0" borderId="0" xfId="0" applyNumberFormat="1" applyFont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3" fillId="3" borderId="17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/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3" fillId="0" borderId="3" xfId="0" applyFont="1" applyFill="1" applyBorder="1" applyAlignment="1">
      <alignment horizontal="left"/>
    </xf>
    <xf numFmtId="0" fontId="2" fillId="0" borderId="3" xfId="0" applyFont="1" applyFill="1" applyBorder="1"/>
    <xf numFmtId="0" fontId="2" fillId="0" borderId="3" xfId="0" applyFont="1" applyBorder="1" applyAlignment="1">
      <alignment horizontal="center"/>
    </xf>
    <xf numFmtId="0" fontId="3" fillId="3" borderId="12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/>
    </xf>
    <xf numFmtId="0" fontId="4" fillId="0" borderId="0" xfId="0" applyFont="1"/>
    <xf numFmtId="0" fontId="2" fillId="0" borderId="0" xfId="0" applyFont="1" applyBorder="1"/>
    <xf numFmtId="0" fontId="2" fillId="0" borderId="4" xfId="0" applyFont="1" applyFill="1" applyBorder="1"/>
    <xf numFmtId="0" fontId="3" fillId="0" borderId="13" xfId="0" applyFont="1" applyFill="1" applyBorder="1" applyAlignment="1">
      <alignment horizontal="left"/>
    </xf>
    <xf numFmtId="0" fontId="2" fillId="0" borderId="18" xfId="0" applyFont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2" fillId="4" borderId="1" xfId="0" applyFont="1" applyFill="1" applyBorder="1"/>
    <xf numFmtId="0" fontId="3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3" fontId="2" fillId="5" borderId="1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2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/>
    </xf>
    <xf numFmtId="4" fontId="2" fillId="0" borderId="3" xfId="0" applyNumberFormat="1" applyFont="1" applyBorder="1" applyAlignment="1">
      <alignment horizontal="right"/>
    </xf>
    <xf numFmtId="3" fontId="3" fillId="3" borderId="19" xfId="0" applyNumberFormat="1" applyFont="1" applyFill="1" applyBorder="1" applyAlignment="1">
      <alignment horizontal="right"/>
    </xf>
    <xf numFmtId="3" fontId="2" fillId="6" borderId="1" xfId="0" applyNumberFormat="1" applyFont="1" applyFill="1" applyBorder="1" applyAlignment="1">
      <alignment horizontal="right"/>
    </xf>
    <xf numFmtId="0" fontId="2" fillId="0" borderId="7" xfId="0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3" fontId="3" fillId="0" borderId="4" xfId="0" applyNumberFormat="1" applyFont="1" applyBorder="1" applyAlignment="1">
      <alignment horizontal="right"/>
    </xf>
    <xf numFmtId="0" fontId="3" fillId="0" borderId="13" xfId="0" applyFont="1" applyBorder="1" applyAlignment="1">
      <alignment horizontal="left"/>
    </xf>
    <xf numFmtId="3" fontId="3" fillId="0" borderId="10" xfId="0" applyNumberFormat="1" applyFont="1" applyBorder="1" applyAlignment="1">
      <alignment horizontal="right"/>
    </xf>
    <xf numFmtId="0" fontId="5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34513-5036-4647-B4F0-C9FB6024B3C2}">
  <dimension ref="A1:H2402"/>
  <sheetViews>
    <sheetView tabSelected="1" workbookViewId="0">
      <selection activeCell="E4" sqref="E4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16184013</v>
      </c>
      <c r="D11" s="3">
        <v>14439543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>
        <v>5000000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1773969</v>
      </c>
      <c r="D16" s="3">
        <v>30380132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17957982</v>
      </c>
      <c r="D18" s="4">
        <f>SUM(D4:D17)</f>
        <v>49819675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20000</v>
      </c>
      <c r="D21" s="3">
        <v>10000</v>
      </c>
    </row>
    <row r="22" spans="1:4" x14ac:dyDescent="0.2">
      <c r="A22" s="28">
        <v>1203</v>
      </c>
      <c r="B22" s="29" t="s">
        <v>22</v>
      </c>
      <c r="C22" s="3">
        <v>12804087</v>
      </c>
      <c r="D22" s="3">
        <v>6592396</v>
      </c>
    </row>
    <row r="23" spans="1:4" x14ac:dyDescent="0.2">
      <c r="A23" s="28">
        <v>1204</v>
      </c>
      <c r="B23" s="29" t="s">
        <v>23</v>
      </c>
      <c r="C23" s="3">
        <v>121035</v>
      </c>
      <c r="D23" s="3">
        <v>120351</v>
      </c>
    </row>
    <row r="24" spans="1:4" ht="10.8" thickBot="1" x14ac:dyDescent="0.25">
      <c r="A24" s="34">
        <v>1205</v>
      </c>
      <c r="B24" s="35" t="s">
        <v>24</v>
      </c>
      <c r="C24" s="3">
        <v>4840897</v>
      </c>
      <c r="D24" s="7">
        <v>479778</v>
      </c>
    </row>
    <row r="25" spans="1:4" ht="10.8" thickBot="1" x14ac:dyDescent="0.25">
      <c r="A25" s="30" t="s">
        <v>18</v>
      </c>
      <c r="B25" s="31"/>
      <c r="C25" s="4">
        <f>SUM(C21:C24)</f>
        <v>17786019</v>
      </c>
      <c r="D25" s="4">
        <f>SUM(D20:D24)</f>
        <v>7202525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335903</v>
      </c>
      <c r="D27" s="3">
        <v>2017846</v>
      </c>
    </row>
    <row r="28" spans="1:4" x14ac:dyDescent="0.2">
      <c r="A28" s="28">
        <v>1302</v>
      </c>
      <c r="B28" s="29" t="s">
        <v>27</v>
      </c>
      <c r="C28" s="3">
        <v>8785150</v>
      </c>
      <c r="D28" s="3">
        <v>11183994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13044</v>
      </c>
      <c r="D30" s="3">
        <v>13200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/>
      <c r="D32" s="3"/>
    </row>
    <row r="33" spans="1:4" x14ac:dyDescent="0.2">
      <c r="A33" s="28">
        <v>1307</v>
      </c>
      <c r="B33" s="29" t="s">
        <v>32</v>
      </c>
      <c r="C33" s="3">
        <v>2430646</v>
      </c>
      <c r="D33" s="3">
        <v>392949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11564743</v>
      </c>
      <c r="D40" s="4">
        <f>SUM(D27:D39)</f>
        <v>13607989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>
        <v>75950</v>
      </c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1548140</v>
      </c>
      <c r="D46" s="3">
        <v>2333180</v>
      </c>
    </row>
    <row r="47" spans="1:4" x14ac:dyDescent="0.2">
      <c r="A47" s="28">
        <v>1406</v>
      </c>
      <c r="B47" s="29" t="s">
        <v>45</v>
      </c>
      <c r="C47" s="3">
        <v>13653328</v>
      </c>
      <c r="D47" s="3">
        <v>14132475</v>
      </c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15277418</v>
      </c>
      <c r="D51" s="8">
        <f>SUM(D42:D50)</f>
        <v>16465655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1012926</v>
      </c>
      <c r="D57" s="3">
        <v>1419540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3093595</v>
      </c>
      <c r="D59" s="3">
        <v>3313741</v>
      </c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813328</v>
      </c>
      <c r="D61" s="3">
        <v>29367</v>
      </c>
    </row>
    <row r="62" spans="1:4" x14ac:dyDescent="0.2">
      <c r="A62" s="38" t="s">
        <v>18</v>
      </c>
      <c r="B62" s="39"/>
      <c r="C62" s="9">
        <f>SUM(C53:C61)</f>
        <v>4919849</v>
      </c>
      <c r="D62" s="9">
        <f>SUM(D53:D61)</f>
        <v>4762648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3000000</v>
      </c>
      <c r="D64" s="3">
        <v>3000000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42520447</v>
      </c>
      <c r="D68" s="3"/>
    </row>
    <row r="69" spans="1:4" ht="10.8" thickBot="1" x14ac:dyDescent="0.25">
      <c r="A69" s="30" t="s">
        <v>18</v>
      </c>
      <c r="B69" s="31"/>
      <c r="C69" s="4">
        <f>SUM(C64:C68)</f>
        <v>45520447</v>
      </c>
      <c r="D69" s="4">
        <f>SUM(D64:D68)</f>
        <v>3000000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5629373</v>
      </c>
      <c r="D73" s="3">
        <v>5000497</v>
      </c>
    </row>
    <row r="74" spans="1:4" x14ac:dyDescent="0.2">
      <c r="A74" s="28">
        <v>1704</v>
      </c>
      <c r="B74" s="29" t="s">
        <v>68</v>
      </c>
      <c r="C74" s="3">
        <v>-2324496</v>
      </c>
      <c r="D74" s="3">
        <v>-1295034</v>
      </c>
    </row>
    <row r="75" spans="1:4" x14ac:dyDescent="0.2">
      <c r="A75" s="28">
        <v>1705</v>
      </c>
      <c r="B75" s="29" t="s">
        <v>69</v>
      </c>
      <c r="C75" s="3">
        <v>264589</v>
      </c>
      <c r="D75" s="3">
        <v>233083</v>
      </c>
    </row>
    <row r="76" spans="1:4" ht="10.8" thickBot="1" x14ac:dyDescent="0.25">
      <c r="A76" s="28">
        <v>1706</v>
      </c>
      <c r="B76" s="29" t="s">
        <v>70</v>
      </c>
      <c r="C76" s="3">
        <v>-187933</v>
      </c>
      <c r="D76" s="3">
        <v>-139741</v>
      </c>
    </row>
    <row r="77" spans="1:4" ht="10.8" thickBot="1" x14ac:dyDescent="0.25">
      <c r="A77" s="30" t="s">
        <v>18</v>
      </c>
      <c r="B77" s="31"/>
      <c r="C77" s="4">
        <f>SUM(C71:C76)</f>
        <v>3381533</v>
      </c>
      <c r="D77" s="4">
        <f>SUM(D71:D76)</f>
        <v>3798805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/>
      <c r="D85" s="3"/>
    </row>
    <row r="86" spans="1:4" x14ac:dyDescent="0.2">
      <c r="A86" s="28">
        <v>1904</v>
      </c>
      <c r="B86" s="29" t="s">
        <v>77</v>
      </c>
      <c r="C86" s="3">
        <v>1725138</v>
      </c>
      <c r="D86" s="3">
        <v>4830530</v>
      </c>
    </row>
    <row r="87" spans="1:4" x14ac:dyDescent="0.2">
      <c r="A87" s="28">
        <v>1905</v>
      </c>
      <c r="B87" s="29" t="s">
        <v>78</v>
      </c>
      <c r="C87" s="3">
        <v>748469</v>
      </c>
      <c r="D87" s="3">
        <v>664426</v>
      </c>
    </row>
    <row r="88" spans="1:4" x14ac:dyDescent="0.2">
      <c r="A88" s="28">
        <v>1906</v>
      </c>
      <c r="B88" s="29" t="s">
        <v>79</v>
      </c>
      <c r="C88" s="3">
        <v>-243164</v>
      </c>
      <c r="D88" s="3">
        <v>-98063</v>
      </c>
    </row>
    <row r="89" spans="1:4" x14ac:dyDescent="0.2">
      <c r="A89" s="28">
        <v>1907</v>
      </c>
      <c r="B89" s="29" t="s">
        <v>80</v>
      </c>
      <c r="C89" s="3">
        <v>16466176</v>
      </c>
      <c r="D89" s="3">
        <v>13796496</v>
      </c>
    </row>
    <row r="90" spans="1:4" x14ac:dyDescent="0.2">
      <c r="A90" s="28">
        <v>1908</v>
      </c>
      <c r="B90" s="29" t="s">
        <v>81</v>
      </c>
      <c r="C90" s="3">
        <v>-8713432</v>
      </c>
      <c r="D90" s="3">
        <v>-5812589</v>
      </c>
    </row>
    <row r="91" spans="1:4" ht="10.8" thickBot="1" x14ac:dyDescent="0.25">
      <c r="A91" s="28">
        <v>1910</v>
      </c>
      <c r="B91" s="29" t="s">
        <v>38</v>
      </c>
      <c r="C91" s="3">
        <v>785241</v>
      </c>
      <c r="D91" s="3">
        <v>11517</v>
      </c>
    </row>
    <row r="92" spans="1:4" ht="10.8" thickBot="1" x14ac:dyDescent="0.25">
      <c r="A92" s="30" t="s">
        <v>82</v>
      </c>
      <c r="B92" s="31"/>
      <c r="C92" s="4">
        <f>SUM(C83:C91)</f>
        <v>10768428</v>
      </c>
      <c r="D92" s="4">
        <f>SUM(D83:D91)</f>
        <v>13392317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127176419</v>
      </c>
      <c r="D94" s="11">
        <f>D18+D25+D40+D51+D62+D69+D77+D81+D92</f>
        <v>112049614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-1670</v>
      </c>
      <c r="D98" s="3">
        <v>1670</v>
      </c>
    </row>
    <row r="99" spans="1:4" x14ac:dyDescent="0.2">
      <c r="A99" s="28">
        <v>2102</v>
      </c>
      <c r="B99" s="29" t="s">
        <v>87</v>
      </c>
      <c r="C99" s="3">
        <v>4361706</v>
      </c>
      <c r="D99" s="3">
        <v>3370343</v>
      </c>
    </row>
    <row r="100" spans="1:4" x14ac:dyDescent="0.2">
      <c r="A100" s="28">
        <v>2103</v>
      </c>
      <c r="B100" s="29" t="s">
        <v>88</v>
      </c>
      <c r="C100" s="3">
        <v>397</v>
      </c>
      <c r="D100" s="3">
        <v>1986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3119</v>
      </c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4363552</v>
      </c>
      <c r="D105" s="4">
        <f>SUM(D98:D104)</f>
        <v>3373999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678719</v>
      </c>
      <c r="D107" s="3">
        <v>569794</v>
      </c>
    </row>
    <row r="108" spans="1:4" x14ac:dyDescent="0.2">
      <c r="A108" s="28">
        <v>2202</v>
      </c>
      <c r="B108" s="29" t="s">
        <v>95</v>
      </c>
      <c r="C108" s="3">
        <v>760075</v>
      </c>
      <c r="D108" s="3">
        <v>607961</v>
      </c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>
        <v>4</v>
      </c>
    </row>
    <row r="112" spans="1:4" x14ac:dyDescent="0.2">
      <c r="A112" s="28">
        <v>2206</v>
      </c>
      <c r="B112" s="29" t="s">
        <v>99</v>
      </c>
      <c r="C112" s="3">
        <v>134739</v>
      </c>
      <c r="D112" s="3">
        <v>95971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157601</v>
      </c>
      <c r="D114" s="3">
        <v>246289</v>
      </c>
    </row>
    <row r="115" spans="1:4" x14ac:dyDescent="0.2">
      <c r="A115" s="28">
        <v>2209</v>
      </c>
      <c r="B115" s="29" t="s">
        <v>102</v>
      </c>
      <c r="C115" s="3">
        <v>251</v>
      </c>
      <c r="D115" s="3">
        <v>-1000</v>
      </c>
    </row>
    <row r="116" spans="1:4" x14ac:dyDescent="0.2">
      <c r="A116" s="28">
        <v>2210</v>
      </c>
      <c r="B116" s="29" t="s">
        <v>103</v>
      </c>
      <c r="C116" s="3">
        <v>30982</v>
      </c>
      <c r="D116" s="3">
        <v>19951</v>
      </c>
    </row>
    <row r="117" spans="1:4" x14ac:dyDescent="0.2">
      <c r="A117" s="28">
        <v>2211</v>
      </c>
      <c r="B117" s="29" t="s">
        <v>104</v>
      </c>
      <c r="C117" s="3">
        <v>271532</v>
      </c>
      <c r="D117" s="3">
        <v>249393</v>
      </c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>
        <v>4007</v>
      </c>
      <c r="D121" s="3">
        <v>7742</v>
      </c>
    </row>
    <row r="122" spans="1:4" ht="10.8" thickBot="1" x14ac:dyDescent="0.25">
      <c r="A122" s="36">
        <v>2216</v>
      </c>
      <c r="B122" s="37" t="s">
        <v>109</v>
      </c>
      <c r="C122" s="3">
        <v>145945</v>
      </c>
      <c r="D122" s="3">
        <v>116917</v>
      </c>
    </row>
    <row r="123" spans="1:4" ht="10.8" thickBot="1" x14ac:dyDescent="0.25">
      <c r="A123" s="30" t="s">
        <v>18</v>
      </c>
      <c r="B123" s="31"/>
      <c r="C123" s="4">
        <f>SUM(C107:C122)</f>
        <v>2183851</v>
      </c>
      <c r="D123" s="4">
        <f>SUM(D107:D122)</f>
        <v>1913022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8294338</v>
      </c>
      <c r="D126" s="3">
        <v>2254157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-3508695</v>
      </c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14240927</v>
      </c>
      <c r="D138" s="3">
        <v>20412</v>
      </c>
    </row>
    <row r="139" spans="1:4" x14ac:dyDescent="0.2">
      <c r="A139" s="28">
        <v>2314</v>
      </c>
      <c r="B139" s="29" t="s">
        <v>125</v>
      </c>
      <c r="C139" s="3">
        <v>-14134713</v>
      </c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4891857</v>
      </c>
      <c r="D141" s="4">
        <f>SUM(D125:D140)</f>
        <v>2274569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9462074</v>
      </c>
      <c r="D143" s="3">
        <v>8678733</v>
      </c>
    </row>
    <row r="144" spans="1:4" x14ac:dyDescent="0.2">
      <c r="A144" s="28">
        <v>2402</v>
      </c>
      <c r="B144" s="29" t="s">
        <v>129</v>
      </c>
      <c r="C144" s="3">
        <v>30915</v>
      </c>
      <c r="D144" s="3">
        <v>8636653</v>
      </c>
    </row>
    <row r="145" spans="1:4" x14ac:dyDescent="0.2">
      <c r="A145" s="28">
        <v>2403</v>
      </c>
      <c r="B145" s="29" t="s">
        <v>130</v>
      </c>
      <c r="C145" s="3">
        <v>4908096</v>
      </c>
      <c r="D145" s="3">
        <v>6054748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193175</v>
      </c>
      <c r="D147" s="3">
        <v>-761141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14594260</v>
      </c>
      <c r="D149" s="4">
        <f>SUM(D143:D148)</f>
        <v>22608993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538401</v>
      </c>
      <c r="D155" s="3">
        <v>251362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538401</v>
      </c>
      <c r="D157" s="4">
        <f>SUM(D151:D156)</f>
        <v>251362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784382</v>
      </c>
      <c r="D160" s="3">
        <v>1755732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1256389</v>
      </c>
      <c r="D164" s="3">
        <v>1088533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2040771</v>
      </c>
      <c r="D167" s="4">
        <f>SUM(D159:D166)</f>
        <v>2844265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2361565</v>
      </c>
      <c r="D169" s="3">
        <v>1943162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3733742</v>
      </c>
      <c r="D172" s="3">
        <v>4724629</v>
      </c>
    </row>
    <row r="173" spans="1:4" x14ac:dyDescent="0.2">
      <c r="A173" s="28">
        <v>2705</v>
      </c>
      <c r="B173" s="29" t="s">
        <v>155</v>
      </c>
      <c r="C173" s="3">
        <v>311217</v>
      </c>
      <c r="D173" s="3">
        <v>238192</v>
      </c>
    </row>
    <row r="174" spans="1:4" x14ac:dyDescent="0.2">
      <c r="A174" s="28">
        <v>2706</v>
      </c>
      <c r="B174" s="29" t="s">
        <v>156</v>
      </c>
      <c r="C174" s="3">
        <v>3780</v>
      </c>
      <c r="D174" s="3">
        <v>1639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19577</v>
      </c>
      <c r="D177" s="3">
        <v>12817</v>
      </c>
    </row>
    <row r="178" spans="1:4" x14ac:dyDescent="0.2">
      <c r="A178" s="28">
        <v>2710</v>
      </c>
      <c r="B178" s="29" t="s">
        <v>160</v>
      </c>
      <c r="C178" s="3">
        <v>3417509</v>
      </c>
      <c r="D178" s="3">
        <v>3481261</v>
      </c>
    </row>
    <row r="179" spans="1:4" x14ac:dyDescent="0.2">
      <c r="A179" s="28">
        <v>2711</v>
      </c>
      <c r="B179" s="29" t="s">
        <v>161</v>
      </c>
      <c r="C179" s="3">
        <v>2080</v>
      </c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146612</v>
      </c>
      <c r="D181" s="3">
        <v>78992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1097492</v>
      </c>
      <c r="D183" s="3">
        <v>838539</v>
      </c>
    </row>
    <row r="184" spans="1:4" x14ac:dyDescent="0.2">
      <c r="A184" s="28">
        <v>2716</v>
      </c>
      <c r="B184" s="29" t="s">
        <v>166</v>
      </c>
      <c r="C184" s="3">
        <v>4052095</v>
      </c>
      <c r="D184" s="3">
        <v>951566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180690</v>
      </c>
      <c r="D187" s="3">
        <v>116982</v>
      </c>
    </row>
    <row r="188" spans="1:4" x14ac:dyDescent="0.2">
      <c r="A188" s="34">
        <v>2720</v>
      </c>
      <c r="B188" s="35" t="s">
        <v>170</v>
      </c>
      <c r="C188" s="3">
        <v>10735</v>
      </c>
      <c r="D188" s="3">
        <v>6562</v>
      </c>
    </row>
    <row r="189" spans="1:4" x14ac:dyDescent="0.2">
      <c r="A189" s="34">
        <v>2721</v>
      </c>
      <c r="B189" s="35" t="s">
        <v>171</v>
      </c>
      <c r="C189" s="3">
        <v>150847</v>
      </c>
      <c r="D189" s="3">
        <v>95278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2250780</v>
      </c>
      <c r="D191" s="3">
        <v>6750</v>
      </c>
    </row>
    <row r="192" spans="1:4" ht="10.8" thickBot="1" x14ac:dyDescent="0.25">
      <c r="A192" s="30" t="s">
        <v>18</v>
      </c>
      <c r="B192" s="31"/>
      <c r="C192" s="8">
        <f>SUM(C169:C191)</f>
        <v>17738721</v>
      </c>
      <c r="D192" s="8">
        <f>SUM(D169:D191)</f>
        <v>12496369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>
        <v>217759</v>
      </c>
      <c r="D194" s="3">
        <v>68851</v>
      </c>
    </row>
    <row r="195" spans="1:4" x14ac:dyDescent="0.2">
      <c r="A195" s="28">
        <v>2802</v>
      </c>
      <c r="B195" s="29" t="s">
        <v>176</v>
      </c>
      <c r="C195" s="3">
        <v>2575812</v>
      </c>
      <c r="D195" s="3">
        <v>897126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2793571</v>
      </c>
      <c r="D200" s="4">
        <f>SUM(D194:D199)</f>
        <v>965977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2396114</v>
      </c>
      <c r="D202" s="3">
        <v>3256585</v>
      </c>
    </row>
    <row r="203" spans="1:4" x14ac:dyDescent="0.2">
      <c r="A203" s="28">
        <v>2902</v>
      </c>
      <c r="B203" s="29" t="s">
        <v>182</v>
      </c>
      <c r="C203" s="3">
        <v>1009669</v>
      </c>
      <c r="D203" s="3">
        <v>1651340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65819</v>
      </c>
      <c r="D205" s="3"/>
    </row>
    <row r="206" spans="1:4" ht="10.8" thickBot="1" x14ac:dyDescent="0.25">
      <c r="A206" s="34">
        <v>2910</v>
      </c>
      <c r="B206" s="35" t="s">
        <v>38</v>
      </c>
      <c r="C206" s="3">
        <v>31553</v>
      </c>
      <c r="D206" s="3">
        <v>31553</v>
      </c>
    </row>
    <row r="207" spans="1:4" ht="10.8" thickBot="1" x14ac:dyDescent="0.25">
      <c r="A207" s="30" t="s">
        <v>18</v>
      </c>
      <c r="B207" s="31"/>
      <c r="C207" s="4">
        <f>SUM(C202:C206)</f>
        <v>3503155</v>
      </c>
      <c r="D207" s="4">
        <f>SUM(D202:D206)</f>
        <v>4939478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52648139</v>
      </c>
      <c r="D209" s="11">
        <f>D105+D123+D141+D149+D157+D167+D192+D200+D207</f>
        <v>51668034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45100000</v>
      </c>
      <c r="D213" s="3">
        <v>45100000</v>
      </c>
    </row>
    <row r="214" spans="1:5" x14ac:dyDescent="0.2">
      <c r="A214" s="28">
        <v>3102</v>
      </c>
      <c r="B214" s="29" t="s">
        <v>189</v>
      </c>
      <c r="C214" s="3">
        <v>-1353400</v>
      </c>
      <c r="D214" s="3">
        <v>-1353400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43746600</v>
      </c>
      <c r="D216" s="4">
        <f>SUM(D213:D215)</f>
        <v>43746600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5603172</v>
      </c>
      <c r="D221" s="3">
        <v>3927220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25178508</v>
      </c>
      <c r="D223" s="3">
        <v>12707760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30781680</v>
      </c>
      <c r="D225" s="4">
        <f>SUM(D221:D224)</f>
        <v>16634980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74528280</v>
      </c>
      <c r="D227" s="11">
        <f>D216+D219+D225</f>
        <v>60381580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127176419</v>
      </c>
      <c r="D229" s="11">
        <f>D209+D227</f>
        <v>112049614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92640291</v>
      </c>
      <c r="D236" s="3">
        <v>77919336</v>
      </c>
    </row>
    <row r="237" spans="1:4" x14ac:dyDescent="0.2">
      <c r="A237" s="28">
        <v>410104</v>
      </c>
      <c r="B237" s="29" t="s">
        <v>205</v>
      </c>
      <c r="C237" s="3">
        <v>1658</v>
      </c>
      <c r="D237" s="3">
        <v>31040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19610</v>
      </c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92661559</v>
      </c>
      <c r="D245" s="8">
        <f>SUM(D234:D244)</f>
        <v>77950376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>
        <v>7612037</v>
      </c>
      <c r="D248" s="3">
        <v>7842601</v>
      </c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7612037</v>
      </c>
      <c r="D257" s="4">
        <f>SUM(D247:D256)</f>
        <v>7842601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>
        <v>2420</v>
      </c>
      <c r="D260" s="3">
        <v>3066</v>
      </c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2420</v>
      </c>
      <c r="D269" s="4">
        <f>SUM(D259:D268)</f>
        <v>3066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392284</v>
      </c>
      <c r="D283" s="3">
        <v>423320</v>
      </c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392284</v>
      </c>
      <c r="D292" s="4">
        <f>SUM(D283:D291)</f>
        <v>423320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170918</v>
      </c>
      <c r="D294" s="3">
        <v>59769</v>
      </c>
    </row>
    <row r="295" spans="1:4" x14ac:dyDescent="0.2">
      <c r="A295" s="28">
        <v>410602</v>
      </c>
      <c r="B295" s="29" t="s">
        <v>88</v>
      </c>
      <c r="C295" s="3">
        <v>29</v>
      </c>
      <c r="D295" s="3">
        <v>194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170947</v>
      </c>
      <c r="D303" s="4">
        <f>SUM(D294:D302)</f>
        <v>59963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17809820</v>
      </c>
      <c r="D306" s="3">
        <v>19062770</v>
      </c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17809820</v>
      </c>
      <c r="D317" s="4">
        <f>SUM(D305:D316)</f>
        <v>19062770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>
        <v>3895965</v>
      </c>
      <c r="D334" s="3">
        <v>3714740</v>
      </c>
    </row>
    <row r="335" spans="1:4" x14ac:dyDescent="0.2">
      <c r="A335" s="28">
        <v>410903</v>
      </c>
      <c r="B335" s="29" t="s">
        <v>88</v>
      </c>
      <c r="C335" s="3">
        <v>1552</v>
      </c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3897517</v>
      </c>
      <c r="D344" s="4">
        <f>SUM(D333:D343)</f>
        <v>3714740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>
        <v>1359176</v>
      </c>
      <c r="D347" s="3">
        <v>1320766</v>
      </c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41</v>
      </c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1359217</v>
      </c>
      <c r="D356" s="4">
        <f>SUM(D346:D355)</f>
        <v>1320766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5234862</v>
      </c>
      <c r="D359" s="3">
        <v>1640000</v>
      </c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5234862</v>
      </c>
      <c r="D372" s="4">
        <f>SUM(D358:D371)</f>
        <v>1640000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>
        <v>721817</v>
      </c>
      <c r="D375" s="3">
        <v>313032</v>
      </c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721817</v>
      </c>
      <c r="D388" s="4">
        <f>SUM(D374:D387)</f>
        <v>313032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14945663</v>
      </c>
      <c r="D586" s="3">
        <v>17928274</v>
      </c>
    </row>
    <row r="587" spans="1:4" x14ac:dyDescent="0.2">
      <c r="A587" s="28">
        <v>430102</v>
      </c>
      <c r="B587" s="29" t="s">
        <v>95</v>
      </c>
      <c r="C587" s="3">
        <v>14945663</v>
      </c>
      <c r="D587" s="3">
        <v>17914676</v>
      </c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>
        <v>4337350</v>
      </c>
      <c r="D589" s="3">
        <v>6205454</v>
      </c>
    </row>
    <row r="590" spans="1:4" x14ac:dyDescent="0.2">
      <c r="A590" s="28">
        <v>430105</v>
      </c>
      <c r="B590" s="29" t="s">
        <v>98</v>
      </c>
      <c r="C590" s="3">
        <v>195763</v>
      </c>
      <c r="D590" s="3">
        <v>1513394</v>
      </c>
    </row>
    <row r="591" spans="1:4" x14ac:dyDescent="0.2">
      <c r="A591" s="28">
        <v>430106</v>
      </c>
      <c r="B591" s="29" t="s">
        <v>271</v>
      </c>
      <c r="C591" s="3">
        <v>336847</v>
      </c>
      <c r="D591" s="3">
        <v>239928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441410</v>
      </c>
      <c r="D593" s="3">
        <v>1229485</v>
      </c>
    </row>
    <row r="594" spans="1:4" x14ac:dyDescent="0.2">
      <c r="A594" s="28">
        <v>430109</v>
      </c>
      <c r="B594" s="29" t="s">
        <v>102</v>
      </c>
      <c r="C594" s="3">
        <v>75398</v>
      </c>
      <c r="D594" s="3">
        <v>1454066</v>
      </c>
    </row>
    <row r="595" spans="1:4" x14ac:dyDescent="0.2">
      <c r="A595" s="28">
        <v>430110</v>
      </c>
      <c r="B595" s="29" t="s">
        <v>103</v>
      </c>
      <c r="C595" s="3">
        <v>16873</v>
      </c>
      <c r="D595" s="3">
        <v>693550</v>
      </c>
    </row>
    <row r="596" spans="1:4" x14ac:dyDescent="0.2">
      <c r="A596" s="28">
        <v>430111</v>
      </c>
      <c r="B596" s="29" t="s">
        <v>104</v>
      </c>
      <c r="C596" s="3">
        <v>396284</v>
      </c>
      <c r="D596" s="3">
        <v>478526</v>
      </c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>
        <v>25185</v>
      </c>
      <c r="D600" s="3">
        <v>7434</v>
      </c>
    </row>
    <row r="601" spans="1:4" ht="10.8" thickBot="1" x14ac:dyDescent="0.25">
      <c r="A601" s="30" t="s">
        <v>18</v>
      </c>
      <c r="B601" s="31"/>
      <c r="C601" s="4">
        <f>SUM(C586:C600)</f>
        <v>35716436</v>
      </c>
      <c r="D601" s="4">
        <f>SUM(D586:D600)</f>
        <v>47664787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3504642</v>
      </c>
      <c r="D603" s="3">
        <v>3487105</v>
      </c>
    </row>
    <row r="604" spans="1:4" x14ac:dyDescent="0.2">
      <c r="A604" s="28">
        <v>430202</v>
      </c>
      <c r="B604" s="29" t="s">
        <v>95</v>
      </c>
      <c r="C604" s="3">
        <v>1780651</v>
      </c>
      <c r="D604" s="3">
        <v>1774958</v>
      </c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5285293</v>
      </c>
      <c r="D618" s="4">
        <f>SUM(D603:D617)</f>
        <v>5262063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720062</v>
      </c>
      <c r="D620" s="3">
        <v>1075417</v>
      </c>
    </row>
    <row r="621" spans="1:4" x14ac:dyDescent="0.2">
      <c r="A621" s="28">
        <v>430302</v>
      </c>
      <c r="B621" s="29" t="s">
        <v>95</v>
      </c>
      <c r="C621" s="3">
        <v>685055</v>
      </c>
      <c r="D621" s="3">
        <v>1029992</v>
      </c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>
        <v>1086935</v>
      </c>
      <c r="D623" s="3">
        <v>1060267</v>
      </c>
    </row>
    <row r="624" spans="1:4" x14ac:dyDescent="0.2">
      <c r="A624" s="28">
        <v>430305</v>
      </c>
      <c r="B624" s="29" t="s">
        <v>98</v>
      </c>
      <c r="C624" s="3">
        <v>36800</v>
      </c>
      <c r="D624" s="3">
        <v>276769</v>
      </c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34094</v>
      </c>
      <c r="D627" s="3">
        <v>128290</v>
      </c>
    </row>
    <row r="628" spans="1:4" x14ac:dyDescent="0.2">
      <c r="A628" s="28">
        <v>430309</v>
      </c>
      <c r="B628" s="29" t="s">
        <v>102</v>
      </c>
      <c r="C628" s="3">
        <v>20384</v>
      </c>
      <c r="D628" s="3">
        <v>304210</v>
      </c>
    </row>
    <row r="629" spans="1:4" x14ac:dyDescent="0.2">
      <c r="A629" s="28">
        <v>430310</v>
      </c>
      <c r="B629" s="29" t="s">
        <v>103</v>
      </c>
      <c r="C629" s="6"/>
      <c r="D629" s="3">
        <v>70742</v>
      </c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>
        <v>11661</v>
      </c>
      <c r="D634" s="3">
        <v>777</v>
      </c>
    </row>
    <row r="635" spans="1:4" ht="10.8" thickBot="1" x14ac:dyDescent="0.25">
      <c r="A635" s="30" t="s">
        <v>18</v>
      </c>
      <c r="B635" s="31"/>
      <c r="C635" s="4">
        <f>SUM(C620:C634)</f>
        <v>2594991</v>
      </c>
      <c r="D635" s="4">
        <f>SUM(D620:D634)</f>
        <v>3946464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>
        <v>746173</v>
      </c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746173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1825012</v>
      </c>
      <c r="D654" s="3">
        <v>1250608</v>
      </c>
    </row>
    <row r="655" spans="1:4" x14ac:dyDescent="0.2">
      <c r="A655" s="28">
        <v>430502</v>
      </c>
      <c r="B655" s="29" t="s">
        <v>95</v>
      </c>
      <c r="C655" s="3">
        <v>1121980</v>
      </c>
      <c r="D655" s="3">
        <v>816382</v>
      </c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>
        <v>424107</v>
      </c>
      <c r="D657" s="3">
        <v>26563</v>
      </c>
    </row>
    <row r="658" spans="1:4" x14ac:dyDescent="0.2">
      <c r="A658" s="28">
        <v>430505</v>
      </c>
      <c r="B658" s="29" t="s">
        <v>98</v>
      </c>
      <c r="C658" s="3">
        <v>41515</v>
      </c>
      <c r="D658" s="3">
        <v>28052</v>
      </c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51314</v>
      </c>
      <c r="D661" s="3">
        <v>35111</v>
      </c>
    </row>
    <row r="662" spans="1:4" x14ac:dyDescent="0.2">
      <c r="A662" s="28">
        <v>430509</v>
      </c>
      <c r="B662" s="29" t="s">
        <v>102</v>
      </c>
      <c r="C662" s="3">
        <v>121685</v>
      </c>
      <c r="D662" s="3">
        <v>101783</v>
      </c>
    </row>
    <row r="663" spans="1:4" x14ac:dyDescent="0.2">
      <c r="A663" s="28">
        <v>430510</v>
      </c>
      <c r="B663" s="29" t="s">
        <v>103</v>
      </c>
      <c r="C663" s="3">
        <v>28297</v>
      </c>
      <c r="D663" s="3">
        <v>156</v>
      </c>
    </row>
    <row r="664" spans="1:4" x14ac:dyDescent="0.2">
      <c r="A664" s="28">
        <v>430511</v>
      </c>
      <c r="B664" s="29" t="s">
        <v>104</v>
      </c>
      <c r="C664" s="3"/>
      <c r="D664" s="3">
        <v>378</v>
      </c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>
        <v>311</v>
      </c>
      <c r="D668" s="3">
        <v>1138</v>
      </c>
    </row>
    <row r="669" spans="1:4" ht="10.8" thickBot="1" x14ac:dyDescent="0.25">
      <c r="A669" s="30" t="s">
        <v>18</v>
      </c>
      <c r="B669" s="31"/>
      <c r="C669" s="4">
        <f>SUM(C654:C668)</f>
        <v>3614221</v>
      </c>
      <c r="D669" s="4">
        <f>SUM(D654:D668)</f>
        <v>2260171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123255</v>
      </c>
      <c r="D671" s="3">
        <v>255627</v>
      </c>
    </row>
    <row r="672" spans="1:4" x14ac:dyDescent="0.2">
      <c r="A672" s="28">
        <v>430602</v>
      </c>
      <c r="B672" s="29" t="s">
        <v>95</v>
      </c>
      <c r="C672" s="3">
        <v>123255</v>
      </c>
      <c r="D672" s="3">
        <v>255627</v>
      </c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>
        <v>126169</v>
      </c>
      <c r="D674" s="3">
        <v>170763</v>
      </c>
    </row>
    <row r="675" spans="1:4" x14ac:dyDescent="0.2">
      <c r="A675" s="28">
        <v>430605</v>
      </c>
      <c r="B675" s="29" t="s">
        <v>98</v>
      </c>
      <c r="C675" s="3">
        <v>3019</v>
      </c>
      <c r="D675" s="3">
        <v>13412</v>
      </c>
    </row>
    <row r="676" spans="1:4" x14ac:dyDescent="0.2">
      <c r="A676" s="28">
        <v>430606</v>
      </c>
      <c r="B676" s="29" t="s">
        <v>271</v>
      </c>
      <c r="C676" s="3">
        <v>14845</v>
      </c>
      <c r="D676" s="3">
        <v>10294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20475</v>
      </c>
      <c r="D678" s="3">
        <v>56176</v>
      </c>
    </row>
    <row r="679" spans="1:4" x14ac:dyDescent="0.2">
      <c r="A679" s="28">
        <v>430609</v>
      </c>
      <c r="B679" s="29" t="s">
        <v>102</v>
      </c>
      <c r="C679" s="3">
        <v>3602</v>
      </c>
      <c r="D679" s="3">
        <v>63240</v>
      </c>
    </row>
    <row r="680" spans="1:4" x14ac:dyDescent="0.2">
      <c r="A680" s="28">
        <v>430610</v>
      </c>
      <c r="B680" s="29" t="s">
        <v>103</v>
      </c>
      <c r="C680" s="3">
        <v>844</v>
      </c>
      <c r="D680" s="3">
        <v>13923</v>
      </c>
    </row>
    <row r="681" spans="1:4" x14ac:dyDescent="0.2">
      <c r="A681" s="28">
        <v>430611</v>
      </c>
      <c r="B681" s="29" t="s">
        <v>104</v>
      </c>
      <c r="C681" s="3">
        <v>16247</v>
      </c>
      <c r="D681" s="3">
        <v>18444</v>
      </c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>
        <v>578</v>
      </c>
      <c r="D685" s="3"/>
    </row>
    <row r="686" spans="1:4" ht="10.8" thickBot="1" x14ac:dyDescent="0.25">
      <c r="A686" s="30" t="s">
        <v>18</v>
      </c>
      <c r="B686" s="31"/>
      <c r="C686" s="4">
        <f>SUM(C671:C685)</f>
        <v>432289</v>
      </c>
      <c r="D686" s="4">
        <f>SUM(D671:D685)</f>
        <v>857506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1242944</v>
      </c>
      <c r="D688" s="3">
        <v>432217</v>
      </c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>
        <v>455840</v>
      </c>
      <c r="D692" s="3">
        <v>192176</v>
      </c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283223</v>
      </c>
      <c r="D695" s="3"/>
    </row>
    <row r="696" spans="1:4" x14ac:dyDescent="0.2">
      <c r="A696" s="28">
        <v>430709</v>
      </c>
      <c r="B696" s="29" t="s">
        <v>102</v>
      </c>
      <c r="C696" s="3">
        <v>50422</v>
      </c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>
        <v>948093</v>
      </c>
      <c r="D698" s="3">
        <v>39262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2980522</v>
      </c>
      <c r="D703" s="4">
        <f>SUM(D688:D702)</f>
        <v>663655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>
        <v>-33808</v>
      </c>
      <c r="D705" s="3"/>
    </row>
    <row r="706" spans="1:4" x14ac:dyDescent="0.2">
      <c r="A706" s="28">
        <v>430802</v>
      </c>
      <c r="B706" s="29" t="s">
        <v>95</v>
      </c>
      <c r="C706" s="3">
        <v>-33808</v>
      </c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>
        <v>-30485</v>
      </c>
      <c r="D712" s="3"/>
    </row>
    <row r="713" spans="1:4" x14ac:dyDescent="0.2">
      <c r="A713" s="28">
        <v>430809</v>
      </c>
      <c r="B713" s="29" t="s">
        <v>102</v>
      </c>
      <c r="C713" s="3">
        <v>-45627</v>
      </c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>
        <v>-2941</v>
      </c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-146669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42373</v>
      </c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42373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7171309</v>
      </c>
      <c r="D739" s="3">
        <v>5154704</v>
      </c>
    </row>
    <row r="740" spans="1:4" x14ac:dyDescent="0.2">
      <c r="A740" s="28">
        <v>431002</v>
      </c>
      <c r="B740" s="29" t="s">
        <v>95</v>
      </c>
      <c r="C740" s="3">
        <v>7165871</v>
      </c>
      <c r="D740" s="3">
        <v>5139268</v>
      </c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>
        <v>2482182</v>
      </c>
      <c r="D742" s="3">
        <v>209159</v>
      </c>
    </row>
    <row r="743" spans="1:4" x14ac:dyDescent="0.2">
      <c r="A743" s="28">
        <v>431005</v>
      </c>
      <c r="B743" s="29" t="s">
        <v>98</v>
      </c>
      <c r="C743" s="3">
        <v>227009</v>
      </c>
      <c r="D743" s="3">
        <v>145460</v>
      </c>
    </row>
    <row r="744" spans="1:4" x14ac:dyDescent="0.2">
      <c r="A744" s="28">
        <v>431006</v>
      </c>
      <c r="B744" s="29" t="s">
        <v>99</v>
      </c>
      <c r="C744" s="3">
        <v>95971</v>
      </c>
      <c r="D744" s="3">
        <v>70838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491794</v>
      </c>
      <c r="D746" s="3">
        <v>303491</v>
      </c>
    </row>
    <row r="747" spans="1:4" x14ac:dyDescent="0.2">
      <c r="A747" s="28">
        <v>431009</v>
      </c>
      <c r="B747" s="29" t="s">
        <v>102</v>
      </c>
      <c r="C747" s="3">
        <v>581627</v>
      </c>
      <c r="D747" s="3">
        <v>458057</v>
      </c>
    </row>
    <row r="748" spans="1:4" x14ac:dyDescent="0.2">
      <c r="A748" s="28">
        <v>431010</v>
      </c>
      <c r="B748" s="29" t="s">
        <v>103</v>
      </c>
      <c r="C748" s="3">
        <v>277420</v>
      </c>
      <c r="D748" s="3">
        <v>1040</v>
      </c>
    </row>
    <row r="749" spans="1:4" x14ac:dyDescent="0.2">
      <c r="A749" s="28">
        <v>431011</v>
      </c>
      <c r="B749" s="29" t="s">
        <v>104</v>
      </c>
      <c r="C749" s="3">
        <v>191410</v>
      </c>
      <c r="D749" s="3">
        <v>72796</v>
      </c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>
        <v>2974</v>
      </c>
      <c r="D753" s="3">
        <v>17666</v>
      </c>
    </row>
    <row r="754" spans="1:4" ht="10.8" thickBot="1" x14ac:dyDescent="0.25">
      <c r="A754" s="30" t="s">
        <v>18</v>
      </c>
      <c r="B754" s="31"/>
      <c r="C754" s="4">
        <f>SUM(C739:C753)</f>
        <v>18687567</v>
      </c>
      <c r="D754" s="4">
        <f>SUM(D739:D753)</f>
        <v>11572479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5493570</v>
      </c>
      <c r="D756" s="3">
        <v>6571664</v>
      </c>
    </row>
    <row r="757" spans="1:4" x14ac:dyDescent="0.2">
      <c r="A757" s="28">
        <v>431102</v>
      </c>
      <c r="B757" s="29" t="s">
        <v>95</v>
      </c>
      <c r="C757" s="3">
        <v>5411753</v>
      </c>
      <c r="D757" s="3">
        <v>6571314</v>
      </c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>
        <v>1734940</v>
      </c>
      <c r="D759" s="3">
        <v>2482182</v>
      </c>
    </row>
    <row r="760" spans="1:4" x14ac:dyDescent="0.2">
      <c r="A760" s="28">
        <v>431105</v>
      </c>
      <c r="B760" s="29" t="s">
        <v>98</v>
      </c>
      <c r="C760" s="3">
        <v>29365</v>
      </c>
      <c r="D760" s="3">
        <v>227006</v>
      </c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73094</v>
      </c>
      <c r="D763" s="3">
        <v>296372</v>
      </c>
    </row>
    <row r="764" spans="1:4" x14ac:dyDescent="0.2">
      <c r="A764" s="28">
        <v>431109</v>
      </c>
      <c r="B764" s="29" t="s">
        <v>102</v>
      </c>
      <c r="C764" s="3">
        <v>30800</v>
      </c>
      <c r="D764" s="3">
        <v>582627</v>
      </c>
    </row>
    <row r="765" spans="1:4" x14ac:dyDescent="0.2">
      <c r="A765" s="28">
        <v>431110</v>
      </c>
      <c r="B765" s="29" t="s">
        <v>103</v>
      </c>
      <c r="C765" s="3"/>
      <c r="D765" s="3">
        <v>276377</v>
      </c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>
        <v>11310</v>
      </c>
      <c r="D770" s="3">
        <v>1413</v>
      </c>
    </row>
    <row r="771" spans="1:4" ht="10.8" thickBot="1" x14ac:dyDescent="0.25">
      <c r="A771" s="30" t="s">
        <v>18</v>
      </c>
      <c r="B771" s="31"/>
      <c r="C771" s="4">
        <f>SUM(C756:C770)</f>
        <v>12784832</v>
      </c>
      <c r="D771" s="4">
        <f>SUM(D756:D770)</f>
        <v>17008955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42773</v>
      </c>
      <c r="D773" s="3"/>
    </row>
    <row r="774" spans="1:4" x14ac:dyDescent="0.2">
      <c r="A774" s="28">
        <v>431202</v>
      </c>
      <c r="B774" s="29" t="s">
        <v>95</v>
      </c>
      <c r="C774" s="3">
        <v>1183268</v>
      </c>
      <c r="D774" s="3">
        <v>582892</v>
      </c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887181</v>
      </c>
      <c r="D777" s="3">
        <v>880000</v>
      </c>
    </row>
    <row r="778" spans="1:4" x14ac:dyDescent="0.2">
      <c r="A778" s="28">
        <v>431206</v>
      </c>
      <c r="B778" s="29" t="s">
        <v>99</v>
      </c>
      <c r="C778" s="3">
        <v>13497</v>
      </c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182330</v>
      </c>
      <c r="D780" s="3">
        <v>54679</v>
      </c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>
        <v>52172</v>
      </c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+SUM(C773:C787)</f>
        <v>2361221</v>
      </c>
      <c r="D788" s="4">
        <f>+SUM(D773:D787)</f>
        <v>1517571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69781</v>
      </c>
      <c r="D790" s="3">
        <v>38742</v>
      </c>
    </row>
    <row r="791" spans="1:4" x14ac:dyDescent="0.2">
      <c r="A791" s="28">
        <v>431302</v>
      </c>
      <c r="B791" s="29" t="s">
        <v>95</v>
      </c>
      <c r="C791" s="3">
        <v>12662014</v>
      </c>
      <c r="D791" s="3">
        <v>726947</v>
      </c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>
        <v>880879</v>
      </c>
      <c r="D794" s="3">
        <v>887104</v>
      </c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427084</v>
      </c>
      <c r="D797" s="3">
        <v>56964</v>
      </c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>
        <v>94955</v>
      </c>
      <c r="D800" s="3">
        <v>51740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14134713</v>
      </c>
      <c r="D805" s="9">
        <f>SUM(D790:D804)</f>
        <v>1761497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991885</v>
      </c>
      <c r="D1092" s="3">
        <v>1581293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317252</v>
      </c>
      <c r="D1095" s="3">
        <v>212671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426275</v>
      </c>
      <c r="D1097" s="3">
        <v>452716</v>
      </c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1735412</v>
      </c>
      <c r="D1102" s="4">
        <f>SUM(D1087:D1101)</f>
        <v>2246680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88972</v>
      </c>
      <c r="D1109" s="3">
        <v>44871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5205244</v>
      </c>
      <c r="D1111" s="3">
        <v>852528</v>
      </c>
    </row>
    <row r="1112" spans="1:8" ht="10.8" thickBot="1" x14ac:dyDescent="0.25">
      <c r="A1112" s="34">
        <v>450310</v>
      </c>
      <c r="B1112" s="35" t="s">
        <v>38</v>
      </c>
      <c r="C1112" s="3">
        <v>380</v>
      </c>
      <c r="D1112" s="3">
        <v>9629</v>
      </c>
    </row>
    <row r="1113" spans="1:8" ht="10.8" thickBot="1" x14ac:dyDescent="0.25">
      <c r="A1113" s="30" t="s">
        <v>18</v>
      </c>
      <c r="B1113" s="31"/>
      <c r="C1113" s="4">
        <f>SUM(C1108:C1112)</f>
        <v>5294596</v>
      </c>
      <c r="D1113" s="4">
        <f>SUM(D1108:D1112)</f>
        <v>907028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235380277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208745663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31147603</v>
      </c>
      <c r="D1121" s="3">
        <v>33612528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31147603</v>
      </c>
      <c r="D1125" s="4">
        <f>SUM(D1120:D1124)</f>
        <v>33612528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3418373</v>
      </c>
      <c r="D1138" s="3">
        <v>1195382</v>
      </c>
    </row>
    <row r="1139" spans="1:4" x14ac:dyDescent="0.2">
      <c r="A1139" s="28">
        <v>510304</v>
      </c>
      <c r="B1139" s="29" t="s">
        <v>88</v>
      </c>
      <c r="C1139" s="3">
        <v>571</v>
      </c>
      <c r="D1139" s="3">
        <v>3880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3418944</v>
      </c>
      <c r="D1147" s="4">
        <f>SUM(D1136:D1146)</f>
        <v>1199262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59769</v>
      </c>
      <c r="D1149" s="3">
        <v>17349</v>
      </c>
    </row>
    <row r="1150" spans="1:4" x14ac:dyDescent="0.2">
      <c r="A1150" s="28">
        <v>510402</v>
      </c>
      <c r="B1150" s="29" t="s">
        <v>88</v>
      </c>
      <c r="C1150" s="3">
        <v>194</v>
      </c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59963</v>
      </c>
      <c r="D1158" s="4">
        <f>SUM(D1149:D1157)</f>
        <v>17349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380722</v>
      </c>
      <c r="D1160" s="3">
        <v>392284</v>
      </c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380722</v>
      </c>
      <c r="D1169" s="4">
        <f>SUM(D1160:D1168)</f>
        <v>392284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>
        <v>27173492</v>
      </c>
      <c r="D1184" s="3">
        <v>26403753</v>
      </c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817</v>
      </c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27174309</v>
      </c>
      <c r="D1193" s="4">
        <f>SUM(D1183:D1192)</f>
        <v>26403753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>
        <v>10029</v>
      </c>
      <c r="D1208" s="3">
        <v>11549</v>
      </c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10029</v>
      </c>
      <c r="D1217" s="4">
        <f>SUM(D1207:D1216)</f>
        <v>11549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>
        <v>565064</v>
      </c>
      <c r="D1232" s="3">
        <v>855968</v>
      </c>
    </row>
    <row r="1233" spans="1:4" x14ac:dyDescent="0.2">
      <c r="A1233" s="28">
        <v>511103</v>
      </c>
      <c r="B1233" s="29" t="s">
        <v>334</v>
      </c>
      <c r="C1233" s="3">
        <v>13875</v>
      </c>
      <c r="D1233" s="3">
        <v>36756</v>
      </c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578939</v>
      </c>
      <c r="D1241" s="4">
        <f>SUM(D1231:D1240)</f>
        <v>892724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4632015</v>
      </c>
      <c r="D1244" s="3">
        <v>3895966</v>
      </c>
    </row>
    <row r="1245" spans="1:4" x14ac:dyDescent="0.2">
      <c r="A1245" s="58">
        <v>511203</v>
      </c>
      <c r="B1245" s="29" t="s">
        <v>334</v>
      </c>
      <c r="C1245" s="3">
        <v>83</v>
      </c>
      <c r="D1245" s="3">
        <v>1552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980</v>
      </c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4633078</v>
      </c>
      <c r="D1253" s="4">
        <f>SUM(D1243:D1252)</f>
        <v>3897518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>
        <v>1320766</v>
      </c>
      <c r="D1256" s="3">
        <v>1394639</v>
      </c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1320766</v>
      </c>
      <c r="D1265" s="4">
        <f>SUM(D1255:D1264)</f>
        <v>1394639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8294338</v>
      </c>
      <c r="D1268" s="3">
        <v>2567189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8294338</v>
      </c>
      <c r="D1281" s="4">
        <f>SUM(D1267:D1280)</f>
        <v>2567189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>
        <v>320435</v>
      </c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320435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1279999</v>
      </c>
      <c r="D1612" s="3">
        <v>446800</v>
      </c>
    </row>
    <row r="1613" spans="1:4" x14ac:dyDescent="0.2">
      <c r="A1613" s="28">
        <v>530102</v>
      </c>
      <c r="B1613" s="29" t="s">
        <v>95</v>
      </c>
      <c r="C1613" s="3">
        <v>-33808</v>
      </c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455840</v>
      </c>
      <c r="D1616" s="3">
        <v>192025</v>
      </c>
    </row>
    <row r="1617" spans="1:4" x14ac:dyDescent="0.2">
      <c r="A1617" s="28">
        <v>530106</v>
      </c>
      <c r="B1617" s="29" t="s">
        <v>99</v>
      </c>
      <c r="C1617" s="3">
        <v>-14296</v>
      </c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250891</v>
      </c>
      <c r="D1619" s="3"/>
    </row>
    <row r="1620" spans="1:4" x14ac:dyDescent="0.2">
      <c r="A1620" s="28">
        <v>530109</v>
      </c>
      <c r="B1620" s="29" t="s">
        <v>102</v>
      </c>
      <c r="C1620" s="3">
        <v>4795</v>
      </c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>
        <v>978970</v>
      </c>
      <c r="D1622" s="3">
        <v>67379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2922391</v>
      </c>
      <c r="D1627" s="4">
        <f>SUM(D1612:D1626)</f>
        <v>706204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308138</v>
      </c>
      <c r="D1629" s="3">
        <v>639068</v>
      </c>
    </row>
    <row r="1630" spans="1:4" x14ac:dyDescent="0.2">
      <c r="A1630" s="28">
        <v>530202</v>
      </c>
      <c r="B1630" s="29" t="s">
        <v>95</v>
      </c>
      <c r="C1630" s="3">
        <v>308138</v>
      </c>
      <c r="D1630" s="3">
        <v>639068</v>
      </c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>
        <v>315422</v>
      </c>
      <c r="D1632" s="3">
        <v>426907</v>
      </c>
    </row>
    <row r="1633" spans="1:4" x14ac:dyDescent="0.2">
      <c r="A1633" s="28">
        <v>530205</v>
      </c>
      <c r="B1633" s="29" t="s">
        <v>98</v>
      </c>
      <c r="C1633" s="3">
        <v>20128</v>
      </c>
      <c r="D1633" s="3">
        <v>89410</v>
      </c>
    </row>
    <row r="1634" spans="1:4" x14ac:dyDescent="0.2">
      <c r="A1634" s="28">
        <v>530206</v>
      </c>
      <c r="B1634" s="29" t="s">
        <v>99</v>
      </c>
      <c r="C1634" s="3">
        <v>37114</v>
      </c>
      <c r="D1634" s="3">
        <v>25736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51188</v>
      </c>
      <c r="D1636" s="3">
        <v>140440</v>
      </c>
    </row>
    <row r="1637" spans="1:4" x14ac:dyDescent="0.2">
      <c r="A1637" s="28">
        <v>530209</v>
      </c>
      <c r="B1637" s="29" t="s">
        <v>102</v>
      </c>
      <c r="C1637" s="3">
        <v>9004</v>
      </c>
      <c r="D1637" s="3">
        <v>158100</v>
      </c>
    </row>
    <row r="1638" spans="1:4" x14ac:dyDescent="0.2">
      <c r="A1638" s="28">
        <v>530210</v>
      </c>
      <c r="B1638" s="29" t="s">
        <v>103</v>
      </c>
      <c r="C1638" s="3">
        <v>2109</v>
      </c>
      <c r="D1638" s="3">
        <v>34808</v>
      </c>
    </row>
    <row r="1639" spans="1:4" x14ac:dyDescent="0.2">
      <c r="A1639" s="28">
        <v>530211</v>
      </c>
      <c r="B1639" s="29" t="s">
        <v>104</v>
      </c>
      <c r="C1639" s="3">
        <v>40618</v>
      </c>
      <c r="D1639" s="3">
        <v>46111</v>
      </c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>
        <v>1445</v>
      </c>
      <c r="D1643" s="3"/>
    </row>
    <row r="1644" spans="1:4" ht="10.8" thickBot="1" x14ac:dyDescent="0.25">
      <c r="A1644" s="30" t="s">
        <v>18</v>
      </c>
      <c r="B1644" s="31"/>
      <c r="C1644" s="4">
        <f>SUM(C1629:C1643)</f>
        <v>1093304</v>
      </c>
      <c r="D1644" s="4">
        <f>SUM(D1629:D1643)</f>
        <v>2199648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165412</v>
      </c>
      <c r="D1646" s="3">
        <v>183323</v>
      </c>
    </row>
    <row r="1647" spans="1:4" x14ac:dyDescent="0.2">
      <c r="A1647" s="28">
        <v>530302</v>
      </c>
      <c r="B1647" s="29" t="s">
        <v>95</v>
      </c>
      <c r="C1647" s="3">
        <v>345844</v>
      </c>
      <c r="D1647" s="3">
        <v>170998</v>
      </c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>
        <v>170763</v>
      </c>
      <c r="D1649" s="3">
        <v>10458</v>
      </c>
    </row>
    <row r="1650" spans="1:4" x14ac:dyDescent="0.2">
      <c r="A1650" s="28">
        <v>530305</v>
      </c>
      <c r="B1650" s="29" t="s">
        <v>98</v>
      </c>
      <c r="C1650" s="3">
        <v>13412</v>
      </c>
      <c r="D1650" s="3">
        <v>5825</v>
      </c>
    </row>
    <row r="1651" spans="1:4" x14ac:dyDescent="0.2">
      <c r="A1651" s="28">
        <v>530306</v>
      </c>
      <c r="B1651" s="29" t="s">
        <v>99</v>
      </c>
      <c r="C1651" s="3">
        <v>10294</v>
      </c>
      <c r="D1651" s="3">
        <v>8501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56176</v>
      </c>
      <c r="D1653" s="3">
        <v>31303</v>
      </c>
    </row>
    <row r="1654" spans="1:4" x14ac:dyDescent="0.2">
      <c r="A1654" s="28">
        <v>530309</v>
      </c>
      <c r="B1654" s="29" t="s">
        <v>102</v>
      </c>
      <c r="C1654" s="3">
        <v>63240</v>
      </c>
      <c r="D1654" s="3">
        <v>50446</v>
      </c>
    </row>
    <row r="1655" spans="1:4" x14ac:dyDescent="0.2">
      <c r="A1655" s="28">
        <v>530310</v>
      </c>
      <c r="B1655" s="29" t="s">
        <v>103</v>
      </c>
      <c r="C1655" s="3">
        <v>13923</v>
      </c>
      <c r="D1655" s="3">
        <v>104</v>
      </c>
    </row>
    <row r="1656" spans="1:4" x14ac:dyDescent="0.2">
      <c r="A1656" s="28">
        <v>530311</v>
      </c>
      <c r="B1656" s="29" t="s">
        <v>104</v>
      </c>
      <c r="C1656" s="3">
        <v>18444</v>
      </c>
      <c r="D1656" s="3">
        <v>7280</v>
      </c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857508</v>
      </c>
      <c r="D1661" s="9">
        <f>SUM(D1646:D1660)</f>
        <v>468238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1689882</v>
      </c>
      <c r="D1663" s="3">
        <v>1825010</v>
      </c>
    </row>
    <row r="1664" spans="1:4" x14ac:dyDescent="0.2">
      <c r="A1664" s="28">
        <v>530402</v>
      </c>
      <c r="B1664" s="29" t="s">
        <v>95</v>
      </c>
      <c r="C1664" s="3">
        <v>986284</v>
      </c>
      <c r="D1664" s="3">
        <v>1121979</v>
      </c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>
        <v>434774</v>
      </c>
      <c r="D1666" s="3">
        <v>424107</v>
      </c>
    </row>
    <row r="1667" spans="1:4" x14ac:dyDescent="0.2">
      <c r="A1667" s="28">
        <v>530405</v>
      </c>
      <c r="B1667" s="29" t="s">
        <v>98</v>
      </c>
      <c r="C1667" s="3">
        <v>5521</v>
      </c>
      <c r="D1667" s="3">
        <v>41515</v>
      </c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13638</v>
      </c>
      <c r="D1670" s="3">
        <v>51315</v>
      </c>
    </row>
    <row r="1671" spans="1:4" x14ac:dyDescent="0.2">
      <c r="A1671" s="28">
        <v>530409</v>
      </c>
      <c r="B1671" s="29" t="s">
        <v>102</v>
      </c>
      <c r="C1671" s="3">
        <v>8153</v>
      </c>
      <c r="D1671" s="3">
        <v>121684</v>
      </c>
    </row>
    <row r="1672" spans="1:4" x14ac:dyDescent="0.2">
      <c r="A1672" s="28">
        <v>530410</v>
      </c>
      <c r="B1672" s="29" t="s">
        <v>103</v>
      </c>
      <c r="C1672" s="3"/>
      <c r="D1672" s="3">
        <v>28297</v>
      </c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>
        <v>4664</v>
      </c>
      <c r="D1677" s="3">
        <v>311</v>
      </c>
    </row>
    <row r="1678" spans="1:4" ht="10.8" thickBot="1" x14ac:dyDescent="0.25">
      <c r="A1678" s="30" t="s">
        <v>18</v>
      </c>
      <c r="B1678" s="31"/>
      <c r="C1678" s="17">
        <f>SUM(C1663:C1677)</f>
        <v>3142916</v>
      </c>
      <c r="D1678" s="17">
        <f>SUM(D1663:D1677)</f>
        <v>3614218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>
        <v>6420925</v>
      </c>
      <c r="D1680" s="3">
        <v>6057489</v>
      </c>
    </row>
    <row r="1681" spans="1:4" x14ac:dyDescent="0.2">
      <c r="A1681" s="28">
        <v>530502</v>
      </c>
      <c r="B1681" s="29" t="s">
        <v>95</v>
      </c>
      <c r="C1681" s="3">
        <v>6407851</v>
      </c>
      <c r="D1681" s="3">
        <v>6058676</v>
      </c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12828776</v>
      </c>
      <c r="D1695" s="8">
        <f>SUM(D1680:D1694)</f>
        <v>12116165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4510123</v>
      </c>
      <c r="D1697" s="3">
        <v>4785470</v>
      </c>
    </row>
    <row r="1698" spans="1:4" x14ac:dyDescent="0.2">
      <c r="A1698" s="28">
        <v>530602</v>
      </c>
      <c r="B1698" s="29" t="s">
        <v>95</v>
      </c>
      <c r="C1698" s="3">
        <v>4500834</v>
      </c>
      <c r="D1698" s="3">
        <v>4785666</v>
      </c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9010957</v>
      </c>
      <c r="D1712" s="4">
        <f>SUM(D1697:D1711)</f>
        <v>9571136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343235</v>
      </c>
      <c r="D1714" s="3">
        <v>2105770</v>
      </c>
    </row>
    <row r="1715" spans="1:4" x14ac:dyDescent="0.2">
      <c r="A1715" s="28">
        <v>530702</v>
      </c>
      <c r="B1715" s="29" t="s">
        <v>95</v>
      </c>
      <c r="C1715" s="3">
        <v>343220</v>
      </c>
      <c r="D1715" s="3">
        <v>2103509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>
        <v>195764</v>
      </c>
      <c r="D1718" s="3">
        <v>724856</v>
      </c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78346</v>
      </c>
      <c r="D1721" s="3">
        <v>670402</v>
      </c>
    </row>
    <row r="1722" spans="1:4" x14ac:dyDescent="0.2">
      <c r="A1722" s="28">
        <v>530709</v>
      </c>
      <c r="B1722" s="29" t="s">
        <v>102</v>
      </c>
      <c r="C1722" s="3">
        <v>77000</v>
      </c>
      <c r="D1722" s="3">
        <v>1456566</v>
      </c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>
        <v>28275</v>
      </c>
      <c r="D1728" s="3">
        <v>3533</v>
      </c>
    </row>
    <row r="1729" spans="1:4" ht="10.8" thickBot="1" x14ac:dyDescent="0.25">
      <c r="A1729" s="30" t="s">
        <v>18</v>
      </c>
      <c r="B1729" s="31"/>
      <c r="C1729" s="4">
        <f>SUM(C1714:C1728)</f>
        <v>1065840</v>
      </c>
      <c r="D1729" s="4">
        <f>SUM(D1714:D1728)</f>
        <v>7064636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2459644</v>
      </c>
      <c r="D1731" s="3">
        <v>3480434</v>
      </c>
    </row>
    <row r="1732" spans="1:4" x14ac:dyDescent="0.2">
      <c r="A1732" s="28">
        <v>530802</v>
      </c>
      <c r="B1732" s="29" t="s">
        <v>95</v>
      </c>
      <c r="C1732" s="3">
        <v>2277475</v>
      </c>
      <c r="D1732" s="3">
        <v>3480436</v>
      </c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>
        <v>4337350</v>
      </c>
      <c r="D1734" s="3">
        <v>6205454</v>
      </c>
    </row>
    <row r="1735" spans="1:4" x14ac:dyDescent="0.2">
      <c r="A1735" s="28">
        <v>530805</v>
      </c>
      <c r="B1735" s="29" t="s">
        <v>98</v>
      </c>
      <c r="C1735" s="3"/>
      <c r="D1735" s="3">
        <v>788516</v>
      </c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104390</v>
      </c>
      <c r="D1738" s="3">
        <v>70528</v>
      </c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>
        <v>690943</v>
      </c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9178859</v>
      </c>
      <c r="D1746" s="9">
        <f>SUM(D1731:D1745)</f>
        <v>14716311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>
        <v>2166309</v>
      </c>
      <c r="D1766" s="3">
        <v>1566797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>
        <v>27750</v>
      </c>
      <c r="D1772" s="3">
        <v>36756</v>
      </c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>
        <v>41624</v>
      </c>
      <c r="D1774" s="3">
        <v>99771</v>
      </c>
    </row>
    <row r="1775" spans="1:4" x14ac:dyDescent="0.2">
      <c r="A1775" s="28">
        <v>531011</v>
      </c>
      <c r="B1775" s="29" t="s">
        <v>104</v>
      </c>
      <c r="C1775" s="3">
        <v>13875</v>
      </c>
      <c r="D1775" s="3">
        <v>15752</v>
      </c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2249558</v>
      </c>
      <c r="D1780" s="4">
        <f>SUM(D1765:D1779)</f>
        <v>1719076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5978267</v>
      </c>
      <c r="D1782" s="3">
        <v>7171310</v>
      </c>
    </row>
    <row r="1783" spans="1:4" x14ac:dyDescent="0.2">
      <c r="A1783" s="28">
        <v>531102</v>
      </c>
      <c r="B1783" s="29" t="s">
        <v>95</v>
      </c>
      <c r="C1783" s="3">
        <v>5978266</v>
      </c>
      <c r="D1783" s="3">
        <v>7165871</v>
      </c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>
        <v>1734940</v>
      </c>
      <c r="D1785" s="3">
        <v>2482182</v>
      </c>
    </row>
    <row r="1786" spans="1:4" x14ac:dyDescent="0.2">
      <c r="A1786" s="28">
        <v>531105</v>
      </c>
      <c r="B1786" s="29" t="s">
        <v>98</v>
      </c>
      <c r="C1786" s="3">
        <v>29365</v>
      </c>
      <c r="D1786" s="3">
        <v>227009</v>
      </c>
    </row>
    <row r="1787" spans="1:4" x14ac:dyDescent="0.2">
      <c r="A1787" s="28">
        <v>531106</v>
      </c>
      <c r="B1787" s="29" t="s">
        <v>99</v>
      </c>
      <c r="C1787" s="3">
        <v>134739</v>
      </c>
      <c r="D1787" s="3">
        <v>95971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176563</v>
      </c>
      <c r="D1789" s="3">
        <v>491794</v>
      </c>
    </row>
    <row r="1790" spans="1:4" x14ac:dyDescent="0.2">
      <c r="A1790" s="28">
        <v>531109</v>
      </c>
      <c r="B1790" s="29" t="s">
        <v>102</v>
      </c>
      <c r="C1790" s="3">
        <v>30159</v>
      </c>
      <c r="D1790" s="3">
        <v>581627</v>
      </c>
    </row>
    <row r="1791" spans="1:4" x14ac:dyDescent="0.2">
      <c r="A1791" s="28">
        <v>531110</v>
      </c>
      <c r="B1791" s="29" t="s">
        <v>103</v>
      </c>
      <c r="C1791" s="3">
        <v>6749</v>
      </c>
      <c r="D1791" s="3">
        <v>277420</v>
      </c>
    </row>
    <row r="1792" spans="1:4" x14ac:dyDescent="0.2">
      <c r="A1792" s="28">
        <v>531111</v>
      </c>
      <c r="B1792" s="29" t="s">
        <v>104</v>
      </c>
      <c r="C1792" s="3">
        <v>158514</v>
      </c>
      <c r="D1792" s="3">
        <v>191410</v>
      </c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>
        <v>10074</v>
      </c>
      <c r="D1796" s="3">
        <v>2974</v>
      </c>
    </row>
    <row r="1797" spans="1:4" ht="10.8" thickBot="1" x14ac:dyDescent="0.25">
      <c r="A1797" s="30" t="s">
        <v>18</v>
      </c>
      <c r="B1797" s="31"/>
      <c r="C1797" s="4">
        <f>SUM(C1782:C1796)</f>
        <v>14237636</v>
      </c>
      <c r="D1797" s="4">
        <f>SUM(D1782:D1796)</f>
        <v>18687568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6571663</v>
      </c>
      <c r="D1799" s="3">
        <v>4682379</v>
      </c>
    </row>
    <row r="1800" spans="1:4" x14ac:dyDescent="0.2">
      <c r="A1800" s="28">
        <v>531202</v>
      </c>
      <c r="B1800" s="29" t="s">
        <v>95</v>
      </c>
      <c r="C1800" s="3">
        <v>6571314</v>
      </c>
      <c r="D1800" s="3">
        <v>4632807</v>
      </c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>
        <v>2482182</v>
      </c>
      <c r="D1802" s="3">
        <v>209159</v>
      </c>
    </row>
    <row r="1803" spans="1:4" x14ac:dyDescent="0.2">
      <c r="A1803" s="28">
        <v>531205</v>
      </c>
      <c r="B1803" s="29" t="s">
        <v>98</v>
      </c>
      <c r="C1803" s="3">
        <v>227006</v>
      </c>
      <c r="D1803" s="3">
        <v>144180</v>
      </c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296372</v>
      </c>
      <c r="D1806" s="3">
        <v>217634</v>
      </c>
    </row>
    <row r="1807" spans="1:4" x14ac:dyDescent="0.2">
      <c r="A1807" s="28">
        <v>531209</v>
      </c>
      <c r="B1807" s="29" t="s">
        <v>102</v>
      </c>
      <c r="C1807" s="3">
        <v>582627</v>
      </c>
      <c r="D1807" s="3">
        <v>449689</v>
      </c>
    </row>
    <row r="1808" spans="1:4" x14ac:dyDescent="0.2">
      <c r="A1808" s="28">
        <v>531210</v>
      </c>
      <c r="B1808" s="29" t="s">
        <v>103</v>
      </c>
      <c r="C1808" s="3">
        <v>276377</v>
      </c>
      <c r="D1808" s="3">
        <v>1040</v>
      </c>
    </row>
    <row r="1809" spans="1:4" x14ac:dyDescent="0.2">
      <c r="A1809" s="28">
        <v>531211</v>
      </c>
      <c r="B1809" s="29" t="s">
        <v>104</v>
      </c>
      <c r="C1809" s="3"/>
      <c r="D1809" s="3">
        <v>3085</v>
      </c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>
        <v>1413</v>
      </c>
      <c r="D1813" s="3">
        <v>5689</v>
      </c>
    </row>
    <row r="1814" spans="1:4" ht="10.8" thickBot="1" x14ac:dyDescent="0.25">
      <c r="A1814" s="30" t="s">
        <v>18</v>
      </c>
      <c r="B1814" s="31"/>
      <c r="C1814" s="4">
        <f>SUM(C1799:C1813)</f>
        <v>17008954</v>
      </c>
      <c r="D1814" s="4">
        <f>SUM(D1799:D1813)</f>
        <v>10345662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84959</v>
      </c>
      <c r="D1816" s="3">
        <v>42773</v>
      </c>
    </row>
    <row r="1817" spans="1:4" x14ac:dyDescent="0.2">
      <c r="A1817" s="28">
        <v>531302</v>
      </c>
      <c r="B1817" s="29" t="s">
        <v>95</v>
      </c>
      <c r="C1817" s="3">
        <v>12675616</v>
      </c>
      <c r="D1817" s="3">
        <v>729831</v>
      </c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>
        <v>880879</v>
      </c>
      <c r="D1820" s="3">
        <v>887104</v>
      </c>
    </row>
    <row r="1821" spans="1:4" x14ac:dyDescent="0.2">
      <c r="A1821" s="28">
        <v>531306</v>
      </c>
      <c r="B1821" s="29" t="s">
        <v>99</v>
      </c>
      <c r="C1821" s="3">
        <v>11537</v>
      </c>
      <c r="D1821" s="3">
        <v>13497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429633</v>
      </c>
      <c r="D1823" s="3">
        <v>56964</v>
      </c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>
        <v>158302</v>
      </c>
      <c r="D1826" s="3">
        <v>51740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14240926</v>
      </c>
      <c r="D1831" s="4">
        <f>SUM(D1816:D1830)</f>
        <v>1781909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38742</v>
      </c>
      <c r="D1833" s="3"/>
    </row>
    <row r="1834" spans="1:4" x14ac:dyDescent="0.2">
      <c r="A1834" s="28">
        <v>531402</v>
      </c>
      <c r="B1834" s="29" t="s">
        <v>95</v>
      </c>
      <c r="C1834" s="3">
        <v>1182158</v>
      </c>
      <c r="D1834" s="3">
        <v>578764</v>
      </c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>
        <v>887181</v>
      </c>
      <c r="D1837" s="3">
        <v>880000</v>
      </c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182330</v>
      </c>
      <c r="D1840" s="3">
        <v>54679</v>
      </c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>
        <v>52172</v>
      </c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2342583</v>
      </c>
      <c r="D1848" s="4">
        <f>SUM(D1833:D1847)</f>
        <v>1513443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11992698</v>
      </c>
      <c r="D1867" s="3">
        <v>10809102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287905</v>
      </c>
      <c r="D1870" s="3">
        <v>1825019</v>
      </c>
    </row>
    <row r="1871" spans="1:4" x14ac:dyDescent="0.2">
      <c r="A1871" s="28">
        <v>531605</v>
      </c>
      <c r="B1871" s="29" t="s">
        <v>352</v>
      </c>
      <c r="C1871" s="3">
        <v>103195</v>
      </c>
      <c r="D1871" s="3">
        <v>191042</v>
      </c>
    </row>
    <row r="1872" spans="1:4" x14ac:dyDescent="0.2">
      <c r="A1872" s="28">
        <v>531606</v>
      </c>
      <c r="B1872" s="29" t="s">
        <v>353</v>
      </c>
      <c r="C1872" s="3">
        <v>1777720</v>
      </c>
      <c r="D1872" s="3">
        <v>951566</v>
      </c>
    </row>
    <row r="1873" spans="1:4" x14ac:dyDescent="0.2">
      <c r="A1873" s="28">
        <v>531607</v>
      </c>
      <c r="B1873" s="29" t="s">
        <v>354</v>
      </c>
      <c r="C1873" s="3">
        <v>1097492</v>
      </c>
      <c r="D1873" s="3">
        <v>951566</v>
      </c>
    </row>
    <row r="1874" spans="1:4" x14ac:dyDescent="0.2">
      <c r="A1874" s="28">
        <v>531608</v>
      </c>
      <c r="B1874" s="29" t="s">
        <v>355</v>
      </c>
      <c r="C1874" s="3">
        <v>104346</v>
      </c>
      <c r="D1874" s="3">
        <v>458592</v>
      </c>
    </row>
    <row r="1875" spans="1:4" x14ac:dyDescent="0.2">
      <c r="A1875" s="28">
        <v>531609</v>
      </c>
      <c r="B1875" s="29" t="s">
        <v>356</v>
      </c>
      <c r="C1875" s="3"/>
      <c r="D1875" s="3">
        <v>734914</v>
      </c>
    </row>
    <row r="1876" spans="1:4" x14ac:dyDescent="0.2">
      <c r="A1876" s="28">
        <v>531610</v>
      </c>
      <c r="B1876" s="29" t="s">
        <v>357</v>
      </c>
      <c r="C1876" s="3"/>
      <c r="D1876" s="3">
        <v>118036</v>
      </c>
    </row>
    <row r="1877" spans="1:4" x14ac:dyDescent="0.2">
      <c r="A1877" s="28">
        <v>531611</v>
      </c>
      <c r="B1877" s="29" t="s">
        <v>358</v>
      </c>
      <c r="C1877" s="3">
        <v>2540031</v>
      </c>
      <c r="D1877" s="3">
        <v>1742980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514800</v>
      </c>
      <c r="D1881" s="3">
        <v>495000</v>
      </c>
    </row>
    <row r="1882" spans="1:4" x14ac:dyDescent="0.2">
      <c r="A1882" s="28">
        <v>531616</v>
      </c>
      <c r="B1882" s="29" t="s">
        <v>363</v>
      </c>
      <c r="C1882" s="3">
        <v>19202</v>
      </c>
      <c r="D1882" s="3">
        <v>25117</v>
      </c>
    </row>
    <row r="1883" spans="1:4" x14ac:dyDescent="0.2">
      <c r="A1883" s="28">
        <v>531617</v>
      </c>
      <c r="B1883" s="29" t="s">
        <v>364</v>
      </c>
      <c r="C1883" s="3">
        <v>585673</v>
      </c>
      <c r="D1883" s="3">
        <v>316281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3137549</v>
      </c>
      <c r="D1885" s="3">
        <v>2503893</v>
      </c>
    </row>
    <row r="1886" spans="1:4" x14ac:dyDescent="0.2">
      <c r="A1886" s="28">
        <v>531620</v>
      </c>
      <c r="B1886" s="29" t="s">
        <v>367</v>
      </c>
      <c r="C1886" s="3">
        <v>1653318</v>
      </c>
      <c r="D1886" s="3">
        <v>1562287</v>
      </c>
    </row>
    <row r="1887" spans="1:4" x14ac:dyDescent="0.2">
      <c r="A1887" s="28">
        <v>531621</v>
      </c>
      <c r="B1887" s="29" t="s">
        <v>368</v>
      </c>
      <c r="C1887" s="3">
        <v>33141</v>
      </c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>
        <v>1619565</v>
      </c>
      <c r="D1889" s="3">
        <v>700260</v>
      </c>
    </row>
    <row r="1890" spans="1:4" x14ac:dyDescent="0.2">
      <c r="A1890" s="28">
        <v>531624</v>
      </c>
      <c r="B1890" s="29" t="s">
        <v>371</v>
      </c>
      <c r="C1890" s="3">
        <v>17232638</v>
      </c>
      <c r="D1890" s="3">
        <v>4091711</v>
      </c>
    </row>
    <row r="1891" spans="1:4" x14ac:dyDescent="0.2">
      <c r="A1891" s="28">
        <v>531625</v>
      </c>
      <c r="B1891" s="29" t="s">
        <v>372</v>
      </c>
      <c r="C1891" s="3">
        <v>172899</v>
      </c>
      <c r="D1891" s="3">
        <v>341740</v>
      </c>
    </row>
    <row r="1892" spans="1:4" x14ac:dyDescent="0.2">
      <c r="A1892" s="28">
        <v>531626</v>
      </c>
      <c r="B1892" s="29" t="s">
        <v>373</v>
      </c>
      <c r="C1892" s="3">
        <v>111313</v>
      </c>
      <c r="D1892" s="3">
        <v>4000</v>
      </c>
    </row>
    <row r="1893" spans="1:4" x14ac:dyDescent="0.2">
      <c r="A1893" s="28">
        <v>531627</v>
      </c>
      <c r="B1893" s="29" t="s">
        <v>374</v>
      </c>
      <c r="C1893" s="3">
        <v>286143</v>
      </c>
      <c r="D1893" s="3">
        <v>1006212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>
        <v>72311</v>
      </c>
      <c r="D1896" s="3">
        <v>116394</v>
      </c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>
        <v>314424</v>
      </c>
      <c r="D1899" s="3">
        <v>296300</v>
      </c>
    </row>
    <row r="1900" spans="1:4" x14ac:dyDescent="0.2">
      <c r="A1900" s="28">
        <v>531634</v>
      </c>
      <c r="B1900" s="29" t="s">
        <v>381</v>
      </c>
      <c r="C1900" s="3">
        <v>215861</v>
      </c>
      <c r="D1900" s="3">
        <v>459231</v>
      </c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>
        <v>115000</v>
      </c>
      <c r="D1902" s="3">
        <v>361470</v>
      </c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>
        <v>511632</v>
      </c>
      <c r="D1904" s="3">
        <v>49237</v>
      </c>
    </row>
    <row r="1905" spans="1:4" x14ac:dyDescent="0.2">
      <c r="A1905" s="28">
        <v>531639</v>
      </c>
      <c r="B1905" s="29" t="s">
        <v>386</v>
      </c>
      <c r="C1905" s="3">
        <v>281341</v>
      </c>
      <c r="D1905" s="3">
        <v>331221</v>
      </c>
    </row>
    <row r="1906" spans="1:4" x14ac:dyDescent="0.2">
      <c r="A1906" s="28">
        <v>531640</v>
      </c>
      <c r="B1906" s="29" t="s">
        <v>387</v>
      </c>
      <c r="C1906" s="3">
        <v>14810</v>
      </c>
      <c r="D1906" s="3"/>
    </row>
    <row r="1907" spans="1:4" x14ac:dyDescent="0.2">
      <c r="A1907" s="28">
        <v>531641</v>
      </c>
      <c r="B1907" s="29" t="s">
        <v>388</v>
      </c>
      <c r="C1907" s="3">
        <v>146915</v>
      </c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132330</v>
      </c>
      <c r="D1909" s="3">
        <v>116973</v>
      </c>
    </row>
    <row r="1910" spans="1:4" x14ac:dyDescent="0.2">
      <c r="A1910" s="28">
        <v>531644</v>
      </c>
      <c r="B1910" s="29" t="s">
        <v>169</v>
      </c>
      <c r="C1910" s="3">
        <v>875758</v>
      </c>
      <c r="D1910" s="3">
        <v>743211</v>
      </c>
    </row>
    <row r="1911" spans="1:4" x14ac:dyDescent="0.2">
      <c r="A1911" s="28">
        <v>531645</v>
      </c>
      <c r="B1911" s="29" t="s">
        <v>170</v>
      </c>
      <c r="C1911" s="3">
        <v>69663</v>
      </c>
      <c r="D1911" s="3">
        <v>52757</v>
      </c>
    </row>
    <row r="1912" spans="1:4" x14ac:dyDescent="0.2">
      <c r="A1912" s="28">
        <v>531646</v>
      </c>
      <c r="B1912" s="29" t="s">
        <v>171</v>
      </c>
      <c r="C1912" s="3">
        <v>676793</v>
      </c>
      <c r="D1912" s="3">
        <v>497168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>
        <v>280500</v>
      </c>
      <c r="D1914" s="3">
        <v>245220</v>
      </c>
    </row>
    <row r="1915" spans="1:4" ht="10.8" thickBot="1" x14ac:dyDescent="0.25">
      <c r="A1915" s="28">
        <v>531660</v>
      </c>
      <c r="B1915" s="29" t="s">
        <v>38</v>
      </c>
      <c r="C1915" s="3">
        <v>6314410</v>
      </c>
      <c r="D1915" s="3">
        <v>8407547</v>
      </c>
    </row>
    <row r="1916" spans="1:4" x14ac:dyDescent="0.2">
      <c r="A1916" s="38" t="s">
        <v>18</v>
      </c>
      <c r="B1916" s="39"/>
      <c r="C1916" s="9">
        <f>SUM(C1867:C1915)</f>
        <v>53291376</v>
      </c>
      <c r="D1916" s="9">
        <f>SUM(D1867:D1915)</f>
        <v>40506047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52540</v>
      </c>
      <c r="D1918" s="3">
        <v>39154</v>
      </c>
    </row>
    <row r="1919" spans="1:4" ht="10.8" thickBot="1" x14ac:dyDescent="0.25">
      <c r="A1919" s="30" t="s">
        <v>18</v>
      </c>
      <c r="B1919" s="31"/>
      <c r="C1919" s="4">
        <f>SUM(C1918:C1918)</f>
        <v>52540</v>
      </c>
      <c r="D1919" s="4">
        <f>SUM(D1918:D1918)</f>
        <v>39154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>
        <v>49046</v>
      </c>
    </row>
    <row r="2276" spans="1:4" x14ac:dyDescent="0.2">
      <c r="A2276" s="28">
        <v>550102</v>
      </c>
      <c r="B2276" s="29" t="s">
        <v>440</v>
      </c>
      <c r="C2276" s="3">
        <v>386811</v>
      </c>
      <c r="D2276" s="3">
        <v>427202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4124</v>
      </c>
      <c r="D2278" s="3">
        <v>31312</v>
      </c>
    </row>
    <row r="2279" spans="1:4" ht="10.8" thickBot="1" x14ac:dyDescent="0.25">
      <c r="A2279" s="30" t="s">
        <v>18</v>
      </c>
      <c r="B2279" s="31"/>
      <c r="C2279" s="4">
        <f>SUM(C2275:C2278)</f>
        <v>390935</v>
      </c>
      <c r="D2279" s="4">
        <f>SUM(D2275:D2278)</f>
        <v>507560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297411</v>
      </c>
      <c r="D2282" s="3">
        <v>92133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297411</v>
      </c>
      <c r="D2285" s="4">
        <f>SUM(D2281:D2284)</f>
        <v>92133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221551596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196037903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13828681</v>
      </c>
      <c r="D2402" s="20">
        <f>D1115-D2400</f>
        <v>12707760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EAA01-7FFE-4B45-96DD-628B76A68664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93613898</v>
      </c>
      <c r="D11" s="3">
        <v>77649625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26996665</v>
      </c>
      <c r="D16" s="3">
        <v>23920023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120610563</v>
      </c>
      <c r="D18" s="4">
        <f>SUM(D4:D17)</f>
        <v>101569648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31000</v>
      </c>
      <c r="D21" s="3">
        <v>31000</v>
      </c>
    </row>
    <row r="22" spans="1:4" x14ac:dyDescent="0.2">
      <c r="A22" s="28">
        <v>1203</v>
      </c>
      <c r="B22" s="29" t="s">
        <v>22</v>
      </c>
      <c r="C22" s="3">
        <v>793841</v>
      </c>
      <c r="D22" s="3">
        <v>1243384</v>
      </c>
    </row>
    <row r="23" spans="1:4" x14ac:dyDescent="0.2">
      <c r="A23" s="28">
        <v>1204</v>
      </c>
      <c r="B23" s="29" t="s">
        <v>23</v>
      </c>
      <c r="C23" s="3"/>
      <c r="D23" s="3"/>
    </row>
    <row r="24" spans="1:4" ht="10.8" thickBot="1" x14ac:dyDescent="0.25">
      <c r="A24" s="34">
        <v>1205</v>
      </c>
      <c r="B24" s="35" t="s">
        <v>24</v>
      </c>
      <c r="C24" s="3">
        <v>56803389</v>
      </c>
      <c r="D24" s="7">
        <v>21075889</v>
      </c>
    </row>
    <row r="25" spans="1:4" ht="10.8" thickBot="1" x14ac:dyDescent="0.25">
      <c r="A25" s="30" t="s">
        <v>18</v>
      </c>
      <c r="B25" s="31"/>
      <c r="C25" s="4">
        <f>SUM(C20:C24)</f>
        <v>57628230</v>
      </c>
      <c r="D25" s="4">
        <f>SUM(D20:D24)</f>
        <v>22350273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10485135</v>
      </c>
      <c r="D27" s="3">
        <v>9252677</v>
      </c>
    </row>
    <row r="28" spans="1:4" x14ac:dyDescent="0.2">
      <c r="A28" s="28">
        <v>1302</v>
      </c>
      <c r="B28" s="29" t="s">
        <v>27</v>
      </c>
      <c r="C28" s="3"/>
      <c r="D28" s="3"/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/>
      <c r="D32" s="3">
        <v>2</v>
      </c>
    </row>
    <row r="33" spans="1:4" x14ac:dyDescent="0.2">
      <c r="A33" s="28">
        <v>1307</v>
      </c>
      <c r="B33" s="29" t="s">
        <v>32</v>
      </c>
      <c r="C33" s="3"/>
      <c r="D33" s="3"/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>
        <v>6957002</v>
      </c>
      <c r="D38" s="3">
        <v>14518232</v>
      </c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17442137</v>
      </c>
      <c r="D40" s="4">
        <f>SUM(D27:D39)</f>
        <v>23770911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34874485</v>
      </c>
      <c r="D46" s="3">
        <v>40246422</v>
      </c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34874485</v>
      </c>
      <c r="D51" s="8">
        <f>SUM(D42:D50)</f>
        <v>40246422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97696</v>
      </c>
      <c r="D53" s="3">
        <v>85776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26486298</v>
      </c>
      <c r="D57" s="3">
        <v>23605440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93195</v>
      </c>
      <c r="D61" s="3"/>
    </row>
    <row r="62" spans="1:4" x14ac:dyDescent="0.2">
      <c r="A62" s="38" t="s">
        <v>18</v>
      </c>
      <c r="B62" s="39"/>
      <c r="C62" s="9">
        <f>SUM(C53:C61)</f>
        <v>26677189</v>
      </c>
      <c r="D62" s="9">
        <f>SUM(D53:D61)</f>
        <v>23691216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1818696</v>
      </c>
      <c r="D64" s="3">
        <v>1818696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83021329</v>
      </c>
      <c r="D68" s="3">
        <v>42361662</v>
      </c>
    </row>
    <row r="69" spans="1:4" ht="10.8" thickBot="1" x14ac:dyDescent="0.25">
      <c r="A69" s="30" t="s">
        <v>18</v>
      </c>
      <c r="B69" s="31"/>
      <c r="C69" s="4">
        <f>SUM(C64:C68)</f>
        <v>84840025</v>
      </c>
      <c r="D69" s="4">
        <f>SUM(D64:D68)</f>
        <v>44180358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7134914</v>
      </c>
      <c r="D73" s="3">
        <v>7134914</v>
      </c>
    </row>
    <row r="74" spans="1:4" x14ac:dyDescent="0.2">
      <c r="A74" s="28">
        <v>1704</v>
      </c>
      <c r="B74" s="29" t="s">
        <v>68</v>
      </c>
      <c r="C74" s="3">
        <v>-5817629</v>
      </c>
      <c r="D74" s="3">
        <v>-5256880</v>
      </c>
    </row>
    <row r="75" spans="1:4" x14ac:dyDescent="0.2">
      <c r="A75" s="28">
        <v>1705</v>
      </c>
      <c r="B75" s="29" t="s">
        <v>69</v>
      </c>
      <c r="C75" s="3">
        <v>929666</v>
      </c>
      <c r="D75" s="3">
        <v>929666</v>
      </c>
    </row>
    <row r="76" spans="1:4" ht="10.8" thickBot="1" x14ac:dyDescent="0.25">
      <c r="A76" s="28">
        <v>1706</v>
      </c>
      <c r="B76" s="29" t="s">
        <v>70</v>
      </c>
      <c r="C76" s="3">
        <v>-778639</v>
      </c>
      <c r="D76" s="3">
        <v>-697555</v>
      </c>
    </row>
    <row r="77" spans="1:4" ht="10.8" thickBot="1" x14ac:dyDescent="0.25">
      <c r="A77" s="30" t="s">
        <v>18</v>
      </c>
      <c r="B77" s="31"/>
      <c r="C77" s="4">
        <f>SUM(C71:C76)</f>
        <v>1468312</v>
      </c>
      <c r="D77" s="4">
        <f>SUM(D71:D76)</f>
        <v>2110145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518483</v>
      </c>
      <c r="D85" s="3">
        <v>518483</v>
      </c>
    </row>
    <row r="86" spans="1:4" x14ac:dyDescent="0.2">
      <c r="A86" s="28">
        <v>1904</v>
      </c>
      <c r="B86" s="29" t="s">
        <v>77</v>
      </c>
      <c r="C86" s="3">
        <v>411987</v>
      </c>
      <c r="D86" s="3">
        <v>1659417</v>
      </c>
    </row>
    <row r="87" spans="1:4" x14ac:dyDescent="0.2">
      <c r="A87" s="28">
        <v>1905</v>
      </c>
      <c r="B87" s="29" t="s">
        <v>78</v>
      </c>
      <c r="C87" s="3">
        <v>5739039</v>
      </c>
      <c r="D87" s="3">
        <v>5739039</v>
      </c>
    </row>
    <row r="88" spans="1:4" x14ac:dyDescent="0.2">
      <c r="A88" s="28">
        <v>1906</v>
      </c>
      <c r="B88" s="29" t="s">
        <v>79</v>
      </c>
      <c r="C88" s="3">
        <v>-4731434</v>
      </c>
      <c r="D88" s="3">
        <v>-4408963</v>
      </c>
    </row>
    <row r="89" spans="1:4" x14ac:dyDescent="0.2">
      <c r="A89" s="28">
        <v>1907</v>
      </c>
      <c r="B89" s="29" t="s">
        <v>80</v>
      </c>
      <c r="C89" s="3">
        <v>526848</v>
      </c>
      <c r="D89" s="3">
        <v>526848</v>
      </c>
    </row>
    <row r="90" spans="1:4" x14ac:dyDescent="0.2">
      <c r="A90" s="28">
        <v>1908</v>
      </c>
      <c r="B90" s="29" t="s">
        <v>81</v>
      </c>
      <c r="C90" s="3">
        <v>-526848</v>
      </c>
      <c r="D90" s="3">
        <v>-526848</v>
      </c>
    </row>
    <row r="91" spans="1:4" ht="10.8" thickBot="1" x14ac:dyDescent="0.25">
      <c r="A91" s="28">
        <v>1910</v>
      </c>
      <c r="B91" s="29" t="s">
        <v>38</v>
      </c>
      <c r="C91" s="3">
        <v>256196</v>
      </c>
      <c r="D91" s="3">
        <v>2</v>
      </c>
    </row>
    <row r="92" spans="1:4" ht="10.8" thickBot="1" x14ac:dyDescent="0.25">
      <c r="A92" s="30" t="s">
        <v>82</v>
      </c>
      <c r="B92" s="31"/>
      <c r="C92" s="4">
        <f>SUM(C83:C91)</f>
        <v>2194271</v>
      </c>
      <c r="D92" s="4">
        <f>SUM(D83:D91)</f>
        <v>3507978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345735212</v>
      </c>
      <c r="D94" s="11">
        <f>D18+D25+D40+D51+D62+D69+D77+D81+D92</f>
        <v>261426951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/>
    </row>
    <row r="99" spans="1:4" x14ac:dyDescent="0.2">
      <c r="A99" s="28">
        <v>2102</v>
      </c>
      <c r="B99" s="29" t="s">
        <v>87</v>
      </c>
      <c r="C99" s="3"/>
      <c r="D99" s="3"/>
    </row>
    <row r="100" spans="1:4" x14ac:dyDescent="0.2">
      <c r="A100" s="28">
        <v>2103</v>
      </c>
      <c r="B100" s="29" t="s">
        <v>88</v>
      </c>
      <c r="C100" s="3"/>
      <c r="D100" s="3"/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76266314</v>
      </c>
      <c r="D103" s="3">
        <v>65694033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76266314</v>
      </c>
      <c r="D105" s="4">
        <f>SUM(D98:D104)</f>
        <v>65694033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/>
      <c r="D108" s="3"/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/>
      <c r="D112" s="3"/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/>
      <c r="D114" s="3"/>
    </row>
    <row r="115" spans="1:4" x14ac:dyDescent="0.2">
      <c r="A115" s="28">
        <v>2209</v>
      </c>
      <c r="B115" s="29" t="s">
        <v>102</v>
      </c>
      <c r="C115" s="3"/>
      <c r="D115" s="3"/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/>
      <c r="D117" s="3"/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/>
      <c r="D122" s="3"/>
    </row>
    <row r="123" spans="1:4" ht="10.8" thickBot="1" x14ac:dyDescent="0.25">
      <c r="A123" s="30" t="s">
        <v>18</v>
      </c>
      <c r="B123" s="31"/>
      <c r="C123" s="4">
        <f>SUM(C107:C122)</f>
        <v>0</v>
      </c>
      <c r="D123" s="4">
        <f>SUM(D107:D122)</f>
        <v>0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986282</v>
      </c>
      <c r="D129" s="3">
        <v>3579302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-443821</v>
      </c>
      <c r="D136" s="3">
        <v>-1610680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/>
      <c r="D138" s="3"/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542461</v>
      </c>
      <c r="D141" s="4">
        <f>SUM(D125:D140)</f>
        <v>1968622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/>
      <c r="D143" s="3"/>
    </row>
    <row r="144" spans="1:4" x14ac:dyDescent="0.2">
      <c r="A144" s="28">
        <v>2402</v>
      </c>
      <c r="B144" s="29" t="s">
        <v>129</v>
      </c>
      <c r="C144" s="3">
        <v>41253790</v>
      </c>
      <c r="D144" s="3">
        <v>33491248</v>
      </c>
    </row>
    <row r="145" spans="1:4" x14ac:dyDescent="0.2">
      <c r="A145" s="28">
        <v>2403</v>
      </c>
      <c r="B145" s="29" t="s">
        <v>130</v>
      </c>
      <c r="C145" s="3">
        <v>23299706</v>
      </c>
      <c r="D145" s="3">
        <v>20069825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64553496</v>
      </c>
      <c r="D149" s="4">
        <f>SUM(D143:D148)</f>
        <v>53561073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0</v>
      </c>
      <c r="D157" s="4">
        <f>SUM(D151:D156)</f>
        <v>0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2928294</v>
      </c>
      <c r="D160" s="3">
        <v>4692945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>
        <v>14000275</v>
      </c>
      <c r="D162" s="3">
        <v>29559440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/>
      <c r="D164" s="3"/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16928569</v>
      </c>
      <c r="D167" s="4">
        <f>SUM(D159:D166)</f>
        <v>34252385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/>
      <c r="D169" s="3"/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6604513</v>
      </c>
      <c r="D172" s="3">
        <v>1942675</v>
      </c>
    </row>
    <row r="173" spans="1:4" x14ac:dyDescent="0.2">
      <c r="A173" s="28">
        <v>2705</v>
      </c>
      <c r="B173" s="29" t="s">
        <v>155</v>
      </c>
      <c r="C173" s="3">
        <v>155488</v>
      </c>
      <c r="D173" s="3">
        <v>136809</v>
      </c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8984</v>
      </c>
      <c r="D177" s="3">
        <v>8677</v>
      </c>
    </row>
    <row r="178" spans="1:4" x14ac:dyDescent="0.2">
      <c r="A178" s="28">
        <v>2710</v>
      </c>
      <c r="B178" s="29" t="s">
        <v>160</v>
      </c>
      <c r="C178" s="3">
        <v>622253</v>
      </c>
      <c r="D178" s="3">
        <v>653419</v>
      </c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131159</v>
      </c>
      <c r="D181" s="3">
        <v>83888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668061</v>
      </c>
      <c r="D183" s="3">
        <v>627532</v>
      </c>
    </row>
    <row r="184" spans="1:4" x14ac:dyDescent="0.2">
      <c r="A184" s="28">
        <v>2716</v>
      </c>
      <c r="B184" s="29" t="s">
        <v>166</v>
      </c>
      <c r="C184" s="3">
        <v>1148424</v>
      </c>
      <c r="D184" s="3">
        <v>836217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90944</v>
      </c>
      <c r="D187" s="3">
        <v>87849</v>
      </c>
    </row>
    <row r="188" spans="1:4" x14ac:dyDescent="0.2">
      <c r="A188" s="34">
        <v>2720</v>
      </c>
      <c r="B188" s="35" t="s">
        <v>170</v>
      </c>
      <c r="C188" s="3">
        <v>5934</v>
      </c>
      <c r="D188" s="3">
        <v>5790</v>
      </c>
    </row>
    <row r="189" spans="1:4" x14ac:dyDescent="0.2">
      <c r="A189" s="34">
        <v>2721</v>
      </c>
      <c r="B189" s="35" t="s">
        <v>171</v>
      </c>
      <c r="C189" s="3">
        <v>87077</v>
      </c>
      <c r="D189" s="3">
        <v>82854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520530</v>
      </c>
      <c r="D191" s="3">
        <v>72745</v>
      </c>
    </row>
    <row r="192" spans="1:4" ht="10.8" thickBot="1" x14ac:dyDescent="0.25">
      <c r="A192" s="30" t="s">
        <v>18</v>
      </c>
      <c r="B192" s="31"/>
      <c r="C192" s="8">
        <f>SUM(C169:C191)</f>
        <v>10043367</v>
      </c>
      <c r="D192" s="8">
        <f>SUM(D169:D191)</f>
        <v>4538455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14678304</v>
      </c>
      <c r="D195" s="3">
        <v>16084902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14678304</v>
      </c>
      <c r="D200" s="4">
        <f>SUM(D194:D199)</f>
        <v>16084902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/>
      <c r="D202" s="3"/>
    </row>
    <row r="203" spans="1:4" x14ac:dyDescent="0.2">
      <c r="A203" s="28">
        <v>2902</v>
      </c>
      <c r="B203" s="29" t="s">
        <v>182</v>
      </c>
      <c r="C203" s="3">
        <v>2806985</v>
      </c>
      <c r="D203" s="3">
        <v>2326145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2806985</v>
      </c>
      <c r="D207" s="4">
        <f>SUM(D202:D206)</f>
        <v>2326145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185819496</v>
      </c>
      <c r="D209" s="11">
        <f>D105+D123+D141+D149+D157+D167+D192+D200+D207</f>
        <v>178425615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252293975</v>
      </c>
      <c r="D213" s="3">
        <v>198060175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252293975</v>
      </c>
      <c r="D216" s="4">
        <f>SUM(D213:D215)</f>
        <v>198060175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421986</v>
      </c>
      <c r="D221" s="3">
        <v>421986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-92800246</v>
      </c>
      <c r="D223" s="3">
        <v>-115480826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-92378260</v>
      </c>
      <c r="D225" s="4">
        <f>SUM(D221:D224)</f>
        <v>-115058840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159915715</v>
      </c>
      <c r="D227" s="11">
        <f>D216+D219+D225</f>
        <v>83001335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345735211</v>
      </c>
      <c r="D229" s="11">
        <f>D209+D227</f>
        <v>261426950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/>
      <c r="D236" s="3"/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243364448</v>
      </c>
      <c r="D243" s="3">
        <v>211876177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243364448</v>
      </c>
      <c r="D245" s="8">
        <f>SUM(D234:D244)</f>
        <v>211876177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>
        <v>40520179</v>
      </c>
      <c r="D255" s="3">
        <v>35277383</v>
      </c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40520179</v>
      </c>
      <c r="D257" s="4">
        <f>SUM(D247:D256)</f>
        <v>35277383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>
        <v>14110953</v>
      </c>
      <c r="D290" s="3">
        <v>12395125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14110953</v>
      </c>
      <c r="D292" s="4">
        <f>SUM(D283:D291)</f>
        <v>12395125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/>
      <c r="D294" s="3"/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18437488</v>
      </c>
      <c r="D301" s="3">
        <v>16525696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18437488</v>
      </c>
      <c r="D303" s="4">
        <f>SUM(D294:D302)</f>
        <v>16525696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50945441</v>
      </c>
      <c r="D309" s="3">
        <v>61570549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50945441</v>
      </c>
      <c r="D317" s="4">
        <f>SUM(D305:D316)</f>
        <v>61570549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/>
      <c r="D334" s="3"/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84750471</v>
      </c>
      <c r="D342" s="3">
        <v>74445194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84750471</v>
      </c>
      <c r="D344" s="4">
        <f>SUM(D333:D343)</f>
        <v>74445194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44292328</v>
      </c>
      <c r="D354" s="3">
        <v>38561463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44292328</v>
      </c>
      <c r="D356" s="4">
        <f>SUM(D346:D355)</f>
        <v>38561463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8692827</v>
      </c>
      <c r="D362" s="3">
        <v>2767026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8692827</v>
      </c>
      <c r="D372" s="4">
        <f>SUM(D358:D371)</f>
        <v>2767026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>
        <v>443827</v>
      </c>
      <c r="D378" s="3">
        <v>1610682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443827</v>
      </c>
      <c r="D388" s="4">
        <f>SUM(D374:D387)</f>
        <v>1610682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/>
      <c r="D591" s="3"/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0</v>
      </c>
      <c r="D601" s="4">
        <f>SUM(D586:D600)</f>
        <v>0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/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0</v>
      </c>
      <c r="D754" s="4">
        <f>SUM(D739:D753)</f>
        <v>0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/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0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4025545</v>
      </c>
      <c r="D1092" s="3">
        <v>3478943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231596</v>
      </c>
      <c r="D1097" s="3">
        <v>324284</v>
      </c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>
        <v>455565</v>
      </c>
      <c r="D1101" s="3"/>
    </row>
    <row r="1102" spans="1:4" ht="10.8" thickBot="1" x14ac:dyDescent="0.25">
      <c r="A1102" s="30" t="s">
        <v>18</v>
      </c>
      <c r="B1102" s="31"/>
      <c r="C1102" s="4">
        <f>SUM(C1087:C1101)</f>
        <v>4712706</v>
      </c>
      <c r="D1102" s="4">
        <f>SUM(D1087:D1101)</f>
        <v>3803227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>
        <v>1711272</v>
      </c>
    </row>
    <row r="1109" spans="1:8" x14ac:dyDescent="0.2">
      <c r="A1109" s="28">
        <v>450302</v>
      </c>
      <c r="B1109" s="29" t="s">
        <v>312</v>
      </c>
      <c r="C1109" s="3">
        <v>30529</v>
      </c>
      <c r="D1109" s="3">
        <v>40780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12994771</v>
      </c>
      <c r="D1111" s="3">
        <v>4862755</v>
      </c>
    </row>
    <row r="1112" spans="1:8" ht="10.8" thickBot="1" x14ac:dyDescent="0.25">
      <c r="A1112" s="34">
        <v>450310</v>
      </c>
      <c r="B1112" s="35" t="s">
        <v>38</v>
      </c>
      <c r="C1112" s="3"/>
      <c r="D1112" s="3"/>
    </row>
    <row r="1113" spans="1:8" ht="10.8" thickBot="1" x14ac:dyDescent="0.25">
      <c r="A1113" s="30" t="s">
        <v>18</v>
      </c>
      <c r="B1113" s="31"/>
      <c r="C1113" s="4">
        <f>SUM(C1108:C1112)</f>
        <v>13025300</v>
      </c>
      <c r="D1113" s="4">
        <f>SUM(D1108:D1112)</f>
        <v>6614807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523295968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465447329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/>
      <c r="D1121" s="3"/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106085784</v>
      </c>
      <c r="D1124" s="3">
        <v>123359753</v>
      </c>
    </row>
    <row r="1125" spans="1:5" ht="10.8" thickBot="1" x14ac:dyDescent="0.25">
      <c r="A1125" s="30" t="s">
        <v>18</v>
      </c>
      <c r="B1125" s="31"/>
      <c r="C1125" s="4">
        <f>SUM(C1120:C1124)</f>
        <v>106085784</v>
      </c>
      <c r="D1125" s="4">
        <f>SUM(D1120:D1124)</f>
        <v>123359753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/>
      <c r="D1138" s="3"/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46093719</v>
      </c>
      <c r="D1145" s="3">
        <v>41661102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46093719</v>
      </c>
      <c r="D1147" s="4">
        <f>SUM(D1136:D1146)</f>
        <v>41661102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16525696</v>
      </c>
      <c r="D1156" s="3">
        <v>13640253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16525696</v>
      </c>
      <c r="D1158" s="4">
        <f>SUM(D1149:D1157)</f>
        <v>13640253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>
        <v>16208073</v>
      </c>
      <c r="D1167" s="3">
        <v>14110952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16208073</v>
      </c>
      <c r="D1169" s="4">
        <f>SUM(D1160:D1168)</f>
        <v>14110952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109514003</v>
      </c>
      <c r="D1191" s="3">
        <v>95344281</v>
      </c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109514003</v>
      </c>
      <c r="D1193" s="4">
        <f>SUM(D1183:D1192)</f>
        <v>95344281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>
        <v>1216822</v>
      </c>
      <c r="D1239" s="3">
        <v>1059381</v>
      </c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1216822</v>
      </c>
      <c r="D1241" s="4">
        <f>SUM(D1231:D1240)</f>
        <v>1059381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/>
      <c r="D1244" s="3"/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97345779</v>
      </c>
      <c r="D1251" s="3">
        <v>84750470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97345779</v>
      </c>
      <c r="D1253" s="4">
        <f>SUM(D1243:D1252)</f>
        <v>84750470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38561464</v>
      </c>
      <c r="D1263" s="3">
        <v>33872563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38561464</v>
      </c>
      <c r="D1265" s="4">
        <f>SUM(D1255:D1264)</f>
        <v>33872563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986281</v>
      </c>
      <c r="D1271" s="3">
        <v>3579295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986281</v>
      </c>
      <c r="D1281" s="4">
        <f>SUM(D1267:D1280)</f>
        <v>3579295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>
        <v>3911772</v>
      </c>
      <c r="D1287" s="3">
        <v>1245161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3911772</v>
      </c>
      <c r="D1297" s="4">
        <f>SUM(D1283:D1296)</f>
        <v>1245161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8273653</v>
      </c>
      <c r="D1299" s="3">
        <v>8315322</v>
      </c>
    </row>
    <row r="1300" spans="1:4" x14ac:dyDescent="0.2">
      <c r="A1300" s="28">
        <v>511602</v>
      </c>
      <c r="B1300" s="29" t="s">
        <v>348</v>
      </c>
      <c r="C1300" s="3">
        <v>534999</v>
      </c>
      <c r="D1300" s="3">
        <v>1091457</v>
      </c>
    </row>
    <row r="1301" spans="1:4" x14ac:dyDescent="0.2">
      <c r="A1301" s="28">
        <v>511603</v>
      </c>
      <c r="B1301" s="29" t="s">
        <v>349</v>
      </c>
      <c r="C1301" s="3">
        <v>750300</v>
      </c>
      <c r="D1301" s="3"/>
    </row>
    <row r="1302" spans="1:4" x14ac:dyDescent="0.2">
      <c r="A1302" s="28">
        <v>511604</v>
      </c>
      <c r="B1302" s="29" t="s">
        <v>350</v>
      </c>
      <c r="C1302" s="3">
        <v>22894</v>
      </c>
      <c r="D1302" s="3">
        <v>95541</v>
      </c>
    </row>
    <row r="1303" spans="1:4" x14ac:dyDescent="0.2">
      <c r="A1303" s="28">
        <v>511605</v>
      </c>
      <c r="B1303" s="29" t="s">
        <v>351</v>
      </c>
      <c r="C1303" s="3">
        <v>198731</v>
      </c>
      <c r="D1303" s="3">
        <v>391750</v>
      </c>
    </row>
    <row r="1304" spans="1:4" x14ac:dyDescent="0.2">
      <c r="A1304" s="28">
        <v>511606</v>
      </c>
      <c r="B1304" s="29" t="s">
        <v>352</v>
      </c>
      <c r="C1304" s="3">
        <v>363576</v>
      </c>
      <c r="D1304" s="3">
        <v>817742</v>
      </c>
    </row>
    <row r="1305" spans="1:4" x14ac:dyDescent="0.2">
      <c r="A1305" s="28">
        <v>511607</v>
      </c>
      <c r="B1305" s="29" t="s">
        <v>353</v>
      </c>
      <c r="C1305" s="3">
        <v>1148424</v>
      </c>
      <c r="D1305" s="3">
        <v>782783</v>
      </c>
    </row>
    <row r="1306" spans="1:4" x14ac:dyDescent="0.2">
      <c r="A1306" s="28">
        <v>511608</v>
      </c>
      <c r="B1306" s="29" t="s">
        <v>354</v>
      </c>
      <c r="C1306" s="3">
        <v>668061</v>
      </c>
      <c r="D1306" s="3">
        <v>631449</v>
      </c>
    </row>
    <row r="1307" spans="1:4" x14ac:dyDescent="0.2">
      <c r="A1307" s="28">
        <v>511609</v>
      </c>
      <c r="B1307" s="29" t="s">
        <v>355</v>
      </c>
      <c r="C1307" s="3">
        <v>423077</v>
      </c>
      <c r="D1307" s="3">
        <v>334192</v>
      </c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>
        <v>198817</v>
      </c>
      <c r="D1309" s="3">
        <v>494786</v>
      </c>
    </row>
    <row r="1310" spans="1:4" x14ac:dyDescent="0.2">
      <c r="A1310" s="28">
        <v>511612</v>
      </c>
      <c r="B1310" s="29" t="s">
        <v>358</v>
      </c>
      <c r="C1310" s="3">
        <v>263199</v>
      </c>
      <c r="D1310" s="3">
        <v>807788</v>
      </c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>
        <v>1812279</v>
      </c>
      <c r="D1314" s="3">
        <v>2866223</v>
      </c>
    </row>
    <row r="1315" spans="1:4" x14ac:dyDescent="0.2">
      <c r="A1315" s="28">
        <v>511617</v>
      </c>
      <c r="B1315" s="29" t="s">
        <v>363</v>
      </c>
      <c r="C1315" s="3">
        <v>77826</v>
      </c>
      <c r="D1315" s="3">
        <v>134518</v>
      </c>
    </row>
    <row r="1316" spans="1:4" x14ac:dyDescent="0.2">
      <c r="A1316" s="28">
        <v>511618</v>
      </c>
      <c r="B1316" s="29" t="s">
        <v>364</v>
      </c>
      <c r="C1316" s="3">
        <v>1776760</v>
      </c>
      <c r="D1316" s="3">
        <v>2577480</v>
      </c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>
        <v>720126</v>
      </c>
      <c r="D1318" s="3">
        <v>660580</v>
      </c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>
        <v>517623</v>
      </c>
      <c r="D1322" s="3"/>
    </row>
    <row r="1323" spans="1:4" x14ac:dyDescent="0.2">
      <c r="A1323" s="28">
        <v>511625</v>
      </c>
      <c r="B1323" s="29" t="s">
        <v>371</v>
      </c>
      <c r="C1323" s="3">
        <v>1853054</v>
      </c>
      <c r="D1323" s="3">
        <v>1744467</v>
      </c>
    </row>
    <row r="1324" spans="1:4" x14ac:dyDescent="0.2">
      <c r="A1324" s="28">
        <v>511626</v>
      </c>
      <c r="B1324" s="29" t="s">
        <v>372</v>
      </c>
      <c r="C1324" s="3">
        <v>477376</v>
      </c>
      <c r="D1324" s="3">
        <v>561946</v>
      </c>
    </row>
    <row r="1325" spans="1:4" x14ac:dyDescent="0.2">
      <c r="A1325" s="28">
        <v>511627</v>
      </c>
      <c r="B1325" s="29" t="s">
        <v>373</v>
      </c>
      <c r="C1325" s="3">
        <v>453535</v>
      </c>
      <c r="D1325" s="3">
        <v>382863</v>
      </c>
    </row>
    <row r="1326" spans="1:4" x14ac:dyDescent="0.2">
      <c r="A1326" s="28">
        <v>511628</v>
      </c>
      <c r="B1326" s="29" t="s">
        <v>374</v>
      </c>
      <c r="C1326" s="3">
        <v>281828</v>
      </c>
      <c r="D1326" s="3">
        <v>445584</v>
      </c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>
        <v>36312</v>
      </c>
      <c r="D1329" s="3">
        <v>30300</v>
      </c>
    </row>
    <row r="1330" spans="1:4" x14ac:dyDescent="0.2">
      <c r="A1330" s="28">
        <v>511632</v>
      </c>
      <c r="B1330" s="29" t="s">
        <v>378</v>
      </c>
      <c r="C1330" s="3">
        <v>303247</v>
      </c>
      <c r="D1330" s="3">
        <v>231731</v>
      </c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>
        <v>53575</v>
      </c>
      <c r="D1332" s="3">
        <v>52976</v>
      </c>
    </row>
    <row r="1333" spans="1:4" x14ac:dyDescent="0.2">
      <c r="A1333" s="28">
        <v>511635</v>
      </c>
      <c r="B1333" s="29" t="s">
        <v>381</v>
      </c>
      <c r="C1333" s="3">
        <v>64264</v>
      </c>
      <c r="D1333" s="3">
        <v>287600</v>
      </c>
    </row>
    <row r="1334" spans="1:4" x14ac:dyDescent="0.2">
      <c r="A1334" s="28">
        <v>511636</v>
      </c>
      <c r="B1334" s="29" t="s">
        <v>382</v>
      </c>
      <c r="C1334" s="3">
        <v>526107</v>
      </c>
      <c r="D1334" s="3">
        <v>525476</v>
      </c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>
        <v>1264712</v>
      </c>
      <c r="D1338" s="3">
        <v>1840888</v>
      </c>
    </row>
    <row r="1339" spans="1:4" x14ac:dyDescent="0.2">
      <c r="A1339" s="28">
        <v>511641</v>
      </c>
      <c r="B1339" s="29" t="s">
        <v>387</v>
      </c>
      <c r="C1339" s="3"/>
      <c r="D1339" s="3">
        <v>56414.1</v>
      </c>
    </row>
    <row r="1340" spans="1:4" x14ac:dyDescent="0.2">
      <c r="A1340" s="28">
        <v>511642</v>
      </c>
      <c r="B1340" s="29" t="s">
        <v>388</v>
      </c>
      <c r="C1340" s="3">
        <v>25284</v>
      </c>
      <c r="D1340" s="3">
        <v>25369</v>
      </c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>
        <v>85809</v>
      </c>
      <c r="D1342" s="3">
        <v>86381</v>
      </c>
    </row>
    <row r="1343" spans="1:4" x14ac:dyDescent="0.2">
      <c r="A1343" s="34">
        <v>511645</v>
      </c>
      <c r="B1343" s="35" t="s">
        <v>169</v>
      </c>
      <c r="C1343" s="7">
        <v>602210</v>
      </c>
      <c r="D1343" s="7">
        <v>621205</v>
      </c>
    </row>
    <row r="1344" spans="1:4" x14ac:dyDescent="0.2">
      <c r="A1344" s="34">
        <v>511646</v>
      </c>
      <c r="B1344" s="35" t="s">
        <v>170</v>
      </c>
      <c r="C1344" s="7">
        <v>52217</v>
      </c>
      <c r="D1344" s="7">
        <v>47355</v>
      </c>
    </row>
    <row r="1345" spans="1:4" x14ac:dyDescent="0.2">
      <c r="A1345" s="34">
        <v>511647</v>
      </c>
      <c r="B1345" s="35" t="s">
        <v>171</v>
      </c>
      <c r="C1345" s="7">
        <v>501183</v>
      </c>
      <c r="D1345" s="7">
        <v>441887</v>
      </c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>
        <v>20850</v>
      </c>
      <c r="D1347" s="7">
        <v>81128</v>
      </c>
    </row>
    <row r="1348" spans="1:4" ht="10.8" thickBot="1" x14ac:dyDescent="0.25">
      <c r="A1348" s="34">
        <v>511660</v>
      </c>
      <c r="B1348" s="35" t="s">
        <v>38</v>
      </c>
      <c r="C1348" s="7">
        <v>231283</v>
      </c>
      <c r="D1348" s="7">
        <v>350268</v>
      </c>
    </row>
    <row r="1349" spans="1:4" ht="10.8" thickBot="1" x14ac:dyDescent="0.25">
      <c r="A1349" s="30" t="s">
        <v>18</v>
      </c>
      <c r="B1349" s="31"/>
      <c r="C1349" s="4">
        <f>SUM(C1299:C1348)</f>
        <v>24583191</v>
      </c>
      <c r="D1349" s="4">
        <f>SUM(D1299:D1348)</f>
        <v>27815449.100000001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0</v>
      </c>
      <c r="D1627" s="4">
        <f>SUM(D1612:D1626)</f>
        <v>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/>
      <c r="D1634" s="3"/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0</v>
      </c>
      <c r="D1644" s="4">
        <f>SUM(D1629:D1643)</f>
        <v>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/>
      <c r="D1787" s="3"/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/>
      <c r="D1792" s="3"/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0</v>
      </c>
      <c r="D1797" s="4">
        <f>SUM(D1782:D1796)</f>
        <v>0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/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/>
      <c r="D1871" s="3"/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/>
      <c r="D1873" s="3"/>
    </row>
    <row r="1874" spans="1:4" x14ac:dyDescent="0.2">
      <c r="A1874" s="28">
        <v>531608</v>
      </c>
      <c r="B1874" s="29" t="s">
        <v>355</v>
      </c>
      <c r="C1874" s="3"/>
      <c r="D1874" s="3"/>
    </row>
    <row r="1875" spans="1:4" x14ac:dyDescent="0.2">
      <c r="A1875" s="28">
        <v>531609</v>
      </c>
      <c r="B1875" s="29" t="s">
        <v>356</v>
      </c>
      <c r="C1875" s="3"/>
      <c r="D1875" s="3"/>
    </row>
    <row r="1876" spans="1:4" x14ac:dyDescent="0.2">
      <c r="A1876" s="28">
        <v>531610</v>
      </c>
      <c r="B1876" s="29" t="s">
        <v>357</v>
      </c>
      <c r="C1876" s="3"/>
      <c r="D1876" s="3"/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/>
      <c r="D1882" s="3"/>
    </row>
    <row r="1883" spans="1:4" x14ac:dyDescent="0.2">
      <c r="A1883" s="28">
        <v>531617</v>
      </c>
      <c r="B1883" s="29" t="s">
        <v>364</v>
      </c>
      <c r="C1883" s="3"/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/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/>
      <c r="D1900" s="3"/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/>
      <c r="D1904" s="3"/>
    </row>
    <row r="1905" spans="1:4" x14ac:dyDescent="0.2">
      <c r="A1905" s="28">
        <v>531639</v>
      </c>
      <c r="B1905" s="29" t="s">
        <v>386</v>
      </c>
      <c r="C1905" s="3"/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/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/>
    </row>
    <row r="1916" spans="1:4" x14ac:dyDescent="0.2">
      <c r="A1916" s="38" t="s">
        <v>18</v>
      </c>
      <c r="B1916" s="39"/>
      <c r="C1916" s="9">
        <f>SUM(C1867:C1915)</f>
        <v>0</v>
      </c>
      <c r="D1916" s="9">
        <f>SUM(D1867:D1915)</f>
        <v>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5835509</v>
      </c>
      <c r="D2276" s="3">
        <v>5070863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5835509</v>
      </c>
      <c r="D2279" s="4">
        <f>SUM(D2275:D2278)</f>
        <v>5070863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57</v>
      </c>
      <c r="D2282" s="3">
        <v>1439481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26692108</v>
      </c>
      <c r="D2284" s="3">
        <v>22563339</v>
      </c>
    </row>
    <row r="2285" spans="1:4" ht="10.8" thickBot="1" x14ac:dyDescent="0.25">
      <c r="A2285" s="30" t="s">
        <v>18</v>
      </c>
      <c r="B2285" s="31"/>
      <c r="C2285" s="4">
        <f>SUM(C2281:C2284)</f>
        <v>26692165</v>
      </c>
      <c r="D2285" s="4">
        <f>SUM(D2281:D2284)</f>
        <v>24002820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493560258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469512343.10000002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29735710</v>
      </c>
      <c r="D2402" s="20">
        <f>D1115-D2400</f>
        <v>-4065014.1000000238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FD281-C3BB-416E-824C-164B8F48B09E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28399216</v>
      </c>
      <c r="D8" s="3">
        <v>28399216</v>
      </c>
    </row>
    <row r="9" spans="1:4" x14ac:dyDescent="0.2">
      <c r="A9" s="28">
        <v>1105</v>
      </c>
      <c r="B9" s="29" t="s">
        <v>9</v>
      </c>
      <c r="C9" s="3">
        <v>-6568464</v>
      </c>
      <c r="D9" s="3">
        <v>-5878470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272624906</v>
      </c>
      <c r="D11" s="3">
        <v>206152297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18545376</v>
      </c>
      <c r="D16" s="3">
        <v>9240867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313001034</v>
      </c>
      <c r="D18" s="4">
        <f>SUM(D4:D17)</f>
        <v>237913910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>
        <v>8</v>
      </c>
    </row>
    <row r="21" spans="1:4" x14ac:dyDescent="0.2">
      <c r="A21" s="28">
        <v>1202</v>
      </c>
      <c r="B21" s="29" t="s">
        <v>21</v>
      </c>
      <c r="C21" s="3">
        <v>49000</v>
      </c>
      <c r="D21" s="3">
        <v>47000</v>
      </c>
    </row>
    <row r="22" spans="1:4" x14ac:dyDescent="0.2">
      <c r="A22" s="28">
        <v>1203</v>
      </c>
      <c r="B22" s="29" t="s">
        <v>22</v>
      </c>
      <c r="C22" s="3">
        <v>15784090</v>
      </c>
      <c r="D22" s="3">
        <v>9663367</v>
      </c>
    </row>
    <row r="23" spans="1:4" x14ac:dyDescent="0.2">
      <c r="A23" s="28">
        <v>1204</v>
      </c>
      <c r="B23" s="29" t="s">
        <v>23</v>
      </c>
      <c r="C23" s="3">
        <v>18051330</v>
      </c>
      <c r="D23" s="3">
        <v>12171534</v>
      </c>
    </row>
    <row r="24" spans="1:4" ht="10.8" thickBot="1" x14ac:dyDescent="0.25">
      <c r="A24" s="34">
        <v>1205</v>
      </c>
      <c r="B24" s="35" t="s">
        <v>24</v>
      </c>
      <c r="C24" s="3">
        <v>12070146</v>
      </c>
      <c r="D24" s="7">
        <v>10158961</v>
      </c>
    </row>
    <row r="25" spans="1:4" ht="10.8" thickBot="1" x14ac:dyDescent="0.25">
      <c r="A25" s="30" t="s">
        <v>18</v>
      </c>
      <c r="B25" s="31"/>
      <c r="C25" s="4">
        <f>SUM(C20:C24)</f>
        <v>45954566</v>
      </c>
      <c r="D25" s="4">
        <f>SUM(D20:D24)</f>
        <v>32040870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2574090</v>
      </c>
      <c r="D27" s="3">
        <v>2324044</v>
      </c>
    </row>
    <row r="28" spans="1:4" x14ac:dyDescent="0.2">
      <c r="A28" s="28">
        <v>1302</v>
      </c>
      <c r="B28" s="29" t="s">
        <v>27</v>
      </c>
      <c r="C28" s="3">
        <v>40795950</v>
      </c>
      <c r="D28" s="3">
        <v>43291486</v>
      </c>
    </row>
    <row r="29" spans="1:4" x14ac:dyDescent="0.2">
      <c r="A29" s="28">
        <v>1303</v>
      </c>
      <c r="B29" s="29" t="s">
        <v>28</v>
      </c>
      <c r="C29" s="3">
        <v>18920586</v>
      </c>
      <c r="D29" s="3">
        <v>6478612</v>
      </c>
    </row>
    <row r="30" spans="1:4" x14ac:dyDescent="0.2">
      <c r="A30" s="28">
        <v>1304</v>
      </c>
      <c r="B30" s="29" t="s">
        <v>29</v>
      </c>
      <c r="C30" s="3">
        <v>3599275</v>
      </c>
      <c r="D30" s="3">
        <v>5754514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3022225</v>
      </c>
      <c r="D32" s="3">
        <v>3320929</v>
      </c>
    </row>
    <row r="33" spans="1:4" x14ac:dyDescent="0.2">
      <c r="A33" s="28">
        <v>1307</v>
      </c>
      <c r="B33" s="29" t="s">
        <v>32</v>
      </c>
      <c r="C33" s="3">
        <v>1508273</v>
      </c>
      <c r="D33" s="3">
        <v>2477071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70420399</v>
      </c>
      <c r="D40" s="4">
        <f>SUM(D27:D39)</f>
        <v>63646656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1563225</v>
      </c>
      <c r="D46" s="3"/>
    </row>
    <row r="47" spans="1:4" x14ac:dyDescent="0.2">
      <c r="A47" s="28">
        <v>1406</v>
      </c>
      <c r="B47" s="29" t="s">
        <v>45</v>
      </c>
      <c r="C47" s="3">
        <v>4928672</v>
      </c>
      <c r="D47" s="3">
        <v>5798800</v>
      </c>
    </row>
    <row r="48" spans="1:4" x14ac:dyDescent="0.2">
      <c r="A48" s="28">
        <v>1407</v>
      </c>
      <c r="B48" s="29" t="s">
        <v>46</v>
      </c>
      <c r="C48" s="3"/>
      <c r="D48" s="3">
        <v>26668441</v>
      </c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6491897</v>
      </c>
      <c r="D51" s="8">
        <f>SUM(D42:D50)</f>
        <v>32467241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410233</v>
      </c>
      <c r="D53" s="3">
        <v>345452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15227597</v>
      </c>
      <c r="D57" s="3">
        <v>14595922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24617680</v>
      </c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5329220</v>
      </c>
      <c r="D61" s="3">
        <v>6486762</v>
      </c>
    </row>
    <row r="62" spans="1:4" x14ac:dyDescent="0.2">
      <c r="A62" s="38" t="s">
        <v>18</v>
      </c>
      <c r="B62" s="39"/>
      <c r="C62" s="9">
        <f>SUM(C53:C61)</f>
        <v>45584730</v>
      </c>
      <c r="D62" s="9">
        <f>SUM(D53:D61)</f>
        <v>21428136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3367412</v>
      </c>
      <c r="D64" s="3">
        <v>2367412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63065999</v>
      </c>
      <c r="D68" s="3">
        <v>56422297</v>
      </c>
    </row>
    <row r="69" spans="1:4" ht="10.8" thickBot="1" x14ac:dyDescent="0.25">
      <c r="A69" s="30" t="s">
        <v>18</v>
      </c>
      <c r="B69" s="31"/>
      <c r="C69" s="4">
        <f>SUM(C64:C68)</f>
        <v>66433411</v>
      </c>
      <c r="D69" s="4">
        <f>SUM(D64:D68)</f>
        <v>58789709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28858939</v>
      </c>
      <c r="D73" s="3">
        <v>26248638</v>
      </c>
    </row>
    <row r="74" spans="1:4" x14ac:dyDescent="0.2">
      <c r="A74" s="28">
        <v>1704</v>
      </c>
      <c r="B74" s="29" t="s">
        <v>68</v>
      </c>
      <c r="C74" s="3">
        <v>-23824994</v>
      </c>
      <c r="D74" s="3">
        <v>-21674284</v>
      </c>
    </row>
    <row r="75" spans="1:4" x14ac:dyDescent="0.2">
      <c r="A75" s="28">
        <v>1705</v>
      </c>
      <c r="B75" s="29" t="s">
        <v>69</v>
      </c>
      <c r="C75" s="3">
        <v>5483899</v>
      </c>
      <c r="D75" s="3">
        <v>4315996</v>
      </c>
    </row>
    <row r="76" spans="1:4" ht="10.8" thickBot="1" x14ac:dyDescent="0.25">
      <c r="A76" s="28">
        <v>1706</v>
      </c>
      <c r="B76" s="29" t="s">
        <v>70</v>
      </c>
      <c r="C76" s="3">
        <v>-4270929</v>
      </c>
      <c r="D76" s="3">
        <v>-4080160</v>
      </c>
    </row>
    <row r="77" spans="1:4" ht="10.8" thickBot="1" x14ac:dyDescent="0.25">
      <c r="A77" s="30" t="s">
        <v>18</v>
      </c>
      <c r="B77" s="31"/>
      <c r="C77" s="4">
        <f>SUM(C71:C76)</f>
        <v>6246915</v>
      </c>
      <c r="D77" s="4">
        <f>SUM(D71:D76)</f>
        <v>4810190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403719</v>
      </c>
      <c r="D84" s="3">
        <v>522760</v>
      </c>
    </row>
    <row r="85" spans="1:4" x14ac:dyDescent="0.2">
      <c r="A85" s="28">
        <v>1903</v>
      </c>
      <c r="B85" s="29" t="s">
        <v>76</v>
      </c>
      <c r="C85" s="3">
        <v>264830</v>
      </c>
      <c r="D85" s="3">
        <v>254830</v>
      </c>
    </row>
    <row r="86" spans="1:4" x14ac:dyDescent="0.2">
      <c r="A86" s="28">
        <v>1904</v>
      </c>
      <c r="B86" s="29" t="s">
        <v>77</v>
      </c>
      <c r="C86" s="3"/>
      <c r="D86" s="3"/>
    </row>
    <row r="87" spans="1:4" x14ac:dyDescent="0.2">
      <c r="A87" s="28">
        <v>1905</v>
      </c>
      <c r="B87" s="29" t="s">
        <v>78</v>
      </c>
      <c r="C87" s="3"/>
      <c r="D87" s="3"/>
    </row>
    <row r="88" spans="1:4" x14ac:dyDescent="0.2">
      <c r="A88" s="28">
        <v>1906</v>
      </c>
      <c r="B88" s="29" t="s">
        <v>79</v>
      </c>
      <c r="C88" s="3"/>
      <c r="D88" s="3"/>
    </row>
    <row r="89" spans="1:4" x14ac:dyDescent="0.2">
      <c r="A89" s="28">
        <v>1907</v>
      </c>
      <c r="B89" s="29" t="s">
        <v>80</v>
      </c>
      <c r="C89" s="3">
        <v>30361549</v>
      </c>
      <c r="D89" s="3">
        <v>29728271</v>
      </c>
    </row>
    <row r="90" spans="1:4" x14ac:dyDescent="0.2">
      <c r="A90" s="28">
        <v>1908</v>
      </c>
      <c r="B90" s="29" t="s">
        <v>81</v>
      </c>
      <c r="C90" s="3">
        <v>-29739847</v>
      </c>
      <c r="D90" s="3">
        <v>-28586753</v>
      </c>
    </row>
    <row r="91" spans="1:4" ht="10.8" thickBot="1" x14ac:dyDescent="0.25">
      <c r="A91" s="28">
        <v>1910</v>
      </c>
      <c r="B91" s="29" t="s">
        <v>38</v>
      </c>
      <c r="C91" s="3">
        <v>2433196</v>
      </c>
      <c r="D91" s="3">
        <v>5136309</v>
      </c>
    </row>
    <row r="92" spans="1:4" ht="10.8" thickBot="1" x14ac:dyDescent="0.25">
      <c r="A92" s="30" t="s">
        <v>82</v>
      </c>
      <c r="B92" s="31"/>
      <c r="C92" s="4">
        <f>SUM(C83:C91)</f>
        <v>3723447</v>
      </c>
      <c r="D92" s="4">
        <f>SUM(D83:D91)</f>
        <v>7055417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557856399</v>
      </c>
      <c r="D94" s="11">
        <f>D18+D25+D40+D51+D62+D69+D77+D81+D92</f>
        <v>458152129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/>
    </row>
    <row r="99" spans="1:4" x14ac:dyDescent="0.2">
      <c r="A99" s="28">
        <v>2102</v>
      </c>
      <c r="B99" s="29" t="s">
        <v>87</v>
      </c>
      <c r="C99" s="3">
        <v>8090725</v>
      </c>
      <c r="D99" s="3">
        <v>6696961</v>
      </c>
    </row>
    <row r="100" spans="1:4" x14ac:dyDescent="0.2">
      <c r="A100" s="28">
        <v>2103</v>
      </c>
      <c r="B100" s="29" t="s">
        <v>88</v>
      </c>
      <c r="C100" s="3">
        <v>60</v>
      </c>
      <c r="D100" s="3">
        <v>19123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8090785</v>
      </c>
      <c r="D105" s="4">
        <f>SUM(D98:D104)</f>
        <v>6716084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22138633</v>
      </c>
      <c r="D107" s="3">
        <v>18614273</v>
      </c>
    </row>
    <row r="108" spans="1:4" x14ac:dyDescent="0.2">
      <c r="A108" s="28">
        <v>2202</v>
      </c>
      <c r="B108" s="29" t="s">
        <v>95</v>
      </c>
      <c r="C108" s="3">
        <v>-14612386</v>
      </c>
      <c r="D108" s="3">
        <v>-10860469</v>
      </c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>
        <v>52867</v>
      </c>
      <c r="D111" s="3">
        <v>50233</v>
      </c>
    </row>
    <row r="112" spans="1:4" x14ac:dyDescent="0.2">
      <c r="A112" s="28">
        <v>2206</v>
      </c>
      <c r="B112" s="29" t="s">
        <v>99</v>
      </c>
      <c r="C112" s="3">
        <v>59361449</v>
      </c>
      <c r="D112" s="3">
        <v>62600928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1108212</v>
      </c>
      <c r="D114" s="3">
        <v>1106822</v>
      </c>
    </row>
    <row r="115" spans="1:4" x14ac:dyDescent="0.2">
      <c r="A115" s="28">
        <v>2209</v>
      </c>
      <c r="B115" s="29" t="s">
        <v>102</v>
      </c>
      <c r="C115" s="3">
        <v>1140475</v>
      </c>
      <c r="D115" s="3">
        <v>1268240</v>
      </c>
    </row>
    <row r="116" spans="1:4" x14ac:dyDescent="0.2">
      <c r="A116" s="28">
        <v>2210</v>
      </c>
      <c r="B116" s="29" t="s">
        <v>103</v>
      </c>
      <c r="C116" s="3">
        <v>200539</v>
      </c>
      <c r="D116" s="3">
        <v>292032</v>
      </c>
    </row>
    <row r="117" spans="1:4" x14ac:dyDescent="0.2">
      <c r="A117" s="28">
        <v>2211</v>
      </c>
      <c r="B117" s="29" t="s">
        <v>104</v>
      </c>
      <c r="C117" s="3">
        <v>2549501</v>
      </c>
      <c r="D117" s="3">
        <v>3344116</v>
      </c>
    </row>
    <row r="118" spans="1:4" x14ac:dyDescent="0.2">
      <c r="A118" s="28">
        <v>2212</v>
      </c>
      <c r="B118" s="29" t="s">
        <v>105</v>
      </c>
      <c r="C118" s="3">
        <v>146800</v>
      </c>
      <c r="D118" s="3">
        <v>1762994</v>
      </c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>
        <v>-18422</v>
      </c>
      <c r="D121" s="3">
        <v>7077</v>
      </c>
    </row>
    <row r="122" spans="1:4" ht="10.8" thickBot="1" x14ac:dyDescent="0.25">
      <c r="A122" s="36">
        <v>2216</v>
      </c>
      <c r="B122" s="37" t="s">
        <v>109</v>
      </c>
      <c r="C122" s="3">
        <v>859414</v>
      </c>
      <c r="D122" s="3">
        <v>747296</v>
      </c>
    </row>
    <row r="123" spans="1:4" ht="10.8" thickBot="1" x14ac:dyDescent="0.25">
      <c r="A123" s="30" t="s">
        <v>18</v>
      </c>
      <c r="B123" s="31"/>
      <c r="C123" s="4">
        <f>SUM(C107:C122)</f>
        <v>72927082</v>
      </c>
      <c r="D123" s="4">
        <f>SUM(D107:D122)</f>
        <v>78933542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65512</v>
      </c>
      <c r="D126" s="3">
        <v>2589842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>
        <v>-1265553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9519790</v>
      </c>
      <c r="D138" s="3">
        <v>11708351</v>
      </c>
    </row>
    <row r="139" spans="1:4" x14ac:dyDescent="0.2">
      <c r="A139" s="28">
        <v>2314</v>
      </c>
      <c r="B139" s="29" t="s">
        <v>125</v>
      </c>
      <c r="C139" s="3"/>
      <c r="D139" s="3">
        <v>-391668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9585302</v>
      </c>
      <c r="D141" s="4">
        <f>SUM(D125:D140)</f>
        <v>12640972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2277497</v>
      </c>
      <c r="D143" s="3">
        <v>13137</v>
      </c>
    </row>
    <row r="144" spans="1:4" x14ac:dyDescent="0.2">
      <c r="A144" s="28">
        <v>2402</v>
      </c>
      <c r="B144" s="29" t="s">
        <v>129</v>
      </c>
      <c r="C144" s="3">
        <v>-1313802</v>
      </c>
      <c r="D144" s="3">
        <v>-2160684</v>
      </c>
    </row>
    <row r="145" spans="1:4" x14ac:dyDescent="0.2">
      <c r="A145" s="28">
        <v>2403</v>
      </c>
      <c r="B145" s="29" t="s">
        <v>130</v>
      </c>
      <c r="C145" s="3"/>
      <c r="D145" s="3"/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-24236</v>
      </c>
      <c r="D147" s="3">
        <v>49956</v>
      </c>
    </row>
    <row r="148" spans="1:4" ht="10.8" thickBot="1" x14ac:dyDescent="0.25">
      <c r="A148" s="28">
        <v>2406</v>
      </c>
      <c r="B148" s="29" t="s">
        <v>133</v>
      </c>
      <c r="C148" s="3">
        <v>-34873</v>
      </c>
      <c r="D148" s="3">
        <v>575564</v>
      </c>
    </row>
    <row r="149" spans="1:4" ht="10.8" thickBot="1" x14ac:dyDescent="0.25">
      <c r="A149" s="30" t="s">
        <v>18</v>
      </c>
      <c r="B149" s="31"/>
      <c r="C149" s="4">
        <f>SUM(C143:C148)</f>
        <v>904586</v>
      </c>
      <c r="D149" s="4">
        <f>SUM(D143:D148)</f>
        <v>-1522027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8010943</v>
      </c>
      <c r="D151" s="3">
        <v>6146714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8010943</v>
      </c>
      <c r="D157" s="4">
        <f>SUM(D151:D156)</f>
        <v>6146714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5197517</v>
      </c>
      <c r="D160" s="3">
        <v>3948648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276636</v>
      </c>
      <c r="D164" s="3">
        <v>-193424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>
        <v>2500000</v>
      </c>
      <c r="D166" s="13">
        <v>3500000</v>
      </c>
    </row>
    <row r="167" spans="1:4" ht="10.8" thickBot="1" x14ac:dyDescent="0.25">
      <c r="A167" s="30" t="s">
        <v>18</v>
      </c>
      <c r="B167" s="31"/>
      <c r="C167" s="4">
        <f>SUM(C159:C166)</f>
        <v>7974153</v>
      </c>
      <c r="D167" s="4">
        <f>SUM(D159:D166)</f>
        <v>7255224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5955584</v>
      </c>
      <c r="D169" s="3">
        <v>5323679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/>
      <c r="D172" s="3"/>
    </row>
    <row r="173" spans="1:4" x14ac:dyDescent="0.2">
      <c r="A173" s="28">
        <v>2705</v>
      </c>
      <c r="B173" s="29" t="s">
        <v>155</v>
      </c>
      <c r="C173" s="3">
        <v>318759</v>
      </c>
      <c r="D173" s="3">
        <v>278241</v>
      </c>
    </row>
    <row r="174" spans="1:4" x14ac:dyDescent="0.2">
      <c r="A174" s="28">
        <v>2706</v>
      </c>
      <c r="B174" s="29" t="s">
        <v>156</v>
      </c>
      <c r="C174" s="3">
        <v>16044</v>
      </c>
      <c r="D174" s="3">
        <v>25072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/>
      <c r="D177" s="3"/>
    </row>
    <row r="178" spans="1:4" x14ac:dyDescent="0.2">
      <c r="A178" s="28">
        <v>2710</v>
      </c>
      <c r="B178" s="29" t="s">
        <v>160</v>
      </c>
      <c r="C178" s="3">
        <v>1082</v>
      </c>
      <c r="D178" s="3"/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>
        <v>27702</v>
      </c>
      <c r="D180" s="3">
        <v>21567</v>
      </c>
    </row>
    <row r="181" spans="1:4" x14ac:dyDescent="0.2">
      <c r="A181" s="28">
        <v>2713</v>
      </c>
      <c r="B181" s="29" t="s">
        <v>163</v>
      </c>
      <c r="C181" s="3">
        <v>79043</v>
      </c>
      <c r="D181" s="3">
        <v>244392</v>
      </c>
    </row>
    <row r="182" spans="1:4" x14ac:dyDescent="0.2">
      <c r="A182" s="28">
        <v>2714</v>
      </c>
      <c r="B182" s="29" t="s">
        <v>164</v>
      </c>
      <c r="C182" s="3">
        <v>1522498</v>
      </c>
      <c r="D182" s="3"/>
    </row>
    <row r="183" spans="1:4" x14ac:dyDescent="0.2">
      <c r="A183" s="28">
        <v>2715</v>
      </c>
      <c r="B183" s="29" t="s">
        <v>165</v>
      </c>
      <c r="C183" s="3">
        <v>2516576</v>
      </c>
      <c r="D183" s="3">
        <v>2308712</v>
      </c>
    </row>
    <row r="184" spans="1:4" x14ac:dyDescent="0.2">
      <c r="A184" s="28">
        <v>2716</v>
      </c>
      <c r="B184" s="29" t="s">
        <v>166</v>
      </c>
      <c r="C184" s="3"/>
      <c r="D184" s="3"/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390925</v>
      </c>
      <c r="D187" s="3">
        <v>350125</v>
      </c>
    </row>
    <row r="188" spans="1:4" x14ac:dyDescent="0.2">
      <c r="A188" s="34">
        <v>2720</v>
      </c>
      <c r="B188" s="35" t="s">
        <v>170</v>
      </c>
      <c r="C188" s="3">
        <v>34443</v>
      </c>
      <c r="D188" s="3">
        <v>31367</v>
      </c>
    </row>
    <row r="189" spans="1:4" x14ac:dyDescent="0.2">
      <c r="A189" s="34">
        <v>2721</v>
      </c>
      <c r="B189" s="35" t="s">
        <v>171</v>
      </c>
      <c r="C189" s="3">
        <v>396932</v>
      </c>
      <c r="D189" s="3">
        <v>358551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5187512</v>
      </c>
      <c r="D191" s="3">
        <v>2197748</v>
      </c>
    </row>
    <row r="192" spans="1:4" ht="10.8" thickBot="1" x14ac:dyDescent="0.25">
      <c r="A192" s="30" t="s">
        <v>18</v>
      </c>
      <c r="B192" s="31"/>
      <c r="C192" s="8">
        <f>SUM(C169:C191)</f>
        <v>16447100</v>
      </c>
      <c r="D192" s="8">
        <f>SUM(D169:D191)</f>
        <v>11139454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365346</v>
      </c>
      <c r="D195" s="3">
        <v>-66334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>
        <v>208</v>
      </c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365346</v>
      </c>
      <c r="D200" s="4">
        <f>SUM(D194:D199)</f>
        <v>-66126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8586132</v>
      </c>
      <c r="D202" s="3">
        <v>6562105</v>
      </c>
    </row>
    <row r="203" spans="1:4" x14ac:dyDescent="0.2">
      <c r="A203" s="28">
        <v>2902</v>
      </c>
      <c r="B203" s="29" t="s">
        <v>182</v>
      </c>
      <c r="C203" s="3">
        <v>6409494</v>
      </c>
      <c r="D203" s="3">
        <v>6124674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308281</v>
      </c>
      <c r="D205" s="3">
        <v>152495</v>
      </c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15303907</v>
      </c>
      <c r="D207" s="4">
        <f>SUM(D202:D206)</f>
        <v>12839274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139609204</v>
      </c>
      <c r="D209" s="11">
        <f>D105+D123+D141+D149+D157+D167+D192+D200+D207</f>
        <v>134083111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400000000</v>
      </c>
      <c r="D213" s="3">
        <v>400000000</v>
      </c>
    </row>
    <row r="214" spans="1:5" x14ac:dyDescent="0.2">
      <c r="A214" s="28">
        <v>3102</v>
      </c>
      <c r="B214" s="29" t="s">
        <v>189</v>
      </c>
      <c r="C214" s="3">
        <v>-141965795</v>
      </c>
      <c r="D214" s="3">
        <v>-159969720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258034205</v>
      </c>
      <c r="D216" s="4">
        <f>SUM(D213:D215)</f>
        <v>240030280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24138803</v>
      </c>
      <c r="D221" s="3">
        <v>17104591</v>
      </c>
    </row>
    <row r="222" spans="1:5" x14ac:dyDescent="0.2">
      <c r="A222" s="28">
        <v>3302</v>
      </c>
      <c r="B222" s="29" t="s">
        <v>195</v>
      </c>
      <c r="C222" s="3">
        <v>11315341</v>
      </c>
      <c r="D222" s="3">
        <v>1940408</v>
      </c>
    </row>
    <row r="223" spans="1:5" x14ac:dyDescent="0.2">
      <c r="A223" s="28">
        <v>3303</v>
      </c>
      <c r="B223" s="29" t="s">
        <v>196</v>
      </c>
      <c r="C223" s="3">
        <v>120354061</v>
      </c>
      <c r="D223" s="3">
        <v>60588955</v>
      </c>
    </row>
    <row r="224" spans="1:5" ht="10.8" thickBot="1" x14ac:dyDescent="0.25">
      <c r="A224" s="28">
        <v>3304</v>
      </c>
      <c r="B224" s="29" t="s">
        <v>197</v>
      </c>
      <c r="C224" s="3">
        <v>4404784</v>
      </c>
      <c r="D224" s="3">
        <v>4404784</v>
      </c>
    </row>
    <row r="225" spans="1:4" ht="10.8" thickBot="1" x14ac:dyDescent="0.25">
      <c r="A225" s="30" t="s">
        <v>18</v>
      </c>
      <c r="B225" s="31"/>
      <c r="C225" s="4">
        <f>SUM(C221:C224)</f>
        <v>160212989</v>
      </c>
      <c r="D225" s="4">
        <f>SUM(D221:D224)</f>
        <v>84038738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418247194</v>
      </c>
      <c r="D227" s="11">
        <f>D216+D219+D225</f>
        <v>324069018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557856398</v>
      </c>
      <c r="D229" s="11">
        <f>D209+D227</f>
        <v>458152129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134639210</v>
      </c>
      <c r="D236" s="3">
        <v>119621854</v>
      </c>
    </row>
    <row r="237" spans="1:4" x14ac:dyDescent="0.2">
      <c r="A237" s="28">
        <v>410104</v>
      </c>
      <c r="B237" s="29" t="s">
        <v>205</v>
      </c>
      <c r="C237" s="3">
        <v>600</v>
      </c>
      <c r="D237" s="3">
        <v>21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134639810</v>
      </c>
      <c r="D245" s="8">
        <f>SUM(D234:D244)</f>
        <v>119621875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1154152</v>
      </c>
      <c r="D294" s="3">
        <v>1021368</v>
      </c>
    </row>
    <row r="295" spans="1:4" x14ac:dyDescent="0.2">
      <c r="A295" s="28">
        <v>410602</v>
      </c>
      <c r="B295" s="29" t="s">
        <v>88</v>
      </c>
      <c r="C295" s="3">
        <v>1</v>
      </c>
      <c r="D295" s="3">
        <v>-1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1154153</v>
      </c>
      <c r="D303" s="4">
        <f>SUM(D294:D302)</f>
        <v>1021367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>
        <v>5981093</v>
      </c>
      <c r="D334" s="3">
        <v>5370421</v>
      </c>
    </row>
    <row r="335" spans="1:4" x14ac:dyDescent="0.2">
      <c r="A335" s="28">
        <v>410903</v>
      </c>
      <c r="B335" s="29" t="s">
        <v>88</v>
      </c>
      <c r="C335" s="3">
        <v>1</v>
      </c>
      <c r="D335" s="3">
        <v>8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5981094</v>
      </c>
      <c r="D344" s="4">
        <f>SUM(D333:D343)</f>
        <v>5370429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>
        <v>581713</v>
      </c>
      <c r="D347" s="3">
        <v>833470</v>
      </c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581713</v>
      </c>
      <c r="D356" s="4">
        <f>SUM(D346:D355)</f>
        <v>833470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23886</v>
      </c>
      <c r="D359" s="3">
        <v>12854728</v>
      </c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23886</v>
      </c>
      <c r="D372" s="4">
        <f>SUM(D358:D371)</f>
        <v>12854728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>
        <v>1272963</v>
      </c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1272963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41599085</v>
      </c>
      <c r="D586" s="3">
        <v>37883372</v>
      </c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>
        <v>300585</v>
      </c>
      <c r="D590" s="3">
        <v>211623</v>
      </c>
    </row>
    <row r="591" spans="1:4" x14ac:dyDescent="0.2">
      <c r="A591" s="28">
        <v>430106</v>
      </c>
      <c r="B591" s="29" t="s">
        <v>271</v>
      </c>
      <c r="C591" s="3">
        <v>107155810</v>
      </c>
      <c r="D591" s="3">
        <v>119757105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2798255</v>
      </c>
      <c r="D593" s="3">
        <v>2232004</v>
      </c>
    </row>
    <row r="594" spans="1:4" x14ac:dyDescent="0.2">
      <c r="A594" s="28">
        <v>430109</v>
      </c>
      <c r="B594" s="29" t="s">
        <v>102</v>
      </c>
      <c r="C594" s="3">
        <v>2597632</v>
      </c>
      <c r="D594" s="3">
        <v>2728135</v>
      </c>
    </row>
    <row r="595" spans="1:4" x14ac:dyDescent="0.2">
      <c r="A595" s="28">
        <v>430110</v>
      </c>
      <c r="B595" s="29" t="s">
        <v>103</v>
      </c>
      <c r="C595" s="3">
        <v>421826</v>
      </c>
      <c r="D595" s="3">
        <v>432737</v>
      </c>
    </row>
    <row r="596" spans="1:4" x14ac:dyDescent="0.2">
      <c r="A596" s="28">
        <v>430111</v>
      </c>
      <c r="B596" s="29" t="s">
        <v>104</v>
      </c>
      <c r="C596" s="3">
        <v>6502644</v>
      </c>
      <c r="D596" s="3">
        <v>5538121</v>
      </c>
    </row>
    <row r="597" spans="1:4" x14ac:dyDescent="0.2">
      <c r="A597" s="28">
        <v>430112</v>
      </c>
      <c r="B597" s="29" t="s">
        <v>105</v>
      </c>
      <c r="C597" s="3">
        <v>724913</v>
      </c>
      <c r="D597" s="3">
        <v>4902441</v>
      </c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162100750</v>
      </c>
      <c r="D601" s="4">
        <f>SUM(D586:D600)</f>
        <v>173685538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143752</v>
      </c>
      <c r="D603" s="3">
        <v>311887</v>
      </c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>
        <v>13218</v>
      </c>
      <c r="D610" s="3"/>
    </row>
    <row r="611" spans="1:4" x14ac:dyDescent="0.2">
      <c r="A611" s="28">
        <v>430209</v>
      </c>
      <c r="B611" s="29" t="s">
        <v>102</v>
      </c>
      <c r="C611" s="3">
        <v>40480</v>
      </c>
      <c r="D611" s="3">
        <v>21478</v>
      </c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197450</v>
      </c>
      <c r="D618" s="4">
        <f>SUM(D603:D617)</f>
        <v>333365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>
        <v>80090</v>
      </c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80090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1731810</v>
      </c>
      <c r="D671" s="3">
        <v>1375069</v>
      </c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>
        <v>6446</v>
      </c>
      <c r="D675" s="3">
        <v>4557</v>
      </c>
    </row>
    <row r="676" spans="1:4" x14ac:dyDescent="0.2">
      <c r="A676" s="28">
        <v>430606</v>
      </c>
      <c r="B676" s="29" t="s">
        <v>271</v>
      </c>
      <c r="C676" s="3">
        <v>7146080</v>
      </c>
      <c r="D676" s="3">
        <v>6989745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164183</v>
      </c>
      <c r="D678" s="3">
        <v>119749</v>
      </c>
    </row>
    <row r="679" spans="1:4" x14ac:dyDescent="0.2">
      <c r="A679" s="28">
        <v>430609</v>
      </c>
      <c r="B679" s="29" t="s">
        <v>102</v>
      </c>
      <c r="C679" s="3">
        <v>123735</v>
      </c>
      <c r="D679" s="3">
        <v>109246</v>
      </c>
    </row>
    <row r="680" spans="1:4" x14ac:dyDescent="0.2">
      <c r="A680" s="28">
        <v>430610</v>
      </c>
      <c r="B680" s="29" t="s">
        <v>103</v>
      </c>
      <c r="C680" s="3">
        <v>14048</v>
      </c>
      <c r="D680" s="3">
        <v>17395</v>
      </c>
    </row>
    <row r="681" spans="1:4" x14ac:dyDescent="0.2">
      <c r="A681" s="28">
        <v>430611</v>
      </c>
      <c r="B681" s="29" t="s">
        <v>104</v>
      </c>
      <c r="C681" s="3">
        <v>195079</v>
      </c>
      <c r="D681" s="3">
        <v>165692</v>
      </c>
    </row>
    <row r="682" spans="1:4" x14ac:dyDescent="0.2">
      <c r="A682" s="28">
        <v>430612</v>
      </c>
      <c r="B682" s="29" t="s">
        <v>105</v>
      </c>
      <c r="C682" s="3">
        <v>26354</v>
      </c>
      <c r="D682" s="3">
        <v>18789</v>
      </c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9407735</v>
      </c>
      <c r="D686" s="4">
        <f>SUM(D671:D685)</f>
        <v>8800242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8475</v>
      </c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3317797</v>
      </c>
      <c r="D727" s="3">
        <v>6000563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3326272</v>
      </c>
      <c r="D737" s="4">
        <f>SUM(D722:D736)</f>
        <v>6000563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15153349</v>
      </c>
      <c r="D739" s="3">
        <v>13206313</v>
      </c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>
        <v>31744</v>
      </c>
      <c r="D743" s="3">
        <v>10728</v>
      </c>
    </row>
    <row r="744" spans="1:4" x14ac:dyDescent="0.2">
      <c r="A744" s="28">
        <v>431006</v>
      </c>
      <c r="B744" s="29" t="s">
        <v>99</v>
      </c>
      <c r="C744" s="3">
        <v>47902842</v>
      </c>
      <c r="D744" s="3">
        <v>41754137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892802</v>
      </c>
      <c r="D746" s="3">
        <v>971467</v>
      </c>
    </row>
    <row r="747" spans="1:4" x14ac:dyDescent="0.2">
      <c r="A747" s="28">
        <v>431009</v>
      </c>
      <c r="B747" s="29" t="s">
        <v>102</v>
      </c>
      <c r="C747" s="3">
        <v>1091254</v>
      </c>
      <c r="D747" s="3">
        <v>751364</v>
      </c>
    </row>
    <row r="748" spans="1:4" x14ac:dyDescent="0.2">
      <c r="A748" s="28">
        <v>431010</v>
      </c>
      <c r="B748" s="29" t="s">
        <v>103</v>
      </c>
      <c r="C748" s="3">
        <v>173095</v>
      </c>
      <c r="D748" s="3">
        <v>199882</v>
      </c>
    </row>
    <row r="749" spans="1:4" x14ac:dyDescent="0.2">
      <c r="A749" s="28">
        <v>431011</v>
      </c>
      <c r="B749" s="29" t="s">
        <v>104</v>
      </c>
      <c r="C749" s="3">
        <v>2215248</v>
      </c>
      <c r="D749" s="3">
        <v>2076023</v>
      </c>
    </row>
    <row r="750" spans="1:4" x14ac:dyDescent="0.2">
      <c r="A750" s="28">
        <v>431012</v>
      </c>
      <c r="B750" s="29" t="s">
        <v>105</v>
      </c>
      <c r="C750" s="3">
        <v>1960976</v>
      </c>
      <c r="D750" s="3">
        <v>52604</v>
      </c>
    </row>
    <row r="751" spans="1:4" x14ac:dyDescent="0.2">
      <c r="A751" s="28">
        <v>431013</v>
      </c>
      <c r="B751" s="29" t="s">
        <v>106</v>
      </c>
      <c r="C751" s="3"/>
      <c r="D751" s="3">
        <v>3235</v>
      </c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>
        <v>31959</v>
      </c>
    </row>
    <row r="754" spans="1:4" ht="10.8" thickBot="1" x14ac:dyDescent="0.25">
      <c r="A754" s="30" t="s">
        <v>18</v>
      </c>
      <c r="B754" s="31"/>
      <c r="C754" s="4">
        <f>SUM(C739:C753)</f>
        <v>69421310</v>
      </c>
      <c r="D754" s="4">
        <f>SUM(D739:D753)</f>
        <v>59057712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1892307</v>
      </c>
      <c r="D756" s="3">
        <v>1704074</v>
      </c>
    </row>
    <row r="757" spans="1:4" x14ac:dyDescent="0.2">
      <c r="A757" s="28">
        <v>431102</v>
      </c>
      <c r="B757" s="29" t="s">
        <v>95</v>
      </c>
      <c r="C757" s="3">
        <v>10665647</v>
      </c>
      <c r="D757" s="3">
        <v>7824447</v>
      </c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>
        <v>21568</v>
      </c>
      <c r="D760" s="3">
        <v>8316</v>
      </c>
    </row>
    <row r="761" spans="1:4" x14ac:dyDescent="0.2">
      <c r="A761" s="28">
        <v>431106</v>
      </c>
      <c r="B761" s="29" t="s">
        <v>99</v>
      </c>
      <c r="C761" s="3">
        <v>3840054</v>
      </c>
      <c r="D761" s="3">
        <v>3385588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336531</v>
      </c>
      <c r="D763" s="3">
        <v>99830</v>
      </c>
    </row>
    <row r="764" spans="1:4" x14ac:dyDescent="0.2">
      <c r="A764" s="28">
        <v>431109</v>
      </c>
      <c r="B764" s="29" t="s">
        <v>102</v>
      </c>
      <c r="C764" s="3">
        <v>401614</v>
      </c>
      <c r="D764" s="3">
        <v>125664</v>
      </c>
    </row>
    <row r="765" spans="1:4" x14ac:dyDescent="0.2">
      <c r="A765" s="28">
        <v>431110</v>
      </c>
      <c r="B765" s="29" t="s">
        <v>103</v>
      </c>
      <c r="C765" s="3">
        <v>68778</v>
      </c>
      <c r="D765" s="3">
        <v>22820</v>
      </c>
    </row>
    <row r="766" spans="1:4" x14ac:dyDescent="0.2">
      <c r="A766" s="28">
        <v>431111</v>
      </c>
      <c r="B766" s="29" t="s">
        <v>104</v>
      </c>
      <c r="C766" s="3">
        <v>894031</v>
      </c>
      <c r="D766" s="3">
        <v>309317</v>
      </c>
    </row>
    <row r="767" spans="1:4" x14ac:dyDescent="0.2">
      <c r="A767" s="28">
        <v>431112</v>
      </c>
      <c r="B767" s="29" t="s">
        <v>105</v>
      </c>
      <c r="C767" s="3">
        <v>187631</v>
      </c>
      <c r="D767" s="3">
        <v>3141</v>
      </c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>
        <v>15067</v>
      </c>
      <c r="D770" s="3">
        <v>7962</v>
      </c>
    </row>
    <row r="771" spans="1:4" ht="10.8" thickBot="1" x14ac:dyDescent="0.25">
      <c r="A771" s="30" t="s">
        <v>18</v>
      </c>
      <c r="B771" s="31"/>
      <c r="C771" s="4">
        <f>SUM(C756:C770)</f>
        <v>18323228</v>
      </c>
      <c r="D771" s="4">
        <f>SUM(D756:D770)</f>
        <v>13491159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101270</v>
      </c>
      <c r="D773" s="3">
        <v>638709</v>
      </c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45000</v>
      </c>
      <c r="D777" s="3"/>
    </row>
    <row r="778" spans="1:4" x14ac:dyDescent="0.2">
      <c r="A778" s="28">
        <v>431206</v>
      </c>
      <c r="B778" s="29" t="s">
        <v>99</v>
      </c>
      <c r="C778" s="3">
        <v>11418758</v>
      </c>
      <c r="D778" s="3">
        <v>10193724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5000</v>
      </c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>
        <v>50000</v>
      </c>
      <c r="D782" s="3">
        <v>5000</v>
      </c>
    </row>
    <row r="783" spans="1:4" x14ac:dyDescent="0.2">
      <c r="A783" s="28">
        <v>431211</v>
      </c>
      <c r="B783" s="29" t="s">
        <v>104</v>
      </c>
      <c r="C783" s="3">
        <v>34690</v>
      </c>
      <c r="D783" s="3">
        <v>444897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11654718</v>
      </c>
      <c r="D788" s="4">
        <f>SUM(D773:D787)</f>
        <v>11282330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>
        <v>4039</v>
      </c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>
        <v>-1</v>
      </c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4038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13824929</v>
      </c>
      <c r="D1092" s="3">
        <v>11033971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215315</v>
      </c>
      <c r="D1097" s="3">
        <v>88331</v>
      </c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>
        <v>535931</v>
      </c>
      <c r="D1099" s="3">
        <v>216015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14576175</v>
      </c>
      <c r="D1102" s="4">
        <f>SUM(D1087:D1101)</f>
        <v>11338317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209896</v>
      </c>
      <c r="D1109" s="3">
        <v>208651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1625501</v>
      </c>
      <c r="D1111" s="3"/>
    </row>
    <row r="1112" spans="1:8" ht="10.8" thickBot="1" x14ac:dyDescent="0.25">
      <c r="A1112" s="34">
        <v>450310</v>
      </c>
      <c r="B1112" s="35" t="s">
        <v>38</v>
      </c>
      <c r="C1112" s="3">
        <v>20994791</v>
      </c>
      <c r="D1112" s="3">
        <v>24888416</v>
      </c>
    </row>
    <row r="1113" spans="1:8" ht="10.8" thickBot="1" x14ac:dyDescent="0.25">
      <c r="A1113" s="30" t="s">
        <v>18</v>
      </c>
      <c r="B1113" s="31"/>
      <c r="C1113" s="4">
        <f>SUM(C1108:C1112)</f>
        <v>22830188</v>
      </c>
      <c r="D1113" s="4">
        <f>SUM(D1108:D1112)</f>
        <v>25097067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454218482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450145253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31491555</v>
      </c>
      <c r="D1121" s="3">
        <v>30407523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31491555</v>
      </c>
      <c r="D1125" s="4">
        <f>SUM(D1120:D1124)</f>
        <v>30407523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23083047</v>
      </c>
      <c r="D1138" s="3">
        <v>20427352</v>
      </c>
    </row>
    <row r="1139" spans="1:4" x14ac:dyDescent="0.2">
      <c r="A1139" s="28">
        <v>510304</v>
      </c>
      <c r="B1139" s="29" t="s">
        <v>88</v>
      </c>
      <c r="C1139" s="3">
        <v>14</v>
      </c>
      <c r="D1139" s="3">
        <v>-12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23083061</v>
      </c>
      <c r="D1147" s="4">
        <f>SUM(D1136:D1146)</f>
        <v>20427340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1021368</v>
      </c>
      <c r="D1149" s="3">
        <v>924815</v>
      </c>
    </row>
    <row r="1150" spans="1:4" x14ac:dyDescent="0.2">
      <c r="A1150" s="28">
        <v>510402</v>
      </c>
      <c r="B1150" s="29" t="s">
        <v>88</v>
      </c>
      <c r="C1150" s="3">
        <v>-1</v>
      </c>
      <c r="D1150" s="3">
        <v>1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1021367</v>
      </c>
      <c r="D1158" s="4">
        <f>SUM(D1149:D1157)</f>
        <v>924816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>
        <v>11634255</v>
      </c>
      <c r="D1232" s="3">
        <v>16669381</v>
      </c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11634255</v>
      </c>
      <c r="D1241" s="4">
        <f>SUM(D1231:D1240)</f>
        <v>16669381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6731961</v>
      </c>
      <c r="D1244" s="3">
        <v>5981093</v>
      </c>
    </row>
    <row r="1245" spans="1:4" x14ac:dyDescent="0.2">
      <c r="A1245" s="58">
        <v>511203</v>
      </c>
      <c r="B1245" s="29" t="s">
        <v>334</v>
      </c>
      <c r="C1245" s="3">
        <v>30</v>
      </c>
      <c r="D1245" s="3">
        <v>1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6731991</v>
      </c>
      <c r="D1253" s="4">
        <f>SUM(D1243:D1252)</f>
        <v>5981094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>
        <v>833470</v>
      </c>
      <c r="D1256" s="3">
        <v>649917</v>
      </c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833470</v>
      </c>
      <c r="D1265" s="4">
        <f>SUM(D1255:D1264)</f>
        <v>649917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65512</v>
      </c>
      <c r="D1268" s="3">
        <v>2589842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65512</v>
      </c>
      <c r="D1281" s="4">
        <f>SUM(D1267:D1280)</f>
        <v>2589842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>
        <v>1115732</v>
      </c>
      <c r="D1284" s="3">
        <v>9920091</v>
      </c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1115732</v>
      </c>
      <c r="D1297" s="4">
        <f>SUM(D1283:D1296)</f>
        <v>9920091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1134211</v>
      </c>
      <c r="D1612" s="3">
        <v>1096184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84843</v>
      </c>
      <c r="D1616" s="3"/>
    </row>
    <row r="1617" spans="1:4" x14ac:dyDescent="0.2">
      <c r="A1617" s="28">
        <v>530106</v>
      </c>
      <c r="B1617" s="29" t="s">
        <v>99</v>
      </c>
      <c r="C1617" s="3">
        <v>43692031</v>
      </c>
      <c r="D1617" s="3">
        <v>68071062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>
        <v>333199</v>
      </c>
    </row>
    <row r="1620" spans="1:4" x14ac:dyDescent="0.2">
      <c r="A1620" s="28">
        <v>530109</v>
      </c>
      <c r="B1620" s="29" t="s">
        <v>102</v>
      </c>
      <c r="C1620" s="3">
        <v>44623</v>
      </c>
      <c r="D1620" s="3">
        <v>1284554</v>
      </c>
    </row>
    <row r="1621" spans="1:4" x14ac:dyDescent="0.2">
      <c r="A1621" s="28">
        <v>530110</v>
      </c>
      <c r="B1621" s="29" t="s">
        <v>103</v>
      </c>
      <c r="C1621" s="3">
        <v>124164</v>
      </c>
      <c r="D1621" s="3"/>
    </row>
    <row r="1622" spans="1:4" x14ac:dyDescent="0.2">
      <c r="A1622" s="28">
        <v>530111</v>
      </c>
      <c r="B1622" s="29" t="s">
        <v>104</v>
      </c>
      <c r="C1622" s="3">
        <v>259067</v>
      </c>
      <c r="D1622" s="3">
        <v>1875273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45338939</v>
      </c>
      <c r="D1627" s="4">
        <f>SUM(D1612:D1626)</f>
        <v>72660272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4329524</v>
      </c>
      <c r="D1629" s="3">
        <v>3437673</v>
      </c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>
        <v>42975</v>
      </c>
      <c r="D1633" s="3">
        <v>30382</v>
      </c>
    </row>
    <row r="1634" spans="1:4" x14ac:dyDescent="0.2">
      <c r="A1634" s="28">
        <v>530206</v>
      </c>
      <c r="B1634" s="29" t="s">
        <v>99</v>
      </c>
      <c r="C1634" s="3">
        <v>17865200</v>
      </c>
      <c r="D1634" s="3">
        <v>17474363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410457</v>
      </c>
      <c r="D1636" s="3">
        <v>299373</v>
      </c>
    </row>
    <row r="1637" spans="1:4" x14ac:dyDescent="0.2">
      <c r="A1637" s="28">
        <v>530209</v>
      </c>
      <c r="B1637" s="29" t="s">
        <v>102</v>
      </c>
      <c r="C1637" s="3">
        <v>309336</v>
      </c>
      <c r="D1637" s="3">
        <v>273115</v>
      </c>
    </row>
    <row r="1638" spans="1:4" x14ac:dyDescent="0.2">
      <c r="A1638" s="28">
        <v>530210</v>
      </c>
      <c r="B1638" s="29" t="s">
        <v>103</v>
      </c>
      <c r="C1638" s="3">
        <v>35120</v>
      </c>
      <c r="D1638" s="3">
        <v>43487</v>
      </c>
    </row>
    <row r="1639" spans="1:4" x14ac:dyDescent="0.2">
      <c r="A1639" s="28">
        <v>530211</v>
      </c>
      <c r="B1639" s="29" t="s">
        <v>104</v>
      </c>
      <c r="C1639" s="3">
        <v>487698</v>
      </c>
      <c r="D1639" s="3">
        <v>414231</v>
      </c>
    </row>
    <row r="1640" spans="1:4" x14ac:dyDescent="0.2">
      <c r="A1640" s="28">
        <v>530212</v>
      </c>
      <c r="B1640" s="29" t="s">
        <v>105</v>
      </c>
      <c r="C1640" s="3">
        <v>65885</v>
      </c>
      <c r="D1640" s="3">
        <v>46974</v>
      </c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23546195</v>
      </c>
      <c r="D1644" s="4">
        <f>SUM(D1629:D1643)</f>
        <v>22019598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1375069</v>
      </c>
      <c r="D1646" s="3">
        <v>1159905</v>
      </c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>
        <v>4557</v>
      </c>
      <c r="D1650" s="3">
        <v>2495</v>
      </c>
    </row>
    <row r="1651" spans="1:4" x14ac:dyDescent="0.2">
      <c r="A1651" s="28">
        <v>530306</v>
      </c>
      <c r="B1651" s="29" t="s">
        <v>99</v>
      </c>
      <c r="C1651" s="3">
        <v>6989745</v>
      </c>
      <c r="D1651" s="3">
        <v>6049696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119749</v>
      </c>
      <c r="D1653" s="3">
        <v>129482</v>
      </c>
    </row>
    <row r="1654" spans="1:4" x14ac:dyDescent="0.2">
      <c r="A1654" s="28">
        <v>530309</v>
      </c>
      <c r="B1654" s="29" t="s">
        <v>102</v>
      </c>
      <c r="C1654" s="3">
        <v>109246</v>
      </c>
      <c r="D1654" s="3">
        <v>65175</v>
      </c>
    </row>
    <row r="1655" spans="1:4" x14ac:dyDescent="0.2">
      <c r="A1655" s="28">
        <v>530310</v>
      </c>
      <c r="B1655" s="29" t="s">
        <v>103</v>
      </c>
      <c r="C1655" s="3">
        <v>17395</v>
      </c>
      <c r="D1655" s="3">
        <v>19668</v>
      </c>
    </row>
    <row r="1656" spans="1:4" x14ac:dyDescent="0.2">
      <c r="A1656" s="28">
        <v>530311</v>
      </c>
      <c r="B1656" s="29" t="s">
        <v>104</v>
      </c>
      <c r="C1656" s="3">
        <v>165692</v>
      </c>
      <c r="D1656" s="3">
        <v>155702</v>
      </c>
    </row>
    <row r="1657" spans="1:4" x14ac:dyDescent="0.2">
      <c r="A1657" s="28">
        <v>530312</v>
      </c>
      <c r="B1657" s="29" t="s">
        <v>105</v>
      </c>
      <c r="C1657" s="3">
        <v>18789</v>
      </c>
      <c r="D1657" s="3">
        <v>5260</v>
      </c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>
        <v>3196</v>
      </c>
    </row>
    <row r="1661" spans="1:4" ht="10.8" thickBot="1" x14ac:dyDescent="0.25">
      <c r="A1661" s="30" t="s">
        <v>18</v>
      </c>
      <c r="B1661" s="31"/>
      <c r="C1661" s="9">
        <f>SUM(C1646:C1660)</f>
        <v>8800242</v>
      </c>
      <c r="D1661" s="9">
        <f>SUM(D1646:D1660)</f>
        <v>7590579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821440</v>
      </c>
      <c r="D1714" s="3">
        <v>1754556</v>
      </c>
    </row>
    <row r="1715" spans="1:4" x14ac:dyDescent="0.2">
      <c r="A1715" s="28">
        <v>530702</v>
      </c>
      <c r="B1715" s="29" t="s">
        <v>95</v>
      </c>
      <c r="C1715" s="3"/>
      <c r="D1715" s="3">
        <v>271989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>
        <v>5142488</v>
      </c>
      <c r="D1719" s="3">
        <v>6018704</v>
      </c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75529</v>
      </c>
      <c r="D1721" s="3"/>
    </row>
    <row r="1722" spans="1:4" x14ac:dyDescent="0.2">
      <c r="A1722" s="28">
        <v>530709</v>
      </c>
      <c r="B1722" s="29" t="s">
        <v>102</v>
      </c>
      <c r="C1722" s="3">
        <v>231314</v>
      </c>
      <c r="D1722" s="3">
        <v>122734</v>
      </c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6270771</v>
      </c>
      <c r="D1729" s="4">
        <f>SUM(D1714:D1728)</f>
        <v>8167983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>
        <v>3909327</v>
      </c>
      <c r="D1765" s="3">
        <v>2505629</v>
      </c>
    </row>
    <row r="1766" spans="1:4" x14ac:dyDescent="0.2">
      <c r="A1766" s="28">
        <v>531002</v>
      </c>
      <c r="B1766" s="29" t="s">
        <v>95</v>
      </c>
      <c r="C1766" s="3">
        <v>26664116</v>
      </c>
      <c r="D1766" s="3">
        <v>19289129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>
        <v>143789</v>
      </c>
      <c r="D1769" s="3">
        <v>55441</v>
      </c>
    </row>
    <row r="1770" spans="1:4" x14ac:dyDescent="0.2">
      <c r="A1770" s="28">
        <v>531006</v>
      </c>
      <c r="B1770" s="29" t="s">
        <v>99</v>
      </c>
      <c r="C1770" s="3">
        <v>4457646</v>
      </c>
      <c r="D1770" s="3">
        <v>2445266</v>
      </c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>
        <v>765799</v>
      </c>
      <c r="D1772" s="3">
        <v>249575</v>
      </c>
    </row>
    <row r="1773" spans="1:4" x14ac:dyDescent="0.2">
      <c r="A1773" s="28">
        <v>531009</v>
      </c>
      <c r="B1773" s="29" t="s">
        <v>102</v>
      </c>
      <c r="C1773" s="3">
        <v>772722</v>
      </c>
      <c r="D1773" s="3">
        <v>191427</v>
      </c>
    </row>
    <row r="1774" spans="1:4" x14ac:dyDescent="0.2">
      <c r="A1774" s="28">
        <v>531010</v>
      </c>
      <c r="B1774" s="29" t="s">
        <v>103</v>
      </c>
      <c r="C1774" s="3">
        <v>171945</v>
      </c>
      <c r="D1774" s="3">
        <v>57051</v>
      </c>
    </row>
    <row r="1775" spans="1:4" x14ac:dyDescent="0.2">
      <c r="A1775" s="28">
        <v>531011</v>
      </c>
      <c r="B1775" s="29" t="s">
        <v>104</v>
      </c>
      <c r="C1775" s="3">
        <v>2235078</v>
      </c>
      <c r="D1775" s="3">
        <v>773294</v>
      </c>
    </row>
    <row r="1776" spans="1:4" x14ac:dyDescent="0.2">
      <c r="A1776" s="28">
        <v>531012</v>
      </c>
      <c r="B1776" s="29" t="s">
        <v>105</v>
      </c>
      <c r="C1776" s="3">
        <v>469076</v>
      </c>
      <c r="D1776" s="3">
        <v>7853</v>
      </c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>
        <v>37667</v>
      </c>
      <c r="D1779" s="3">
        <v>19906</v>
      </c>
    </row>
    <row r="1780" spans="1:4" ht="10.8" thickBot="1" x14ac:dyDescent="0.25">
      <c r="A1780" s="30" t="s">
        <v>18</v>
      </c>
      <c r="B1780" s="31"/>
      <c r="C1780" s="4">
        <f>SUM(C1765:C1779)</f>
        <v>39627165</v>
      </c>
      <c r="D1780" s="4">
        <f>SUM(D1765:D1779)</f>
        <v>25594571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16639634</v>
      </c>
      <c r="D1782" s="3">
        <v>15153349</v>
      </c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>
        <v>45088</v>
      </c>
      <c r="D1786" s="3">
        <v>31744</v>
      </c>
    </row>
    <row r="1787" spans="1:4" x14ac:dyDescent="0.2">
      <c r="A1787" s="28">
        <v>531106</v>
      </c>
      <c r="B1787" s="29" t="s">
        <v>99</v>
      </c>
      <c r="C1787" s="3">
        <v>42862324</v>
      </c>
      <c r="D1787" s="3">
        <v>47902842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1119302</v>
      </c>
      <c r="D1789" s="3">
        <v>892802</v>
      </c>
    </row>
    <row r="1790" spans="1:4" x14ac:dyDescent="0.2">
      <c r="A1790" s="28">
        <v>531109</v>
      </c>
      <c r="B1790" s="29" t="s">
        <v>102</v>
      </c>
      <c r="C1790" s="3">
        <v>1039053</v>
      </c>
      <c r="D1790" s="3">
        <v>1091254</v>
      </c>
    </row>
    <row r="1791" spans="1:4" x14ac:dyDescent="0.2">
      <c r="A1791" s="28">
        <v>531110</v>
      </c>
      <c r="B1791" s="29" t="s">
        <v>103</v>
      </c>
      <c r="C1791" s="3">
        <v>168730</v>
      </c>
      <c r="D1791" s="3">
        <v>173095</v>
      </c>
    </row>
    <row r="1792" spans="1:4" x14ac:dyDescent="0.2">
      <c r="A1792" s="28">
        <v>531111</v>
      </c>
      <c r="B1792" s="29" t="s">
        <v>104</v>
      </c>
      <c r="C1792" s="3">
        <v>2601058</v>
      </c>
      <c r="D1792" s="3">
        <v>2215248</v>
      </c>
    </row>
    <row r="1793" spans="1:4" x14ac:dyDescent="0.2">
      <c r="A1793" s="28">
        <v>531112</v>
      </c>
      <c r="B1793" s="29" t="s">
        <v>105</v>
      </c>
      <c r="C1793" s="3">
        <v>289965</v>
      </c>
      <c r="D1793" s="3">
        <v>1960976</v>
      </c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64765154</v>
      </c>
      <c r="D1797" s="4">
        <f>SUM(D1782:D1796)</f>
        <v>69421310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1704074</v>
      </c>
      <c r="D1799" s="3">
        <v>2305225</v>
      </c>
    </row>
    <row r="1800" spans="1:4" x14ac:dyDescent="0.2">
      <c r="A1800" s="28">
        <v>531202</v>
      </c>
      <c r="B1800" s="29" t="s">
        <v>95</v>
      </c>
      <c r="C1800" s="3">
        <v>7824447</v>
      </c>
      <c r="D1800" s="3">
        <v>6370140</v>
      </c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>
        <v>8316</v>
      </c>
      <c r="D1803" s="3">
        <v>7094</v>
      </c>
    </row>
    <row r="1804" spans="1:4" x14ac:dyDescent="0.2">
      <c r="A1804" s="28">
        <v>531206</v>
      </c>
      <c r="B1804" s="29" t="s">
        <v>99</v>
      </c>
      <c r="C1804" s="3">
        <v>3385588</v>
      </c>
      <c r="D1804" s="3">
        <v>3733351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99830</v>
      </c>
      <c r="D1806" s="3">
        <v>67153</v>
      </c>
    </row>
    <row r="1807" spans="1:4" x14ac:dyDescent="0.2">
      <c r="A1807" s="28">
        <v>531209</v>
      </c>
      <c r="B1807" s="29" t="s">
        <v>102</v>
      </c>
      <c r="C1807" s="3">
        <v>125664</v>
      </c>
      <c r="D1807" s="3">
        <v>-2038</v>
      </c>
    </row>
    <row r="1808" spans="1:4" x14ac:dyDescent="0.2">
      <c r="A1808" s="28">
        <v>531210</v>
      </c>
      <c r="B1808" s="29" t="s">
        <v>103</v>
      </c>
      <c r="C1808" s="3">
        <v>22820</v>
      </c>
      <c r="D1808" s="3">
        <v>19827</v>
      </c>
    </row>
    <row r="1809" spans="1:4" x14ac:dyDescent="0.2">
      <c r="A1809" s="28">
        <v>531211</v>
      </c>
      <c r="B1809" s="29" t="s">
        <v>104</v>
      </c>
      <c r="C1809" s="3">
        <v>309317</v>
      </c>
      <c r="D1809" s="3">
        <v>240366</v>
      </c>
    </row>
    <row r="1810" spans="1:4" x14ac:dyDescent="0.2">
      <c r="A1810" s="28">
        <v>531212</v>
      </c>
      <c r="B1810" s="29" t="s">
        <v>105</v>
      </c>
      <c r="C1810" s="3">
        <v>3141</v>
      </c>
      <c r="D1810" s="3">
        <v>1973</v>
      </c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>
        <v>7962</v>
      </c>
      <c r="D1813" s="3">
        <v>6119</v>
      </c>
    </row>
    <row r="1814" spans="1:4" ht="10.8" thickBot="1" x14ac:dyDescent="0.25">
      <c r="A1814" s="30" t="s">
        <v>18</v>
      </c>
      <c r="B1814" s="31"/>
      <c r="C1814" s="4">
        <f>SUM(C1799:C1813)</f>
        <v>13491159</v>
      </c>
      <c r="D1814" s="4">
        <f>SUM(D1799:D1813)</f>
        <v>12749210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148475</v>
      </c>
      <c r="D1816" s="3">
        <v>178499</v>
      </c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>
        <v>9288659</v>
      </c>
      <c r="D1821" s="3">
        <v>11179595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>
        <v>166801</v>
      </c>
    </row>
    <row r="1824" spans="1:4" x14ac:dyDescent="0.2">
      <c r="A1824" s="28">
        <v>531309</v>
      </c>
      <c r="B1824" s="29" t="s">
        <v>102</v>
      </c>
      <c r="C1824" s="3">
        <v>7906</v>
      </c>
      <c r="D1824" s="3"/>
    </row>
    <row r="1825" spans="1:4" x14ac:dyDescent="0.2">
      <c r="A1825" s="28">
        <v>531310</v>
      </c>
      <c r="B1825" s="29" t="s">
        <v>103</v>
      </c>
      <c r="C1825" s="3">
        <v>45000</v>
      </c>
      <c r="D1825" s="3">
        <v>55000</v>
      </c>
    </row>
    <row r="1826" spans="1:4" x14ac:dyDescent="0.2">
      <c r="A1826" s="28">
        <v>531311</v>
      </c>
      <c r="B1826" s="29" t="s">
        <v>104</v>
      </c>
      <c r="C1826" s="3">
        <v>29750</v>
      </c>
      <c r="D1826" s="3">
        <v>128600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9519790</v>
      </c>
      <c r="D1831" s="4">
        <f>SUM(D1816:D1830)</f>
        <v>11708495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>
        <v>268353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268353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30394282</v>
      </c>
      <c r="D1867" s="3">
        <v>26686048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2984917</v>
      </c>
      <c r="D1870" s="3">
        <v>1201599</v>
      </c>
    </row>
    <row r="1871" spans="1:4" x14ac:dyDescent="0.2">
      <c r="A1871" s="28">
        <v>531605</v>
      </c>
      <c r="B1871" s="29" t="s">
        <v>352</v>
      </c>
      <c r="C1871" s="3">
        <v>2089045</v>
      </c>
      <c r="D1871" s="3">
        <v>1309729</v>
      </c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>
        <v>2546944</v>
      </c>
      <c r="D1873" s="3">
        <v>2346699</v>
      </c>
    </row>
    <row r="1874" spans="1:4" x14ac:dyDescent="0.2">
      <c r="A1874" s="28">
        <v>531608</v>
      </c>
      <c r="B1874" s="29" t="s">
        <v>355</v>
      </c>
      <c r="C1874" s="3">
        <v>1653709</v>
      </c>
      <c r="D1874" s="3">
        <v>1985275</v>
      </c>
    </row>
    <row r="1875" spans="1:4" x14ac:dyDescent="0.2">
      <c r="A1875" s="28">
        <v>531609</v>
      </c>
      <c r="B1875" s="29" t="s">
        <v>356</v>
      </c>
      <c r="C1875" s="3">
        <v>1778634</v>
      </c>
      <c r="D1875" s="3">
        <v>1733770</v>
      </c>
    </row>
    <row r="1876" spans="1:4" x14ac:dyDescent="0.2">
      <c r="A1876" s="28">
        <v>531610</v>
      </c>
      <c r="B1876" s="29" t="s">
        <v>357</v>
      </c>
      <c r="C1876" s="3">
        <v>458531</v>
      </c>
      <c r="D1876" s="3">
        <v>1296751</v>
      </c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1051962</v>
      </c>
      <c r="D1881" s="3">
        <v>711736</v>
      </c>
    </row>
    <row r="1882" spans="1:4" x14ac:dyDescent="0.2">
      <c r="A1882" s="28">
        <v>531616</v>
      </c>
      <c r="B1882" s="29" t="s">
        <v>363</v>
      </c>
      <c r="C1882" s="3">
        <v>1081068</v>
      </c>
      <c r="D1882" s="3">
        <v>1352386</v>
      </c>
    </row>
    <row r="1883" spans="1:4" x14ac:dyDescent="0.2">
      <c r="A1883" s="28">
        <v>531617</v>
      </c>
      <c r="B1883" s="29" t="s">
        <v>364</v>
      </c>
      <c r="C1883" s="3">
        <v>2882521</v>
      </c>
      <c r="D1883" s="3">
        <v>2816521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2495719</v>
      </c>
      <c r="D1885" s="3">
        <v>5102968</v>
      </c>
    </row>
    <row r="1886" spans="1:4" x14ac:dyDescent="0.2">
      <c r="A1886" s="28">
        <v>531620</v>
      </c>
      <c r="B1886" s="29" t="s">
        <v>367</v>
      </c>
      <c r="C1886" s="3">
        <v>5810558</v>
      </c>
      <c r="D1886" s="3">
        <v>4743395</v>
      </c>
    </row>
    <row r="1887" spans="1:4" x14ac:dyDescent="0.2">
      <c r="A1887" s="28">
        <v>531621</v>
      </c>
      <c r="B1887" s="29" t="s">
        <v>368</v>
      </c>
      <c r="C1887" s="3">
        <v>600</v>
      </c>
      <c r="D1887" s="3"/>
    </row>
    <row r="1888" spans="1:4" x14ac:dyDescent="0.2">
      <c r="A1888" s="28">
        <v>531622</v>
      </c>
      <c r="B1888" s="29" t="s">
        <v>369</v>
      </c>
      <c r="C1888" s="3">
        <v>654870</v>
      </c>
      <c r="D1888" s="3">
        <v>1005983</v>
      </c>
    </row>
    <row r="1889" spans="1:4" x14ac:dyDescent="0.2">
      <c r="A1889" s="28">
        <v>531623</v>
      </c>
      <c r="B1889" s="29" t="s">
        <v>370</v>
      </c>
      <c r="C1889" s="3">
        <v>577500</v>
      </c>
      <c r="D1889" s="3">
        <v>344448</v>
      </c>
    </row>
    <row r="1890" spans="1:4" x14ac:dyDescent="0.2">
      <c r="A1890" s="28">
        <v>531624</v>
      </c>
      <c r="B1890" s="29" t="s">
        <v>371</v>
      </c>
      <c r="C1890" s="3">
        <v>1527662</v>
      </c>
      <c r="D1890" s="3">
        <v>1050318</v>
      </c>
    </row>
    <row r="1891" spans="1:4" x14ac:dyDescent="0.2">
      <c r="A1891" s="28">
        <v>531625</v>
      </c>
      <c r="B1891" s="29" t="s">
        <v>372</v>
      </c>
      <c r="C1891" s="3">
        <v>2592500</v>
      </c>
      <c r="D1891" s="3">
        <v>2200569</v>
      </c>
    </row>
    <row r="1892" spans="1:4" x14ac:dyDescent="0.2">
      <c r="A1892" s="28">
        <v>531626</v>
      </c>
      <c r="B1892" s="29" t="s">
        <v>373</v>
      </c>
      <c r="C1892" s="3">
        <v>512582</v>
      </c>
      <c r="D1892" s="3">
        <v>637913</v>
      </c>
    </row>
    <row r="1893" spans="1:4" x14ac:dyDescent="0.2">
      <c r="A1893" s="28">
        <v>531627</v>
      </c>
      <c r="B1893" s="29" t="s">
        <v>374</v>
      </c>
      <c r="C1893" s="3">
        <v>163989</v>
      </c>
      <c r="D1893" s="3">
        <v>645374</v>
      </c>
    </row>
    <row r="1894" spans="1:4" x14ac:dyDescent="0.2">
      <c r="A1894" s="28">
        <v>531628</v>
      </c>
      <c r="B1894" s="29" t="s">
        <v>375</v>
      </c>
      <c r="C1894" s="3">
        <v>1252615</v>
      </c>
      <c r="D1894" s="3">
        <v>199000</v>
      </c>
    </row>
    <row r="1895" spans="1:4" x14ac:dyDescent="0.2">
      <c r="A1895" s="28">
        <v>531629</v>
      </c>
      <c r="B1895" s="29" t="s">
        <v>376</v>
      </c>
      <c r="C1895" s="3">
        <v>528750</v>
      </c>
      <c r="D1895" s="3">
        <v>228230</v>
      </c>
    </row>
    <row r="1896" spans="1:4" x14ac:dyDescent="0.2">
      <c r="A1896" s="28">
        <v>531630</v>
      </c>
      <c r="B1896" s="29" t="s">
        <v>377</v>
      </c>
      <c r="C1896" s="3">
        <v>202194</v>
      </c>
      <c r="D1896" s="3">
        <v>228108</v>
      </c>
    </row>
    <row r="1897" spans="1:4" x14ac:dyDescent="0.2">
      <c r="A1897" s="28">
        <v>531631</v>
      </c>
      <c r="B1897" s="29" t="s">
        <v>378</v>
      </c>
      <c r="C1897" s="3">
        <v>275000</v>
      </c>
      <c r="D1897" s="3">
        <v>250000</v>
      </c>
    </row>
    <row r="1898" spans="1:4" x14ac:dyDescent="0.2">
      <c r="A1898" s="28">
        <v>531632</v>
      </c>
      <c r="B1898" s="29" t="s">
        <v>379</v>
      </c>
      <c r="C1898" s="3">
        <v>45000</v>
      </c>
      <c r="D1898" s="3"/>
    </row>
    <row r="1899" spans="1:4" x14ac:dyDescent="0.2">
      <c r="A1899" s="28">
        <v>531633</v>
      </c>
      <c r="B1899" s="29" t="s">
        <v>380</v>
      </c>
      <c r="C1899" s="3">
        <v>1202531</v>
      </c>
      <c r="D1899" s="3">
        <v>980829</v>
      </c>
    </row>
    <row r="1900" spans="1:4" x14ac:dyDescent="0.2">
      <c r="A1900" s="28">
        <v>531634</v>
      </c>
      <c r="B1900" s="29" t="s">
        <v>381</v>
      </c>
      <c r="C1900" s="3">
        <v>356963</v>
      </c>
      <c r="D1900" s="3">
        <v>174023</v>
      </c>
    </row>
    <row r="1901" spans="1:4" x14ac:dyDescent="0.2">
      <c r="A1901" s="28">
        <v>531635</v>
      </c>
      <c r="B1901" s="29" t="s">
        <v>382</v>
      </c>
      <c r="C1901" s="3">
        <v>791645</v>
      </c>
      <c r="D1901" s="3">
        <v>918437</v>
      </c>
    </row>
    <row r="1902" spans="1:4" x14ac:dyDescent="0.2">
      <c r="A1902" s="28">
        <v>531636</v>
      </c>
      <c r="B1902" s="29" t="s">
        <v>383</v>
      </c>
      <c r="C1902" s="3">
        <v>10500</v>
      </c>
      <c r="D1902" s="3">
        <v>35000</v>
      </c>
    </row>
    <row r="1903" spans="1:4" x14ac:dyDescent="0.2">
      <c r="A1903" s="28">
        <v>531637</v>
      </c>
      <c r="B1903" s="29" t="s">
        <v>384</v>
      </c>
      <c r="C1903" s="3">
        <v>121630</v>
      </c>
      <c r="D1903" s="3">
        <v>1534</v>
      </c>
    </row>
    <row r="1904" spans="1:4" x14ac:dyDescent="0.2">
      <c r="A1904" s="28">
        <v>531638</v>
      </c>
      <c r="B1904" s="29" t="s">
        <v>413</v>
      </c>
      <c r="C1904" s="3">
        <v>292254</v>
      </c>
      <c r="D1904" s="3">
        <v>1392173</v>
      </c>
    </row>
    <row r="1905" spans="1:4" x14ac:dyDescent="0.2">
      <c r="A1905" s="28">
        <v>531639</v>
      </c>
      <c r="B1905" s="29" t="s">
        <v>386</v>
      </c>
      <c r="C1905" s="3">
        <v>737035</v>
      </c>
      <c r="D1905" s="3">
        <v>651436</v>
      </c>
    </row>
    <row r="1906" spans="1:4" x14ac:dyDescent="0.2">
      <c r="A1906" s="28">
        <v>531640</v>
      </c>
      <c r="B1906" s="29" t="s">
        <v>387</v>
      </c>
      <c r="C1906" s="3"/>
      <c r="D1906" s="3">
        <v>13565</v>
      </c>
    </row>
    <row r="1907" spans="1:4" x14ac:dyDescent="0.2">
      <c r="A1907" s="28">
        <v>531641</v>
      </c>
      <c r="B1907" s="29" t="s">
        <v>388</v>
      </c>
      <c r="C1907" s="3">
        <v>266279</v>
      </c>
      <c r="D1907" s="3">
        <v>204870</v>
      </c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>
        <v>2522629</v>
      </c>
      <c r="D1910" s="3">
        <v>2222359</v>
      </c>
    </row>
    <row r="1911" spans="1:4" x14ac:dyDescent="0.2">
      <c r="A1911" s="28">
        <v>531645</v>
      </c>
      <c r="B1911" s="29" t="s">
        <v>170</v>
      </c>
      <c r="C1911" s="3">
        <v>308768</v>
      </c>
      <c r="D1911" s="3">
        <v>264256</v>
      </c>
    </row>
    <row r="1912" spans="1:4" x14ac:dyDescent="0.2">
      <c r="A1912" s="28">
        <v>531646</v>
      </c>
      <c r="B1912" s="29" t="s">
        <v>171</v>
      </c>
      <c r="C1912" s="3">
        <v>2407777</v>
      </c>
      <c r="D1912" s="3">
        <v>2121574</v>
      </c>
    </row>
    <row r="1913" spans="1:4" x14ac:dyDescent="0.2">
      <c r="A1913" s="28">
        <v>531647</v>
      </c>
      <c r="B1913" s="29" t="s">
        <v>389</v>
      </c>
      <c r="C1913" s="3">
        <v>90000</v>
      </c>
      <c r="D1913" s="3">
        <v>90000</v>
      </c>
    </row>
    <row r="1914" spans="1:4" x14ac:dyDescent="0.2">
      <c r="A1914" s="28">
        <v>531648</v>
      </c>
      <c r="B1914" s="29" t="s">
        <v>390</v>
      </c>
      <c r="C1914" s="3">
        <v>755295</v>
      </c>
      <c r="D1914" s="3">
        <v>778220</v>
      </c>
    </row>
    <row r="1915" spans="1:4" ht="10.8" thickBot="1" x14ac:dyDescent="0.25">
      <c r="A1915" s="28">
        <v>531660</v>
      </c>
      <c r="B1915" s="29" t="s">
        <v>38</v>
      </c>
      <c r="C1915" s="3">
        <v>26463264</v>
      </c>
      <c r="D1915" s="3">
        <v>22223137</v>
      </c>
    </row>
    <row r="1916" spans="1:4" x14ac:dyDescent="0.2">
      <c r="A1916" s="38" t="s">
        <v>18</v>
      </c>
      <c r="B1916" s="39"/>
      <c r="C1916" s="9">
        <f>SUM(C1867:C1915)</f>
        <v>99887722</v>
      </c>
      <c r="D1916" s="9">
        <f>SUM(D1867:D1915)</f>
        <v>90148233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1355139</v>
      </c>
      <c r="D2276" s="3">
        <v>1468052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105146</v>
      </c>
      <c r="D2278" s="3">
        <v>300712</v>
      </c>
    </row>
    <row r="2279" spans="1:4" ht="10.8" thickBot="1" x14ac:dyDescent="0.25">
      <c r="A2279" s="30" t="s">
        <v>18</v>
      </c>
      <c r="B2279" s="31"/>
      <c r="C2279" s="4">
        <f>SUM(C2275:C2278)</f>
        <v>1460285</v>
      </c>
      <c r="D2279" s="4">
        <f>SUM(D2275:D2278)</f>
        <v>1768764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4799</v>
      </c>
      <c r="D2282" s="3"/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>
        <v>414414</v>
      </c>
    </row>
    <row r="2285" spans="1:4" ht="10.8" thickBot="1" x14ac:dyDescent="0.25">
      <c r="A2285" s="30" t="s">
        <v>18</v>
      </c>
      <c r="B2285" s="31"/>
      <c r="C2285" s="4">
        <f>SUM(C2281:C2284)</f>
        <v>4799</v>
      </c>
      <c r="D2285" s="4">
        <f>SUM(D2281:D2284)</f>
        <v>414414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388689164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410081786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65529318</v>
      </c>
      <c r="D2402" s="20">
        <f>D1115-D2400</f>
        <v>40063467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501B-2232-4AC9-A6C6-DE5F2AED7E95}">
  <dimension ref="A1:H2402"/>
  <sheetViews>
    <sheetView workbookViewId="0">
      <selection activeCell="E4" sqref="E4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432</v>
      </c>
      <c r="D11" s="3">
        <v>122596275</v>
      </c>
    </row>
    <row r="12" spans="1:4" x14ac:dyDescent="0.2">
      <c r="A12" s="28">
        <v>1108</v>
      </c>
      <c r="B12" s="29" t="s">
        <v>12</v>
      </c>
      <c r="C12" s="3">
        <v>1031233966</v>
      </c>
      <c r="D12" s="3">
        <v>496668857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1031234398</v>
      </c>
      <c r="D18" s="4">
        <f>SUM(D4:D17)</f>
        <v>619265132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40000</v>
      </c>
      <c r="D21" s="3">
        <v>60000</v>
      </c>
    </row>
    <row r="22" spans="1:4" x14ac:dyDescent="0.2">
      <c r="A22" s="28">
        <v>1203</v>
      </c>
      <c r="B22" s="29" t="s">
        <v>22</v>
      </c>
      <c r="C22" s="3">
        <v>173379059</v>
      </c>
      <c r="D22" s="3">
        <v>92770178</v>
      </c>
    </row>
    <row r="23" spans="1:4" x14ac:dyDescent="0.2">
      <c r="A23" s="28">
        <v>1204</v>
      </c>
      <c r="B23" s="29" t="s">
        <v>23</v>
      </c>
      <c r="C23" s="3">
        <v>5885091</v>
      </c>
      <c r="D23" s="3"/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SUM(C21:C24)</f>
        <v>179304150</v>
      </c>
      <c r="D25" s="4">
        <f>SUM(D20:D24)</f>
        <v>92830178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8916709</v>
      </c>
      <c r="D27" s="3">
        <v>5816779</v>
      </c>
    </row>
    <row r="28" spans="1:4" x14ac:dyDescent="0.2">
      <c r="A28" s="28">
        <v>1302</v>
      </c>
      <c r="B28" s="29" t="s">
        <v>27</v>
      </c>
      <c r="C28" s="3">
        <v>78411783</v>
      </c>
      <c r="D28" s="3">
        <v>25734931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109216</v>
      </c>
      <c r="D32" s="3">
        <v>116490</v>
      </c>
    </row>
    <row r="33" spans="1:4" x14ac:dyDescent="0.2">
      <c r="A33" s="28">
        <v>1307</v>
      </c>
      <c r="B33" s="29" t="s">
        <v>32</v>
      </c>
      <c r="C33" s="3">
        <v>99856742</v>
      </c>
      <c r="D33" s="3">
        <v>1981101</v>
      </c>
    </row>
    <row r="34" spans="1:4" x14ac:dyDescent="0.2">
      <c r="A34" s="28">
        <v>1308</v>
      </c>
      <c r="B34" s="29" t="s">
        <v>33</v>
      </c>
      <c r="C34" s="3">
        <v>1030000001</v>
      </c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38972731</v>
      </c>
      <c r="D37" s="3">
        <v>69996184</v>
      </c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>
        <v>3042113</v>
      </c>
      <c r="D39" s="3">
        <v>710196</v>
      </c>
    </row>
    <row r="40" spans="1:4" ht="10.8" thickBot="1" x14ac:dyDescent="0.25">
      <c r="A40" s="30" t="s">
        <v>18</v>
      </c>
      <c r="B40" s="31"/>
      <c r="C40" s="4">
        <f>SUM(C27:C39)</f>
        <v>1259309295</v>
      </c>
      <c r="D40" s="4">
        <f>SUM(D27:D39)</f>
        <v>104355681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>
        <v>1495033</v>
      </c>
      <c r="D42" s="3"/>
    </row>
    <row r="43" spans="1:4" x14ac:dyDescent="0.2">
      <c r="A43" s="28">
        <v>1402</v>
      </c>
      <c r="B43" s="29" t="s">
        <v>41</v>
      </c>
      <c r="C43" s="3">
        <v>14423037</v>
      </c>
      <c r="D43" s="3">
        <v>8396620</v>
      </c>
    </row>
    <row r="44" spans="1:4" x14ac:dyDescent="0.2">
      <c r="A44" s="28">
        <v>1403</v>
      </c>
      <c r="B44" s="29" t="s">
        <v>42</v>
      </c>
      <c r="C44" s="3">
        <v>35136639</v>
      </c>
      <c r="D44" s="3">
        <v>34318790</v>
      </c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51054709</v>
      </c>
      <c r="D51" s="8">
        <f>SUM(D42:D50)</f>
        <v>42715410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>
        <v>1223229</v>
      </c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365167</v>
      </c>
      <c r="D57" s="3"/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59611782</v>
      </c>
      <c r="D59" s="3">
        <v>41378320</v>
      </c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113096</v>
      </c>
      <c r="D61" s="3">
        <v>50264</v>
      </c>
    </row>
    <row r="62" spans="1:4" x14ac:dyDescent="0.2">
      <c r="A62" s="38" t="s">
        <v>18</v>
      </c>
      <c r="B62" s="39"/>
      <c r="C62" s="9">
        <f>SUM(C53:C61)</f>
        <v>61313274</v>
      </c>
      <c r="D62" s="9">
        <f>SUM(D53:D61)</f>
        <v>41428584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12000000</v>
      </c>
      <c r="D64" s="3">
        <v>12000000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1066142766</v>
      </c>
      <c r="D68" s="3">
        <v>2352307680</v>
      </c>
    </row>
    <row r="69" spans="1:4" ht="10.8" thickBot="1" x14ac:dyDescent="0.25">
      <c r="A69" s="30" t="s">
        <v>18</v>
      </c>
      <c r="B69" s="31"/>
      <c r="C69" s="4">
        <f>SUM(C64:C68)</f>
        <v>1078142766</v>
      </c>
      <c r="D69" s="4">
        <f>SUM(D64:D68)</f>
        <v>2364307680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14146227</v>
      </c>
      <c r="D73" s="3">
        <v>5779456</v>
      </c>
    </row>
    <row r="74" spans="1:4" x14ac:dyDescent="0.2">
      <c r="A74" s="28">
        <v>1704</v>
      </c>
      <c r="B74" s="29" t="s">
        <v>68</v>
      </c>
      <c r="C74" s="3">
        <v>-5925428</v>
      </c>
      <c r="D74" s="3">
        <v>-5210847</v>
      </c>
    </row>
    <row r="75" spans="1:4" x14ac:dyDescent="0.2">
      <c r="A75" s="28">
        <v>1705</v>
      </c>
      <c r="B75" s="29" t="s">
        <v>69</v>
      </c>
      <c r="C75" s="3">
        <v>1119884</v>
      </c>
      <c r="D75" s="3">
        <v>986869</v>
      </c>
    </row>
    <row r="76" spans="1:4" ht="10.8" thickBot="1" x14ac:dyDescent="0.25">
      <c r="A76" s="28">
        <v>1706</v>
      </c>
      <c r="B76" s="29" t="s">
        <v>70</v>
      </c>
      <c r="C76" s="3">
        <v>-912670</v>
      </c>
      <c r="D76" s="3">
        <v>-782009</v>
      </c>
    </row>
    <row r="77" spans="1:4" ht="10.8" thickBot="1" x14ac:dyDescent="0.25">
      <c r="A77" s="30" t="s">
        <v>18</v>
      </c>
      <c r="B77" s="31"/>
      <c r="C77" s="4">
        <f>SUM(C71:C76)</f>
        <v>8428013</v>
      </c>
      <c r="D77" s="4">
        <f>SUM(D71:D76)</f>
        <v>773469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/>
      <c r="D85" s="3"/>
    </row>
    <row r="86" spans="1:4" x14ac:dyDescent="0.2">
      <c r="A86" s="28">
        <v>1904</v>
      </c>
      <c r="B86" s="29" t="s">
        <v>77</v>
      </c>
      <c r="C86" s="3">
        <v>57198757</v>
      </c>
      <c r="D86" s="3">
        <v>32210733</v>
      </c>
    </row>
    <row r="87" spans="1:4" x14ac:dyDescent="0.2">
      <c r="A87" s="28">
        <v>1905</v>
      </c>
      <c r="B87" s="29" t="s">
        <v>78</v>
      </c>
      <c r="C87" s="3">
        <v>8763219</v>
      </c>
      <c r="D87" s="3">
        <v>8763219</v>
      </c>
    </row>
    <row r="88" spans="1:4" x14ac:dyDescent="0.2">
      <c r="A88" s="28">
        <v>1906</v>
      </c>
      <c r="B88" s="29" t="s">
        <v>79</v>
      </c>
      <c r="C88" s="3">
        <v>-6722359</v>
      </c>
      <c r="D88" s="3">
        <v>-6087397</v>
      </c>
    </row>
    <row r="89" spans="1:4" x14ac:dyDescent="0.2">
      <c r="A89" s="28">
        <v>1907</v>
      </c>
      <c r="B89" s="29" t="s">
        <v>80</v>
      </c>
      <c r="C89" s="3"/>
      <c r="D89" s="3"/>
    </row>
    <row r="90" spans="1:4" x14ac:dyDescent="0.2">
      <c r="A90" s="28">
        <v>1908</v>
      </c>
      <c r="B90" s="29" t="s">
        <v>81</v>
      </c>
      <c r="C90" s="3"/>
      <c r="D90" s="3"/>
    </row>
    <row r="91" spans="1:4" ht="10.8" thickBot="1" x14ac:dyDescent="0.25">
      <c r="A91" s="28">
        <v>1910</v>
      </c>
      <c r="B91" s="29" t="s">
        <v>38</v>
      </c>
      <c r="C91" s="3">
        <v>2909126</v>
      </c>
      <c r="D91" s="3">
        <v>3252399</v>
      </c>
    </row>
    <row r="92" spans="1:4" ht="10.8" thickBot="1" x14ac:dyDescent="0.25">
      <c r="A92" s="30" t="s">
        <v>82</v>
      </c>
      <c r="B92" s="31"/>
      <c r="C92" s="4">
        <f>SUM(C83:C91)</f>
        <v>62148743</v>
      </c>
      <c r="D92" s="4">
        <f>SUM(D83:D91)</f>
        <v>38138954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3730935348</v>
      </c>
      <c r="D94" s="11">
        <f>D18+D25+D40+D51+D62+D69+D77+D81+D92</f>
        <v>3303815088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/>
    </row>
    <row r="99" spans="1:4" x14ac:dyDescent="0.2">
      <c r="A99" s="28">
        <v>2102</v>
      </c>
      <c r="B99" s="29" t="s">
        <v>87</v>
      </c>
      <c r="C99" s="3">
        <v>933740</v>
      </c>
      <c r="D99" s="3">
        <v>1299919</v>
      </c>
    </row>
    <row r="100" spans="1:4" x14ac:dyDescent="0.2">
      <c r="A100" s="28">
        <v>2103</v>
      </c>
      <c r="B100" s="29" t="s">
        <v>88</v>
      </c>
      <c r="C100" s="3">
        <v>202687</v>
      </c>
      <c r="D100" s="3">
        <v>79599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>
        <v>36061152</v>
      </c>
      <c r="D102" s="3">
        <v>36075561</v>
      </c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>
        <v>390247</v>
      </c>
      <c r="D104" s="3">
        <v>534385</v>
      </c>
    </row>
    <row r="105" spans="1:4" ht="10.8" thickBot="1" x14ac:dyDescent="0.25">
      <c r="A105" s="30" t="s">
        <v>18</v>
      </c>
      <c r="B105" s="31"/>
      <c r="C105" s="4">
        <f>SUM(C98:C104)</f>
        <v>37587826</v>
      </c>
      <c r="D105" s="4">
        <f>SUM(D98:D104)</f>
        <v>37989464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2175172</v>
      </c>
      <c r="D107" s="3">
        <v>3107922</v>
      </c>
    </row>
    <row r="108" spans="1:4" x14ac:dyDescent="0.2">
      <c r="A108" s="28">
        <v>2202</v>
      </c>
      <c r="B108" s="29" t="s">
        <v>95</v>
      </c>
      <c r="C108" s="3">
        <v>1263509</v>
      </c>
      <c r="D108" s="3">
        <v>1925128</v>
      </c>
    </row>
    <row r="109" spans="1:4" x14ac:dyDescent="0.2">
      <c r="A109" s="28">
        <v>2203</v>
      </c>
      <c r="B109" s="45" t="s">
        <v>96</v>
      </c>
      <c r="C109" s="3">
        <v>16979</v>
      </c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/>
      <c r="D112" s="3"/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1102</v>
      </c>
      <c r="D114" s="3"/>
    </row>
    <row r="115" spans="1:4" x14ac:dyDescent="0.2">
      <c r="A115" s="28">
        <v>2209</v>
      </c>
      <c r="B115" s="29" t="s">
        <v>102</v>
      </c>
      <c r="C115" s="3">
        <v>4835</v>
      </c>
      <c r="D115" s="3"/>
    </row>
    <row r="116" spans="1:4" x14ac:dyDescent="0.2">
      <c r="A116" s="28">
        <v>2210</v>
      </c>
      <c r="B116" s="29" t="s">
        <v>103</v>
      </c>
      <c r="C116" s="3">
        <v>7257743</v>
      </c>
      <c r="D116" s="3">
        <v>3351444</v>
      </c>
    </row>
    <row r="117" spans="1:4" x14ac:dyDescent="0.2">
      <c r="A117" s="28">
        <v>2211</v>
      </c>
      <c r="B117" s="29" t="s">
        <v>104</v>
      </c>
      <c r="C117" s="3">
        <v>16800</v>
      </c>
      <c r="D117" s="3"/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>
        <v>898667</v>
      </c>
      <c r="D122" s="3">
        <v>603016</v>
      </c>
    </row>
    <row r="123" spans="1:4" ht="10.8" thickBot="1" x14ac:dyDescent="0.25">
      <c r="A123" s="30" t="s">
        <v>18</v>
      </c>
      <c r="B123" s="31"/>
      <c r="C123" s="4">
        <f>SUM(C107:C122)</f>
        <v>11634807</v>
      </c>
      <c r="D123" s="4">
        <f>SUM(D107:D122)</f>
        <v>8987510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33772512</v>
      </c>
      <c r="D126" s="3">
        <v>34686393</v>
      </c>
    </row>
    <row r="127" spans="1:4" x14ac:dyDescent="0.2">
      <c r="A127" s="28">
        <v>2303</v>
      </c>
      <c r="B127" s="29" t="s">
        <v>113</v>
      </c>
      <c r="C127" s="3">
        <v>2566687</v>
      </c>
      <c r="D127" s="3">
        <v>4157988</v>
      </c>
    </row>
    <row r="128" spans="1:4" x14ac:dyDescent="0.2">
      <c r="A128" s="28">
        <v>2304</v>
      </c>
      <c r="B128" s="29" t="s">
        <v>114</v>
      </c>
      <c r="C128" s="3">
        <v>2413721858</v>
      </c>
      <c r="D128" s="3">
        <v>2201899119</v>
      </c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>
        <v>161828713</v>
      </c>
      <c r="D135" s="3">
        <v>43440872</v>
      </c>
    </row>
    <row r="136" spans="1:4" x14ac:dyDescent="0.2">
      <c r="A136" s="28">
        <v>2312</v>
      </c>
      <c r="B136" s="29" t="s">
        <v>122</v>
      </c>
      <c r="C136" s="3">
        <v>-1951208201</v>
      </c>
      <c r="D136" s="3">
        <v>-1831304707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143055</v>
      </c>
      <c r="D138" s="3">
        <v>138100</v>
      </c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660824624</v>
      </c>
      <c r="D141" s="4">
        <f>SUM(D125:D140)</f>
        <v>453017765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21808503</v>
      </c>
      <c r="D143" s="3"/>
    </row>
    <row r="144" spans="1:4" x14ac:dyDescent="0.2">
      <c r="A144" s="28">
        <v>2402</v>
      </c>
      <c r="B144" s="29" t="s">
        <v>129</v>
      </c>
      <c r="C144" s="3">
        <v>163989020</v>
      </c>
      <c r="D144" s="3">
        <v>156990240</v>
      </c>
    </row>
    <row r="145" spans="1:4" x14ac:dyDescent="0.2">
      <c r="A145" s="28">
        <v>2403</v>
      </c>
      <c r="B145" s="29" t="s">
        <v>130</v>
      </c>
      <c r="C145" s="3">
        <v>3094488</v>
      </c>
      <c r="D145" s="3">
        <v>2917975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188892011</v>
      </c>
      <c r="D149" s="4">
        <f>SUM(D143:D148)</f>
        <v>159908215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7758662</v>
      </c>
      <c r="D155" s="3">
        <v>6741278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7758662</v>
      </c>
      <c r="D157" s="4">
        <f>SUM(D151:D156)</f>
        <v>6741278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9954314</v>
      </c>
      <c r="D160" s="3">
        <v>2117384</v>
      </c>
    </row>
    <row r="161" spans="1:4" x14ac:dyDescent="0.2">
      <c r="A161" s="28">
        <v>2603</v>
      </c>
      <c r="B161" s="29" t="s">
        <v>144</v>
      </c>
      <c r="C161" s="3">
        <v>51889</v>
      </c>
      <c r="D161" s="3"/>
    </row>
    <row r="162" spans="1:4" x14ac:dyDescent="0.2">
      <c r="A162" s="28">
        <v>2604</v>
      </c>
      <c r="B162" s="29" t="s">
        <v>145</v>
      </c>
      <c r="C162" s="3">
        <v>21834</v>
      </c>
      <c r="D162" s="3">
        <v>21834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75516903</v>
      </c>
      <c r="D164" s="3">
        <v>44690966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85544940</v>
      </c>
      <c r="D167" s="4">
        <f>SUM(D159:D166)</f>
        <v>46830184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1638646</v>
      </c>
      <c r="D169" s="3">
        <v>5190437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19179048</v>
      </c>
      <c r="D172" s="3">
        <v>17080923</v>
      </c>
    </row>
    <row r="173" spans="1:4" x14ac:dyDescent="0.2">
      <c r="A173" s="28">
        <v>2705</v>
      </c>
      <c r="B173" s="29" t="s">
        <v>155</v>
      </c>
      <c r="C173" s="3">
        <v>780298</v>
      </c>
      <c r="D173" s="3">
        <v>278225</v>
      </c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>
        <v>59789</v>
      </c>
      <c r="D176" s="3"/>
    </row>
    <row r="177" spans="1:4" x14ac:dyDescent="0.2">
      <c r="A177" s="28">
        <v>2709</v>
      </c>
      <c r="B177" s="29" t="s">
        <v>159</v>
      </c>
      <c r="C177" s="3">
        <v>44153</v>
      </c>
      <c r="D177" s="3">
        <v>21934</v>
      </c>
    </row>
    <row r="178" spans="1:4" x14ac:dyDescent="0.2">
      <c r="A178" s="28">
        <v>2710</v>
      </c>
      <c r="B178" s="29" t="s">
        <v>160</v>
      </c>
      <c r="C178" s="3">
        <v>4438546</v>
      </c>
      <c r="D178" s="3">
        <v>2976687</v>
      </c>
    </row>
    <row r="179" spans="1:4" x14ac:dyDescent="0.2">
      <c r="A179" s="28">
        <v>2711</v>
      </c>
      <c r="B179" s="29" t="s">
        <v>161</v>
      </c>
      <c r="C179" s="3">
        <v>4909</v>
      </c>
      <c r="D179" s="3">
        <v>4376</v>
      </c>
    </row>
    <row r="180" spans="1:4" x14ac:dyDescent="0.2">
      <c r="A180" s="28">
        <v>2712</v>
      </c>
      <c r="B180" s="29" t="s">
        <v>162</v>
      </c>
      <c r="C180" s="3"/>
      <c r="D180" s="3">
        <v>25920</v>
      </c>
    </row>
    <row r="181" spans="1:4" x14ac:dyDescent="0.2">
      <c r="A181" s="28">
        <v>2713</v>
      </c>
      <c r="B181" s="29" t="s">
        <v>163</v>
      </c>
      <c r="C181" s="3">
        <v>15650589</v>
      </c>
      <c r="D181" s="3">
        <v>12712840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3430911</v>
      </c>
      <c r="D183" s="3">
        <v>1584443</v>
      </c>
    </row>
    <row r="184" spans="1:4" x14ac:dyDescent="0.2">
      <c r="A184" s="28">
        <v>2716</v>
      </c>
      <c r="B184" s="29" t="s">
        <v>166</v>
      </c>
      <c r="C184" s="3">
        <v>7023437</v>
      </c>
      <c r="D184" s="3">
        <v>3353901</v>
      </c>
    </row>
    <row r="185" spans="1:4" x14ac:dyDescent="0.2">
      <c r="A185" s="28">
        <v>2717</v>
      </c>
      <c r="B185" s="29" t="s">
        <v>167</v>
      </c>
      <c r="C185" s="3">
        <v>128524</v>
      </c>
      <c r="D185" s="3">
        <v>67442</v>
      </c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>
        <v>114889</v>
      </c>
      <c r="D189" s="3">
        <v>65239</v>
      </c>
    </row>
    <row r="190" spans="1:4" x14ac:dyDescent="0.2">
      <c r="A190" s="34">
        <v>2722</v>
      </c>
      <c r="B190" s="35" t="s">
        <v>172</v>
      </c>
      <c r="C190" s="3">
        <v>15114</v>
      </c>
      <c r="D190" s="3">
        <v>10357</v>
      </c>
    </row>
    <row r="191" spans="1:4" ht="10.8" thickBot="1" x14ac:dyDescent="0.25">
      <c r="A191" s="34">
        <v>2730</v>
      </c>
      <c r="B191" s="35" t="s">
        <v>173</v>
      </c>
      <c r="C191" s="3">
        <v>-381993</v>
      </c>
      <c r="D191" s="3">
        <v>4072746</v>
      </c>
    </row>
    <row r="192" spans="1:4" ht="10.8" thickBot="1" x14ac:dyDescent="0.25">
      <c r="A192" s="30" t="s">
        <v>18</v>
      </c>
      <c r="B192" s="31"/>
      <c r="C192" s="8">
        <f>SUM(C169:C191)</f>
        <v>52126860</v>
      </c>
      <c r="D192" s="8">
        <f>SUM(D169:D191)</f>
        <v>47445470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0</v>
      </c>
      <c r="D200" s="4">
        <f>SUM(D194:D199)</f>
        <v>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14270694</v>
      </c>
      <c r="D202" s="3">
        <v>3919445</v>
      </c>
    </row>
    <row r="203" spans="1:4" x14ac:dyDescent="0.2">
      <c r="A203" s="28">
        <v>2902</v>
      </c>
      <c r="B203" s="29" t="s">
        <v>182</v>
      </c>
      <c r="C203" s="3">
        <v>3552</v>
      </c>
      <c r="D203" s="3"/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>
        <v>2427772421</v>
      </c>
      <c r="D206" s="3">
        <v>2254970460</v>
      </c>
    </row>
    <row r="207" spans="1:4" ht="10.8" thickBot="1" x14ac:dyDescent="0.25">
      <c r="A207" s="30" t="s">
        <v>18</v>
      </c>
      <c r="B207" s="31"/>
      <c r="C207" s="4">
        <f>SUM(C202:C206)</f>
        <v>2442046667</v>
      </c>
      <c r="D207" s="4">
        <f>SUM(D202:D206)</f>
        <v>2258889905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3486416397</v>
      </c>
      <c r="D209" s="11">
        <f>D105+D123+D141+D149+D157+D167+D192+D200+D207</f>
        <v>3019809791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30000000</v>
      </c>
      <c r="D213" s="3">
        <v>30000000</v>
      </c>
    </row>
    <row r="214" spans="1:5" x14ac:dyDescent="0.2">
      <c r="A214" s="28">
        <v>3102</v>
      </c>
      <c r="B214" s="29" t="s">
        <v>189</v>
      </c>
      <c r="C214" s="3">
        <v>-3832000</v>
      </c>
      <c r="D214" s="3">
        <v>-3832000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26168000</v>
      </c>
      <c r="D216" s="4">
        <f>SUM(D213:D215)</f>
        <v>26168000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13084000</v>
      </c>
      <c r="D221" s="3">
        <v>13084000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205266954</v>
      </c>
      <c r="D223" s="3">
        <v>244753294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218350954</v>
      </c>
      <c r="D225" s="4">
        <f>SUM(D221:D224)</f>
        <v>257837294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244518954</v>
      </c>
      <c r="D227" s="11">
        <f>D216+D219+D225</f>
        <v>284005294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3730935351</v>
      </c>
      <c r="D229" s="11">
        <f>D209+D227</f>
        <v>3303815085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114967841</v>
      </c>
      <c r="D236" s="3">
        <v>128406910</v>
      </c>
    </row>
    <row r="237" spans="1:4" x14ac:dyDescent="0.2">
      <c r="A237" s="28">
        <v>410104</v>
      </c>
      <c r="B237" s="29" t="s">
        <v>205</v>
      </c>
      <c r="C237" s="3">
        <v>11061805</v>
      </c>
      <c r="D237" s="3">
        <v>10325698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>
        <v>751580635</v>
      </c>
      <c r="D242" s="3">
        <v>811186454</v>
      </c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>
        <v>49299930</v>
      </c>
      <c r="D244" s="3">
        <v>53282134</v>
      </c>
    </row>
    <row r="245" spans="1:4" ht="10.8" thickBot="1" x14ac:dyDescent="0.25">
      <c r="A245" s="30" t="s">
        <v>18</v>
      </c>
      <c r="B245" s="31"/>
      <c r="C245" s="8">
        <f>SUM(C234:C244)</f>
        <v>926910211</v>
      </c>
      <c r="D245" s="8">
        <f>SUM(D234:D244)</f>
        <v>1003201196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>
        <v>3576367</v>
      </c>
      <c r="D248" s="3">
        <v>3819106</v>
      </c>
    </row>
    <row r="249" spans="1:4" x14ac:dyDescent="0.2">
      <c r="A249" s="28">
        <v>410203</v>
      </c>
      <c r="B249" s="29" t="s">
        <v>88</v>
      </c>
      <c r="C249" s="3">
        <v>251516</v>
      </c>
      <c r="D249" s="3">
        <v>260720</v>
      </c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>
        <v>41020503</v>
      </c>
      <c r="B254" s="29" t="s">
        <v>209</v>
      </c>
      <c r="C254" s="3">
        <v>21047738</v>
      </c>
      <c r="D254" s="3">
        <v>22713221</v>
      </c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>
        <v>1820517</v>
      </c>
      <c r="D256" s="13">
        <v>1586353</v>
      </c>
    </row>
    <row r="257" spans="1:4" ht="10.8" thickBot="1" x14ac:dyDescent="0.25">
      <c r="A257" s="30" t="s">
        <v>18</v>
      </c>
      <c r="B257" s="31"/>
      <c r="C257" s="4">
        <f>SUM(C247:C256)</f>
        <v>26696138</v>
      </c>
      <c r="D257" s="4">
        <f>SUM(D247:D256)</f>
        <v>28379400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2039851</v>
      </c>
      <c r="D283" s="3">
        <v>343264</v>
      </c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>
        <v>41050403</v>
      </c>
      <c r="B289" s="29" t="s">
        <v>209</v>
      </c>
      <c r="C289" s="3">
        <v>1566308</v>
      </c>
      <c r="D289" s="3">
        <v>1449672</v>
      </c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>
        <v>114792</v>
      </c>
    </row>
    <row r="292" spans="1:4" ht="10.8" thickBot="1" x14ac:dyDescent="0.25">
      <c r="A292" s="30" t="s">
        <v>18</v>
      </c>
      <c r="B292" s="31"/>
      <c r="C292" s="4">
        <f>SUM(C283:C291)</f>
        <v>3606159</v>
      </c>
      <c r="D292" s="4">
        <f>SUM(D283:D291)</f>
        <v>1907728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/>
      <c r="D294" s="3"/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5509205</v>
      </c>
      <c r="D306" s="3">
        <v>15636887</v>
      </c>
    </row>
    <row r="307" spans="1:4" x14ac:dyDescent="0.2">
      <c r="A307" s="28">
        <v>410703</v>
      </c>
      <c r="B307" s="29" t="s">
        <v>221</v>
      </c>
      <c r="C307" s="3">
        <v>911260</v>
      </c>
      <c r="D307" s="3">
        <v>1455516</v>
      </c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>
        <v>41070803</v>
      </c>
      <c r="B315" s="29" t="s">
        <v>209</v>
      </c>
      <c r="C315" s="3">
        <v>131072264</v>
      </c>
      <c r="D315" s="3">
        <v>122891565</v>
      </c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137492729</v>
      </c>
      <c r="D317" s="4">
        <f>SUM(D305:D316)</f>
        <v>139983968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>
        <v>8580031</v>
      </c>
      <c r="D334" s="3">
        <v>8668335</v>
      </c>
    </row>
    <row r="335" spans="1:4" x14ac:dyDescent="0.2">
      <c r="A335" s="28">
        <v>410903</v>
      </c>
      <c r="B335" s="29" t="s">
        <v>88</v>
      </c>
      <c r="C335" s="3">
        <v>722810</v>
      </c>
      <c r="D335" s="3">
        <v>519199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>
        <v>41090503</v>
      </c>
      <c r="B341" s="29" t="s">
        <v>209</v>
      </c>
      <c r="C341" s="3">
        <v>498584697</v>
      </c>
      <c r="D341" s="3">
        <v>465965867</v>
      </c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>
        <v>3586669</v>
      </c>
      <c r="D343" s="3">
        <v>3419784</v>
      </c>
    </row>
    <row r="344" spans="1:4" ht="10.8" thickBot="1" x14ac:dyDescent="0.25">
      <c r="A344" s="30" t="s">
        <v>18</v>
      </c>
      <c r="B344" s="31"/>
      <c r="C344" s="4">
        <f>SUM(C333:C343)</f>
        <v>511474207</v>
      </c>
      <c r="D344" s="4">
        <f>SUM(D333:D343)</f>
        <v>478573185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>
        <v>7092373</v>
      </c>
      <c r="D347" s="3">
        <v>7366207</v>
      </c>
    </row>
    <row r="348" spans="1:4" x14ac:dyDescent="0.2">
      <c r="A348" s="28">
        <v>411003</v>
      </c>
      <c r="B348" s="29" t="s">
        <v>88</v>
      </c>
      <c r="C348" s="3">
        <v>556927</v>
      </c>
      <c r="D348" s="3">
        <v>557378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>
        <v>41100503</v>
      </c>
      <c r="B353" s="29" t="s">
        <v>209</v>
      </c>
      <c r="C353" s="3">
        <v>448914361</v>
      </c>
      <c r="D353" s="3">
        <v>448972002</v>
      </c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>
        <v>2841856</v>
      </c>
      <c r="D355" s="13">
        <v>3028183</v>
      </c>
    </row>
    <row r="356" spans="1:4" ht="10.8" thickBot="1" x14ac:dyDescent="0.25">
      <c r="A356" s="30" t="s">
        <v>18</v>
      </c>
      <c r="B356" s="31"/>
      <c r="C356" s="4">
        <f>SUM(C346:C355)</f>
        <v>459405517</v>
      </c>
      <c r="D356" s="4">
        <f>SUM(D346:D355)</f>
        <v>459923770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24386988</v>
      </c>
      <c r="D359" s="3">
        <v>25144851</v>
      </c>
    </row>
    <row r="360" spans="1:4" x14ac:dyDescent="0.2">
      <c r="A360" s="28">
        <v>411103</v>
      </c>
      <c r="B360" s="29" t="s">
        <v>239</v>
      </c>
      <c r="C360" s="3">
        <v>3068487</v>
      </c>
      <c r="D360" s="3">
        <v>4532522</v>
      </c>
    </row>
    <row r="361" spans="1:4" x14ac:dyDescent="0.2">
      <c r="A361" s="28">
        <v>411104</v>
      </c>
      <c r="B361" s="29" t="s">
        <v>240</v>
      </c>
      <c r="C361" s="3">
        <v>2293077646</v>
      </c>
      <c r="D361" s="3">
        <v>1980479943</v>
      </c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>
        <v>50259761</v>
      </c>
      <c r="D371" s="13">
        <v>24539268</v>
      </c>
    </row>
    <row r="372" spans="1:4" ht="10.8" thickBot="1" x14ac:dyDescent="0.25">
      <c r="A372" s="30" t="s">
        <v>18</v>
      </c>
      <c r="B372" s="31"/>
      <c r="C372" s="4">
        <f>SUM(C358:C371)</f>
        <v>2370792882</v>
      </c>
      <c r="D372" s="4">
        <f>SUM(D358:D371)</f>
        <v>2034696584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>
        <v>30124661</v>
      </c>
      <c r="D375" s="3">
        <v>29483434</v>
      </c>
    </row>
    <row r="376" spans="1:4" x14ac:dyDescent="0.2">
      <c r="A376" s="28">
        <v>411203</v>
      </c>
      <c r="B376" s="29" t="s">
        <v>245</v>
      </c>
      <c r="C376" s="3">
        <v>1796681</v>
      </c>
      <c r="D376" s="3">
        <v>3534290</v>
      </c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>
        <v>41120803</v>
      </c>
      <c r="B384" s="29" t="s">
        <v>209</v>
      </c>
      <c r="C384" s="3">
        <v>1919270942</v>
      </c>
      <c r="D384" s="3">
        <v>1798216736</v>
      </c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>
        <v>15917</v>
      </c>
      <c r="D387" s="13">
        <v>70247</v>
      </c>
    </row>
    <row r="388" spans="1:5" ht="10.8" thickBot="1" x14ac:dyDescent="0.25">
      <c r="A388" s="30" t="s">
        <v>18</v>
      </c>
      <c r="B388" s="31"/>
      <c r="C388" s="4">
        <f>SUM(C374:C387)</f>
        <v>1951208201</v>
      </c>
      <c r="D388" s="4">
        <f>SUM(D374:D387)</f>
        <v>1831304707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54147604</v>
      </c>
      <c r="D586" s="3">
        <v>40036630</v>
      </c>
    </row>
    <row r="587" spans="1:4" x14ac:dyDescent="0.2">
      <c r="A587" s="28">
        <v>430102</v>
      </c>
      <c r="B587" s="29" t="s">
        <v>95</v>
      </c>
      <c r="C587" s="3">
        <v>69973409</v>
      </c>
      <c r="D587" s="3">
        <v>60079430</v>
      </c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/>
      <c r="D591" s="3"/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697125</v>
      </c>
      <c r="D593" s="3"/>
    </row>
    <row r="594" spans="1:4" x14ac:dyDescent="0.2">
      <c r="A594" s="28">
        <v>430109</v>
      </c>
      <c r="B594" s="29" t="s">
        <v>102</v>
      </c>
      <c r="C594" s="3">
        <v>6690709</v>
      </c>
      <c r="D594" s="3">
        <v>122114</v>
      </c>
    </row>
    <row r="595" spans="1:4" x14ac:dyDescent="0.2">
      <c r="A595" s="28">
        <v>430110</v>
      </c>
      <c r="B595" s="29" t="s">
        <v>103</v>
      </c>
      <c r="C595" s="3">
        <v>54688963</v>
      </c>
      <c r="D595" s="3">
        <v>42107962</v>
      </c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186197810</v>
      </c>
      <c r="D601" s="4">
        <f>SUM(D586:D600)</f>
        <v>142346136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101964</v>
      </c>
      <c r="D603" s="3"/>
    </row>
    <row r="604" spans="1:4" x14ac:dyDescent="0.2">
      <c r="A604" s="28">
        <v>430202</v>
      </c>
      <c r="B604" s="29" t="s">
        <v>95</v>
      </c>
      <c r="C604" s="3">
        <v>138341</v>
      </c>
      <c r="D604" s="3"/>
    </row>
    <row r="605" spans="1:4" x14ac:dyDescent="0.2">
      <c r="A605" s="28">
        <v>430203</v>
      </c>
      <c r="B605" s="29" t="s">
        <v>96</v>
      </c>
      <c r="C605" s="3">
        <v>139524</v>
      </c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>
        <v>30316</v>
      </c>
      <c r="D611" s="3">
        <v>4885</v>
      </c>
    </row>
    <row r="612" spans="1:4" x14ac:dyDescent="0.2">
      <c r="A612" s="28">
        <v>430210</v>
      </c>
      <c r="B612" s="29" t="s">
        <v>103</v>
      </c>
      <c r="C612" s="3">
        <v>1404570</v>
      </c>
      <c r="D612" s="3">
        <v>1252712</v>
      </c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1814715</v>
      </c>
      <c r="D618" s="4">
        <f>SUM(D603:D617)</f>
        <v>1257597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2301866</v>
      </c>
      <c r="D620" s="3">
        <v>1856931</v>
      </c>
    </row>
    <row r="621" spans="1:4" x14ac:dyDescent="0.2">
      <c r="A621" s="28">
        <v>430302</v>
      </c>
      <c r="B621" s="29" t="s">
        <v>95</v>
      </c>
      <c r="C621" s="3">
        <v>2137789</v>
      </c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150078</v>
      </c>
      <c r="D627" s="3"/>
    </row>
    <row r="628" spans="1:4" x14ac:dyDescent="0.2">
      <c r="A628" s="28">
        <v>430309</v>
      </c>
      <c r="B628" s="29" t="s">
        <v>102</v>
      </c>
      <c r="C628" s="3">
        <v>619644</v>
      </c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>
        <v>4813</v>
      </c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5214190</v>
      </c>
      <c r="D635" s="4">
        <f>SUM(D620:D634)</f>
        <v>1856931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138828</v>
      </c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>
        <v>1954</v>
      </c>
      <c r="D662" s="3">
        <v>45561</v>
      </c>
    </row>
    <row r="663" spans="1:4" x14ac:dyDescent="0.2">
      <c r="A663" s="28">
        <v>430510</v>
      </c>
      <c r="B663" s="29" t="s">
        <v>103</v>
      </c>
      <c r="C663" s="3"/>
      <c r="D663" s="3">
        <v>4352288</v>
      </c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140782</v>
      </c>
      <c r="D669" s="4">
        <f>SUM(D654:D668)</f>
        <v>4397849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134446</v>
      </c>
      <c r="D671" s="3"/>
    </row>
    <row r="672" spans="1:4" x14ac:dyDescent="0.2">
      <c r="A672" s="28">
        <v>430602</v>
      </c>
      <c r="B672" s="29" t="s">
        <v>95</v>
      </c>
      <c r="C672" s="3">
        <v>201669</v>
      </c>
      <c r="D672" s="3"/>
    </row>
    <row r="673" spans="1:4" x14ac:dyDescent="0.2">
      <c r="A673" s="28">
        <v>430603</v>
      </c>
      <c r="B673" s="29" t="s">
        <v>274</v>
      </c>
      <c r="C673" s="3">
        <v>25468</v>
      </c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/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1421</v>
      </c>
      <c r="D678" s="3"/>
    </row>
    <row r="679" spans="1:4" x14ac:dyDescent="0.2">
      <c r="A679" s="28">
        <v>430609</v>
      </c>
      <c r="B679" s="29" t="s">
        <v>102</v>
      </c>
      <c r="C679" s="3">
        <v>484</v>
      </c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>
        <v>1680</v>
      </c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365168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246257</v>
      </c>
      <c r="D688" s="3">
        <v>635040.02</v>
      </c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>
        <v>254500</v>
      </c>
      <c r="D696" s="3">
        <v>1170000</v>
      </c>
    </row>
    <row r="697" spans="1:4" x14ac:dyDescent="0.2">
      <c r="A697" s="28">
        <v>430710</v>
      </c>
      <c r="B697" s="29" t="s">
        <v>103</v>
      </c>
      <c r="C697" s="3">
        <v>6010694</v>
      </c>
      <c r="D697" s="3">
        <v>3005572</v>
      </c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6511451</v>
      </c>
      <c r="D703" s="4">
        <f>SUM(D688:D702)</f>
        <v>4810612.0199999996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21206302</v>
      </c>
      <c r="D739" s="3">
        <v>21456480</v>
      </c>
    </row>
    <row r="740" spans="1:4" x14ac:dyDescent="0.2">
      <c r="A740" s="28">
        <v>431002</v>
      </c>
      <c r="B740" s="29" t="s">
        <v>95</v>
      </c>
      <c r="C740" s="3">
        <v>31809454</v>
      </c>
      <c r="D740" s="3">
        <v>32195133</v>
      </c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>
        <v>1139024</v>
      </c>
    </row>
    <row r="748" spans="1:4" x14ac:dyDescent="0.2">
      <c r="A748" s="28">
        <v>431010</v>
      </c>
      <c r="B748" s="29" t="s">
        <v>103</v>
      </c>
      <c r="C748" s="3">
        <v>23939518</v>
      </c>
      <c r="D748" s="3">
        <v>19846748</v>
      </c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76955274</v>
      </c>
      <c r="D754" s="4">
        <f>SUM(D739:D753)</f>
        <v>74637385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21197621</v>
      </c>
      <c r="D756" s="3">
        <v>18332546</v>
      </c>
    </row>
    <row r="757" spans="1:4" x14ac:dyDescent="0.2">
      <c r="A757" s="28">
        <v>431102</v>
      </c>
      <c r="B757" s="29" t="s">
        <v>95</v>
      </c>
      <c r="C757" s="3">
        <v>33795680</v>
      </c>
      <c r="D757" s="3">
        <v>30235573</v>
      </c>
    </row>
    <row r="758" spans="1:4" x14ac:dyDescent="0.2">
      <c r="A758" s="28">
        <v>431103</v>
      </c>
      <c r="B758" s="29" t="s">
        <v>274</v>
      </c>
      <c r="C758" s="3">
        <v>322599</v>
      </c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42326</v>
      </c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>
        <v>21531973</v>
      </c>
      <c r="D765" s="3">
        <v>18991518</v>
      </c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76890199</v>
      </c>
      <c r="D771" s="4">
        <f>SUM(D756:D770)</f>
        <v>67559637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/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>
        <v>160608</v>
      </c>
      <c r="D782" s="3">
        <v>1352836</v>
      </c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+SUM(C773:C787)</f>
        <v>160608</v>
      </c>
      <c r="D788" s="4">
        <f>+SUM(D773:D787)</f>
        <v>1352836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>
        <v>1093621</v>
      </c>
      <c r="D799" s="3">
        <v>782569</v>
      </c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1093621</v>
      </c>
      <c r="D805" s="9">
        <f>SUM(D790:D804)</f>
        <v>782569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163352038</v>
      </c>
      <c r="D1092" s="3">
        <v>207506482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>
        <v>154328484</v>
      </c>
      <c r="D1101" s="3">
        <v>11761960</v>
      </c>
    </row>
    <row r="1102" spans="1:4" ht="10.8" thickBot="1" x14ac:dyDescent="0.25">
      <c r="A1102" s="30" t="s">
        <v>18</v>
      </c>
      <c r="B1102" s="31"/>
      <c r="C1102" s="4">
        <f>SUM(C1087:C1101)</f>
        <v>317680522</v>
      </c>
      <c r="D1102" s="4">
        <f>SUM(D1087:D1101)</f>
        <v>219268442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1308899</v>
      </c>
      <c r="D1109" s="3">
        <v>2217805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64260364</v>
      </c>
      <c r="D1111" s="3">
        <v>459126</v>
      </c>
    </row>
    <row r="1112" spans="1:8" ht="10.8" thickBot="1" x14ac:dyDescent="0.25">
      <c r="A1112" s="34">
        <v>450310</v>
      </c>
      <c r="B1112" s="35" t="s">
        <v>38</v>
      </c>
      <c r="C1112" s="3">
        <v>87592614</v>
      </c>
      <c r="D1112" s="3">
        <v>70026573</v>
      </c>
    </row>
    <row r="1113" spans="1:8" ht="10.8" thickBot="1" x14ac:dyDescent="0.25">
      <c r="A1113" s="30" t="s">
        <v>18</v>
      </c>
      <c r="B1113" s="31"/>
      <c r="C1113" s="4">
        <f>SUM(C1108:C1112)</f>
        <v>153161877</v>
      </c>
      <c r="D1113" s="4">
        <f>SUM(D1108:D1112)</f>
        <v>72703504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7213772261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6568944036.0200005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6181295</v>
      </c>
      <c r="D1121" s="3">
        <v>18396337</v>
      </c>
    </row>
    <row r="1122" spans="1:5" x14ac:dyDescent="0.2">
      <c r="A1122" s="28">
        <v>510103</v>
      </c>
      <c r="B1122" s="29" t="s">
        <v>320</v>
      </c>
      <c r="C1122" s="3">
        <v>1301800</v>
      </c>
      <c r="D1122" s="3">
        <v>1712371</v>
      </c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7483095</v>
      </c>
      <c r="D1125" s="4">
        <f>SUM(D1120:D1124)</f>
        <v>20108708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>
        <v>263733671</v>
      </c>
      <c r="D1132" s="3">
        <v>251853546</v>
      </c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263733671</v>
      </c>
      <c r="D1134" s="4">
        <f>SUM(D1127:D1133)</f>
        <v>251853546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16094662</v>
      </c>
      <c r="D1138" s="3">
        <v>8105012</v>
      </c>
    </row>
    <row r="1139" spans="1:4" x14ac:dyDescent="0.2">
      <c r="A1139" s="28">
        <v>510304</v>
      </c>
      <c r="B1139" s="29" t="s">
        <v>88</v>
      </c>
      <c r="C1139" s="3">
        <v>1106180</v>
      </c>
      <c r="D1139" s="3">
        <v>725161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>
        <v>111801</v>
      </c>
      <c r="D1146" s="3">
        <v>1867718</v>
      </c>
    </row>
    <row r="1147" spans="1:4" ht="10.8" thickBot="1" x14ac:dyDescent="0.25">
      <c r="A1147" s="30" t="s">
        <v>18</v>
      </c>
      <c r="B1147" s="31"/>
      <c r="C1147" s="4">
        <f>SUM(C1136:C1146)</f>
        <v>17312643</v>
      </c>
      <c r="D1147" s="4">
        <f>SUM(D1136:D1146)</f>
        <v>10697891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94063</v>
      </c>
      <c r="D1160" s="3">
        <v>191477</v>
      </c>
    </row>
    <row r="1161" spans="1:4" x14ac:dyDescent="0.2">
      <c r="A1161" s="28">
        <v>510502</v>
      </c>
      <c r="B1161" s="29" t="s">
        <v>88</v>
      </c>
      <c r="C1161" s="3">
        <v>8311</v>
      </c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>
        <v>51050403</v>
      </c>
      <c r="B1166" s="29" t="s">
        <v>209</v>
      </c>
      <c r="C1166" s="3">
        <v>721408</v>
      </c>
      <c r="D1166" s="3">
        <v>1135661</v>
      </c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>
        <v>39034</v>
      </c>
      <c r="D1168" s="3">
        <v>79145</v>
      </c>
    </row>
    <row r="1169" spans="1:4" ht="10.8" thickBot="1" x14ac:dyDescent="0.25">
      <c r="A1169" s="30" t="s">
        <v>18</v>
      </c>
      <c r="B1169" s="31"/>
      <c r="C1169" s="4">
        <f>SUM(C1160:C1168)</f>
        <v>862816</v>
      </c>
      <c r="D1169" s="4">
        <f>SUM(D1160:D1168)</f>
        <v>1406283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>
        <v>1733882</v>
      </c>
      <c r="D1180" s="7"/>
    </row>
    <row r="1181" spans="1:4" ht="10.8" thickBot="1" x14ac:dyDescent="0.25">
      <c r="A1181" s="30" t="s">
        <v>18</v>
      </c>
      <c r="B1181" s="31"/>
      <c r="C1181" s="4">
        <f>SUM(C1171:C1180)</f>
        <v>1733882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>
        <v>102181925</v>
      </c>
      <c r="D1184" s="3">
        <v>109117316</v>
      </c>
    </row>
    <row r="1185" spans="1:4" x14ac:dyDescent="0.2">
      <c r="A1185" s="28">
        <v>510703</v>
      </c>
      <c r="B1185" s="29" t="s">
        <v>88</v>
      </c>
      <c r="C1185" s="3">
        <v>8364386</v>
      </c>
      <c r="D1185" s="3">
        <v>9011145</v>
      </c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>
        <v>51070503</v>
      </c>
      <c r="B1190" s="29" t="s">
        <v>209</v>
      </c>
      <c r="C1190" s="3">
        <v>601363949</v>
      </c>
      <c r="D1190" s="3">
        <v>648949163</v>
      </c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>
        <v>42367456</v>
      </c>
      <c r="D1192" s="13">
        <v>45324375</v>
      </c>
    </row>
    <row r="1193" spans="1:4" ht="10.8" thickBot="1" x14ac:dyDescent="0.25">
      <c r="A1193" s="30" t="s">
        <v>18</v>
      </c>
      <c r="B1193" s="31"/>
      <c r="C1193" s="4">
        <f>SUM(C1183:C1192)</f>
        <v>754277716</v>
      </c>
      <c r="D1193" s="4">
        <f>SUM(D1183:D1192)</f>
        <v>812401999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8026114</v>
      </c>
      <c r="D1244" s="3">
        <v>8666126</v>
      </c>
    </row>
    <row r="1245" spans="1:4" x14ac:dyDescent="0.2">
      <c r="A1245" s="58">
        <v>511203</v>
      </c>
      <c r="B1245" s="29" t="s">
        <v>334</v>
      </c>
      <c r="C1245" s="3">
        <v>759613</v>
      </c>
      <c r="D1245" s="3">
        <v>636978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>
        <v>51120503</v>
      </c>
      <c r="B1250" s="29" t="s">
        <v>209</v>
      </c>
      <c r="C1250" s="3">
        <v>484975513</v>
      </c>
      <c r="D1250" s="3">
        <v>485047565</v>
      </c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>
        <v>3232103</v>
      </c>
      <c r="D1252" s="3">
        <v>3562568</v>
      </c>
    </row>
    <row r="1253" spans="1:4" ht="10.8" thickBot="1" x14ac:dyDescent="0.25">
      <c r="A1253" s="30" t="s">
        <v>18</v>
      </c>
      <c r="B1253" s="31"/>
      <c r="C1253" s="4">
        <f>SUM(C1243:C1252)</f>
        <v>496993343</v>
      </c>
      <c r="D1253" s="4">
        <f>SUM(D1243:D1252)</f>
        <v>497913237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>
        <v>7293026</v>
      </c>
      <c r="D1256" s="3">
        <v>8233913</v>
      </c>
    </row>
    <row r="1257" spans="1:4" x14ac:dyDescent="0.2">
      <c r="A1257" s="28">
        <v>511303</v>
      </c>
      <c r="B1257" s="29" t="s">
        <v>334</v>
      </c>
      <c r="C1257" s="3">
        <v>629696</v>
      </c>
      <c r="D1257" s="3">
        <v>121529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>
        <v>51130503</v>
      </c>
      <c r="B1262" s="29" t="s">
        <v>209</v>
      </c>
      <c r="C1262" s="3">
        <v>459801708</v>
      </c>
      <c r="D1262" s="3">
        <v>433706644</v>
      </c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>
        <v>3048669</v>
      </c>
      <c r="D1264" s="7">
        <v>3248451</v>
      </c>
    </row>
    <row r="1265" spans="1:4" ht="10.8" thickBot="1" x14ac:dyDescent="0.25">
      <c r="A1265" s="30" t="s">
        <v>18</v>
      </c>
      <c r="B1265" s="31"/>
      <c r="C1265" s="4">
        <f>SUM(C1255:C1264)</f>
        <v>470773099</v>
      </c>
      <c r="D1265" s="4">
        <f>SUM(D1255:D1264)</f>
        <v>445310537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33772512</v>
      </c>
      <c r="D1268" s="3">
        <v>34686393</v>
      </c>
    </row>
    <row r="1269" spans="1:4" x14ac:dyDescent="0.2">
      <c r="A1269" s="28">
        <v>511403</v>
      </c>
      <c r="B1269" s="29" t="s">
        <v>340</v>
      </c>
      <c r="C1269" s="3">
        <v>2566687</v>
      </c>
      <c r="D1269" s="3">
        <v>4157988</v>
      </c>
    </row>
    <row r="1270" spans="1:4" x14ac:dyDescent="0.2">
      <c r="A1270" s="28">
        <v>511404</v>
      </c>
      <c r="B1270" s="29" t="s">
        <v>341</v>
      </c>
      <c r="C1270" s="3">
        <v>2413721858</v>
      </c>
      <c r="D1270" s="3">
        <v>2201899118</v>
      </c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>
        <v>161828713</v>
      </c>
      <c r="D1280" s="7">
        <v>43440872</v>
      </c>
    </row>
    <row r="1281" spans="1:4" ht="10.8" thickBot="1" x14ac:dyDescent="0.25">
      <c r="A1281" s="30" t="s">
        <v>18</v>
      </c>
      <c r="B1281" s="59"/>
      <c r="C1281" s="4">
        <f>SUM(C1267:C1280)</f>
        <v>2611889770</v>
      </c>
      <c r="D1281" s="4">
        <f>SUM(D1267:D1280)</f>
        <v>2284184371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>
        <v>20728939</v>
      </c>
      <c r="D1284" s="3">
        <v>23885584</v>
      </c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>
        <v>51150803</v>
      </c>
      <c r="B1293" s="29" t="s">
        <v>209</v>
      </c>
      <c r="C1293" s="7">
        <v>1863020559</v>
      </c>
      <c r="D1293" s="7">
        <v>1650431425</v>
      </c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>
        <v>2655386</v>
      </c>
      <c r="D1296" s="7">
        <v>1633191</v>
      </c>
    </row>
    <row r="1297" spans="1:4" ht="10.8" thickBot="1" x14ac:dyDescent="0.25">
      <c r="A1297" s="30" t="s">
        <v>18</v>
      </c>
      <c r="B1297" s="31"/>
      <c r="C1297" s="4">
        <f>SUM(C1283:C1296)</f>
        <v>1886404884</v>
      </c>
      <c r="D1297" s="4">
        <f>SUM(D1283:D1296)</f>
        <v>1675950200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36218560</v>
      </c>
      <c r="D1299" s="3">
        <v>16092037</v>
      </c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>
        <v>1198500</v>
      </c>
      <c r="D1302" s="3">
        <v>971400</v>
      </c>
    </row>
    <row r="1303" spans="1:4" x14ac:dyDescent="0.2">
      <c r="A1303" s="28">
        <v>511605</v>
      </c>
      <c r="B1303" s="29" t="s">
        <v>351</v>
      </c>
      <c r="C1303" s="3">
        <v>742778</v>
      </c>
      <c r="D1303" s="3">
        <v>215047</v>
      </c>
    </row>
    <row r="1304" spans="1:4" x14ac:dyDescent="0.2">
      <c r="A1304" s="28">
        <v>511606</v>
      </c>
      <c r="B1304" s="29" t="s">
        <v>352</v>
      </c>
      <c r="C1304" s="3">
        <v>87873</v>
      </c>
      <c r="D1304" s="3">
        <v>162342</v>
      </c>
    </row>
    <row r="1305" spans="1:4" x14ac:dyDescent="0.2">
      <c r="A1305" s="28">
        <v>511607</v>
      </c>
      <c r="B1305" s="29" t="s">
        <v>353</v>
      </c>
      <c r="C1305" s="3">
        <v>7380335</v>
      </c>
      <c r="D1305" s="3">
        <v>3891782</v>
      </c>
    </row>
    <row r="1306" spans="1:4" x14ac:dyDescent="0.2">
      <c r="A1306" s="28">
        <v>511608</v>
      </c>
      <c r="B1306" s="29" t="s">
        <v>354</v>
      </c>
      <c r="C1306" s="3">
        <v>3565918</v>
      </c>
      <c r="D1306" s="3">
        <v>1830907</v>
      </c>
    </row>
    <row r="1307" spans="1:4" x14ac:dyDescent="0.2">
      <c r="A1307" s="28">
        <v>511609</v>
      </c>
      <c r="B1307" s="29" t="s">
        <v>355</v>
      </c>
      <c r="C1307" s="3">
        <v>1058939</v>
      </c>
      <c r="D1307" s="3">
        <v>1188188</v>
      </c>
    </row>
    <row r="1308" spans="1:4" x14ac:dyDescent="0.2">
      <c r="A1308" s="28">
        <v>511610</v>
      </c>
      <c r="B1308" s="29" t="s">
        <v>356</v>
      </c>
      <c r="C1308" s="3">
        <v>1264538</v>
      </c>
      <c r="D1308" s="3">
        <v>4510210</v>
      </c>
    </row>
    <row r="1309" spans="1:4" x14ac:dyDescent="0.2">
      <c r="A1309" s="28">
        <v>511611</v>
      </c>
      <c r="B1309" s="29" t="s">
        <v>357</v>
      </c>
      <c r="C1309" s="3">
        <v>270421</v>
      </c>
      <c r="D1309" s="3">
        <v>152641</v>
      </c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>
        <v>6852256</v>
      </c>
      <c r="D1314" s="3">
        <v>6088844</v>
      </c>
    </row>
    <row r="1315" spans="1:4" x14ac:dyDescent="0.2">
      <c r="A1315" s="28">
        <v>511617</v>
      </c>
      <c r="B1315" s="29" t="s">
        <v>363</v>
      </c>
      <c r="C1315" s="3">
        <v>585892</v>
      </c>
      <c r="D1315" s="3">
        <v>642834</v>
      </c>
    </row>
    <row r="1316" spans="1:4" x14ac:dyDescent="0.2">
      <c r="A1316" s="28">
        <v>511618</v>
      </c>
      <c r="B1316" s="29" t="s">
        <v>364</v>
      </c>
      <c r="C1316" s="3">
        <v>5256622</v>
      </c>
      <c r="D1316" s="3">
        <v>5284050</v>
      </c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>
        <v>1216933</v>
      </c>
      <c r="D1318" s="3">
        <v>643285</v>
      </c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>
        <v>1922301</v>
      </c>
      <c r="D1322" s="3">
        <v>1081693</v>
      </c>
    </row>
    <row r="1323" spans="1:4" x14ac:dyDescent="0.2">
      <c r="A1323" s="28">
        <v>511625</v>
      </c>
      <c r="B1323" s="29" t="s">
        <v>371</v>
      </c>
      <c r="C1323" s="3">
        <v>748794</v>
      </c>
      <c r="D1323" s="3">
        <v>4181422</v>
      </c>
    </row>
    <row r="1324" spans="1:4" x14ac:dyDescent="0.2">
      <c r="A1324" s="28">
        <v>511626</v>
      </c>
      <c r="B1324" s="29" t="s">
        <v>372</v>
      </c>
      <c r="C1324" s="3">
        <v>217000</v>
      </c>
      <c r="D1324" s="3">
        <v>174000</v>
      </c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>
        <v>39076</v>
      </c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>
        <v>29441</v>
      </c>
      <c r="D1328" s="3">
        <v>222666</v>
      </c>
    </row>
    <row r="1329" spans="1:4" x14ac:dyDescent="0.2">
      <c r="A1329" s="28">
        <v>511631</v>
      </c>
      <c r="B1329" s="29" t="s">
        <v>377</v>
      </c>
      <c r="C1329" s="3">
        <v>771386</v>
      </c>
      <c r="D1329" s="3">
        <v>1397133</v>
      </c>
    </row>
    <row r="1330" spans="1:4" x14ac:dyDescent="0.2">
      <c r="A1330" s="28">
        <v>511632</v>
      </c>
      <c r="B1330" s="29" t="s">
        <v>378</v>
      </c>
      <c r="C1330" s="3">
        <v>2836219</v>
      </c>
      <c r="D1330" s="3">
        <v>2570748</v>
      </c>
    </row>
    <row r="1331" spans="1:4" x14ac:dyDescent="0.2">
      <c r="A1331" s="28">
        <v>511633</v>
      </c>
      <c r="B1331" s="29" t="s">
        <v>379</v>
      </c>
      <c r="C1331" s="3">
        <v>165107</v>
      </c>
      <c r="D1331" s="3"/>
    </row>
    <row r="1332" spans="1:4" x14ac:dyDescent="0.2">
      <c r="A1332" s="28">
        <v>511634</v>
      </c>
      <c r="B1332" s="29" t="s">
        <v>380</v>
      </c>
      <c r="C1332" s="3">
        <v>1023055</v>
      </c>
      <c r="D1332" s="3">
        <v>958751</v>
      </c>
    </row>
    <row r="1333" spans="1:4" x14ac:dyDescent="0.2">
      <c r="A1333" s="28">
        <v>511635</v>
      </c>
      <c r="B1333" s="29" t="s">
        <v>381</v>
      </c>
      <c r="C1333" s="3">
        <v>845841</v>
      </c>
      <c r="D1333" s="3">
        <v>756555</v>
      </c>
    </row>
    <row r="1334" spans="1:4" x14ac:dyDescent="0.2">
      <c r="A1334" s="28">
        <v>511636</v>
      </c>
      <c r="B1334" s="29" t="s">
        <v>382</v>
      </c>
      <c r="C1334" s="3">
        <v>84901</v>
      </c>
      <c r="D1334" s="3">
        <v>460459</v>
      </c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>
        <v>9440</v>
      </c>
      <c r="D1336" s="3">
        <v>2600</v>
      </c>
    </row>
    <row r="1337" spans="1:4" x14ac:dyDescent="0.2">
      <c r="A1337" s="28">
        <v>511639</v>
      </c>
      <c r="B1337" s="29" t="s">
        <v>385</v>
      </c>
      <c r="C1337" s="3">
        <v>1358782</v>
      </c>
      <c r="D1337" s="3">
        <v>1472039</v>
      </c>
    </row>
    <row r="1338" spans="1:4" x14ac:dyDescent="0.2">
      <c r="A1338" s="28">
        <v>511640</v>
      </c>
      <c r="B1338" s="29" t="s">
        <v>386</v>
      </c>
      <c r="C1338" s="3">
        <v>1476429</v>
      </c>
      <c r="D1338" s="3">
        <v>1000666</v>
      </c>
    </row>
    <row r="1339" spans="1:4" x14ac:dyDescent="0.2">
      <c r="A1339" s="28">
        <v>511641</v>
      </c>
      <c r="B1339" s="29" t="s">
        <v>387</v>
      </c>
      <c r="C1339" s="3">
        <v>1240</v>
      </c>
      <c r="D1339" s="3"/>
    </row>
    <row r="1340" spans="1:4" x14ac:dyDescent="0.2">
      <c r="A1340" s="28">
        <v>511642</v>
      </c>
      <c r="B1340" s="29" t="s">
        <v>388</v>
      </c>
      <c r="C1340" s="3"/>
      <c r="D1340" s="3">
        <v>304819</v>
      </c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>
        <v>362140</v>
      </c>
      <c r="D1342" s="3">
        <v>165995</v>
      </c>
    </row>
    <row r="1343" spans="1:4" x14ac:dyDescent="0.2">
      <c r="A1343" s="34">
        <v>511645</v>
      </c>
      <c r="B1343" s="35" t="s">
        <v>169</v>
      </c>
      <c r="C1343" s="7">
        <v>2525490</v>
      </c>
      <c r="D1343" s="7">
        <v>1257466</v>
      </c>
    </row>
    <row r="1344" spans="1:4" x14ac:dyDescent="0.2">
      <c r="A1344" s="34">
        <v>511646</v>
      </c>
      <c r="B1344" s="35" t="s">
        <v>170</v>
      </c>
      <c r="C1344" s="7">
        <v>211957</v>
      </c>
      <c r="D1344" s="7">
        <v>120623</v>
      </c>
    </row>
    <row r="1345" spans="1:4" x14ac:dyDescent="0.2">
      <c r="A1345" s="34">
        <v>511647</v>
      </c>
      <c r="B1345" s="35" t="s">
        <v>171</v>
      </c>
      <c r="C1345" s="7">
        <v>2173657</v>
      </c>
      <c r="D1345" s="7">
        <v>1174984</v>
      </c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>
        <v>500262</v>
      </c>
      <c r="D1347" s="7"/>
    </row>
    <row r="1348" spans="1:4" ht="10.8" thickBot="1" x14ac:dyDescent="0.25">
      <c r="A1348" s="34">
        <v>511660</v>
      </c>
      <c r="B1348" s="35" t="s">
        <v>38</v>
      </c>
      <c r="C1348" s="7">
        <v>6205579</v>
      </c>
      <c r="D1348" s="7">
        <v>4333788</v>
      </c>
    </row>
    <row r="1349" spans="1:4" ht="10.8" thickBot="1" x14ac:dyDescent="0.25">
      <c r="A1349" s="30" t="s">
        <v>18</v>
      </c>
      <c r="B1349" s="31"/>
      <c r="C1349" s="4">
        <f>SUM(C1299:C1348)</f>
        <v>89207662</v>
      </c>
      <c r="D1349" s="4">
        <f>SUM(D1299:D1348)</f>
        <v>63309974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273619</v>
      </c>
      <c r="D1612" s="3">
        <v>747106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>
        <v>1170000</v>
      </c>
    </row>
    <row r="1621" spans="1:4" x14ac:dyDescent="0.2">
      <c r="A1621" s="28">
        <v>530110</v>
      </c>
      <c r="B1621" s="29" t="s">
        <v>103</v>
      </c>
      <c r="C1621" s="3">
        <v>6818104</v>
      </c>
      <c r="D1621" s="3">
        <v>3535967</v>
      </c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7091723</v>
      </c>
      <c r="D1627" s="4">
        <f>SUM(D1612:D1626)</f>
        <v>5453073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4315760</v>
      </c>
      <c r="D1629" s="3">
        <v>2199603</v>
      </c>
    </row>
    <row r="1630" spans="1:4" x14ac:dyDescent="0.2">
      <c r="A1630" s="28">
        <v>530202</v>
      </c>
      <c r="B1630" s="29" t="s">
        <v>95</v>
      </c>
      <c r="C1630" s="3">
        <v>6473639</v>
      </c>
      <c r="D1630" s="3">
        <v>3299405</v>
      </c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/>
      <c r="D1634" s="3"/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71758</v>
      </c>
      <c r="D1636" s="3"/>
    </row>
    <row r="1637" spans="1:4" x14ac:dyDescent="0.2">
      <c r="A1637" s="28">
        <v>530209</v>
      </c>
      <c r="B1637" s="29" t="s">
        <v>102</v>
      </c>
      <c r="C1637" s="3">
        <v>167907</v>
      </c>
      <c r="D1637" s="3"/>
    </row>
    <row r="1638" spans="1:4" x14ac:dyDescent="0.2">
      <c r="A1638" s="28">
        <v>530210</v>
      </c>
      <c r="B1638" s="29" t="s">
        <v>103</v>
      </c>
      <c r="C1638" s="3">
        <v>2703596</v>
      </c>
      <c r="D1638" s="3">
        <v>30878</v>
      </c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13732660</v>
      </c>
      <c r="D1644" s="4">
        <f>SUM(D1629:D1643)</f>
        <v>5529886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860225</v>
      </c>
      <c r="D1663" s="3">
        <v>715695</v>
      </c>
    </row>
    <row r="1664" spans="1:4" x14ac:dyDescent="0.2">
      <c r="A1664" s="28">
        <v>530402</v>
      </c>
      <c r="B1664" s="29" t="s">
        <v>95</v>
      </c>
      <c r="C1664" s="3">
        <v>639336</v>
      </c>
      <c r="D1664" s="3">
        <v>188819</v>
      </c>
    </row>
    <row r="1665" spans="1:4" x14ac:dyDescent="0.2">
      <c r="A1665" s="28">
        <v>530403</v>
      </c>
      <c r="B1665" s="29" t="s">
        <v>96</v>
      </c>
      <c r="C1665" s="3">
        <v>55810</v>
      </c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60031</v>
      </c>
      <c r="D1670" s="3"/>
    </row>
    <row r="1671" spans="1:4" x14ac:dyDescent="0.2">
      <c r="A1671" s="28">
        <v>530409</v>
      </c>
      <c r="B1671" s="29" t="s">
        <v>102</v>
      </c>
      <c r="C1671" s="3">
        <v>247857</v>
      </c>
      <c r="D1671" s="3">
        <v>1954</v>
      </c>
    </row>
    <row r="1672" spans="1:4" x14ac:dyDescent="0.2">
      <c r="A1672" s="28">
        <v>530410</v>
      </c>
      <c r="B1672" s="29" t="s">
        <v>103</v>
      </c>
      <c r="C1672" s="3">
        <v>366488</v>
      </c>
      <c r="D1672" s="3">
        <v>605224</v>
      </c>
    </row>
    <row r="1673" spans="1:4" x14ac:dyDescent="0.2">
      <c r="A1673" s="28">
        <v>530411</v>
      </c>
      <c r="B1673" s="29" t="s">
        <v>104</v>
      </c>
      <c r="C1673" s="3">
        <v>1925</v>
      </c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2231672</v>
      </c>
      <c r="D1678" s="17">
        <f>SUM(D1663:D1677)</f>
        <v>1511692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>
        <v>901076</v>
      </c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>
        <v>40408763</v>
      </c>
      <c r="D1689" s="3">
        <v>35791767</v>
      </c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41309839</v>
      </c>
      <c r="D1695" s="8">
        <f>SUM(D1680:D1694)</f>
        <v>35791767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36859313</v>
      </c>
      <c r="D1697" s="3">
        <v>53523821</v>
      </c>
    </row>
    <row r="1698" spans="1:4" x14ac:dyDescent="0.2">
      <c r="A1698" s="28">
        <v>530602</v>
      </c>
      <c r="B1698" s="29" t="s">
        <v>95</v>
      </c>
      <c r="C1698" s="3">
        <v>21144918</v>
      </c>
      <c r="D1698" s="3"/>
    </row>
    <row r="1699" spans="1:4" x14ac:dyDescent="0.2">
      <c r="A1699" s="28">
        <v>530603</v>
      </c>
      <c r="B1699" s="29" t="s">
        <v>96</v>
      </c>
      <c r="C1699" s="3">
        <v>806497</v>
      </c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>
        <v>369132</v>
      </c>
      <c r="D1704" s="3"/>
    </row>
    <row r="1705" spans="1:4" x14ac:dyDescent="0.2">
      <c r="A1705" s="28">
        <v>530609</v>
      </c>
      <c r="B1705" s="29" t="s">
        <v>102</v>
      </c>
      <c r="C1705" s="3"/>
      <c r="D1705" s="3">
        <v>122114</v>
      </c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59179860</v>
      </c>
      <c r="D1712" s="4">
        <f>SUM(D1697:D1711)</f>
        <v>53645935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3444424</v>
      </c>
      <c r="D1714" s="3"/>
    </row>
    <row r="1715" spans="1:4" x14ac:dyDescent="0.2">
      <c r="A1715" s="28">
        <v>530702</v>
      </c>
      <c r="B1715" s="29" t="s">
        <v>95</v>
      </c>
      <c r="C1715" s="3">
        <v>2495029</v>
      </c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912927</v>
      </c>
      <c r="D1721" s="3"/>
    </row>
    <row r="1722" spans="1:4" x14ac:dyDescent="0.2">
      <c r="A1722" s="28">
        <v>530709</v>
      </c>
      <c r="B1722" s="29" t="s">
        <v>102</v>
      </c>
      <c r="C1722" s="3">
        <v>4944773</v>
      </c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>
        <v>27500</v>
      </c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11824653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1535775</v>
      </c>
      <c r="D1731" s="3"/>
    </row>
    <row r="1732" spans="1:4" x14ac:dyDescent="0.2">
      <c r="A1732" s="28">
        <v>530802</v>
      </c>
      <c r="B1732" s="29" t="s">
        <v>95</v>
      </c>
      <c r="C1732" s="3">
        <v>2303662</v>
      </c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3839437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>
        <v>47442942</v>
      </c>
      <c r="D1766" s="3">
        <v>37229563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47442942</v>
      </c>
      <c r="D1780" s="4">
        <f>SUM(D1765:D1779)</f>
        <v>37229563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23372792</v>
      </c>
      <c r="D1782" s="3">
        <v>21440467</v>
      </c>
    </row>
    <row r="1783" spans="1:4" x14ac:dyDescent="0.2">
      <c r="A1783" s="28">
        <v>531102</v>
      </c>
      <c r="B1783" s="29" t="s">
        <v>95</v>
      </c>
      <c r="C1783" s="3">
        <v>35059189</v>
      </c>
      <c r="D1783" s="3">
        <v>32160701</v>
      </c>
    </row>
    <row r="1784" spans="1:4" x14ac:dyDescent="0.2">
      <c r="A1784" s="28">
        <v>531103</v>
      </c>
      <c r="B1784" s="29" t="s">
        <v>96</v>
      </c>
      <c r="C1784" s="3">
        <v>339578</v>
      </c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/>
      <c r="D1787" s="3"/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43428</v>
      </c>
      <c r="D1789" s="3"/>
    </row>
    <row r="1790" spans="1:4" x14ac:dyDescent="0.2">
      <c r="A1790" s="28">
        <v>531109</v>
      </c>
      <c r="B1790" s="29" t="s">
        <v>102</v>
      </c>
      <c r="C1790" s="3">
        <v>4835</v>
      </c>
      <c r="D1790" s="3"/>
    </row>
    <row r="1791" spans="1:4" x14ac:dyDescent="0.2">
      <c r="A1791" s="28">
        <v>531110</v>
      </c>
      <c r="B1791" s="29" t="s">
        <v>103</v>
      </c>
      <c r="C1791" s="3">
        <v>28789716</v>
      </c>
      <c r="D1791" s="3">
        <v>22342963</v>
      </c>
    </row>
    <row r="1792" spans="1:4" x14ac:dyDescent="0.2">
      <c r="A1792" s="28">
        <v>531111</v>
      </c>
      <c r="B1792" s="29" t="s">
        <v>104</v>
      </c>
      <c r="C1792" s="3">
        <v>16800</v>
      </c>
      <c r="D1792" s="3"/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87626338</v>
      </c>
      <c r="D1797" s="4">
        <f>SUM(D1782:D1796)</f>
        <v>75944131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18123949</v>
      </c>
      <c r="D1799" s="3">
        <v>716585</v>
      </c>
    </row>
    <row r="1800" spans="1:4" x14ac:dyDescent="0.2">
      <c r="A1800" s="28">
        <v>531202</v>
      </c>
      <c r="B1800" s="29" t="s">
        <v>95</v>
      </c>
      <c r="C1800" s="3">
        <v>30039407</v>
      </c>
      <c r="D1800" s="3">
        <v>19817415</v>
      </c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>
        <v>1139024</v>
      </c>
    </row>
    <row r="1808" spans="1:4" x14ac:dyDescent="0.2">
      <c r="A1808" s="28">
        <v>531210</v>
      </c>
      <c r="B1808" s="29" t="s">
        <v>103</v>
      </c>
      <c r="C1808" s="3">
        <v>20348590</v>
      </c>
      <c r="D1808" s="3">
        <v>18776997</v>
      </c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68511946</v>
      </c>
      <c r="D1814" s="4">
        <f>SUM(D1799:D1813)</f>
        <v>40450021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>
        <v>1236676</v>
      </c>
      <c r="D1825" s="3">
        <v>920670</v>
      </c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1236676</v>
      </c>
      <c r="D1831" s="4">
        <f>SUM(D1816:D1830)</f>
        <v>920670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>
        <v>136517</v>
      </c>
      <c r="D1842" s="3">
        <v>1285194</v>
      </c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136517</v>
      </c>
      <c r="D1848" s="4">
        <f>SUM(D1833:D1847)</f>
        <v>1285194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/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/>
      <c r="D1871" s="3"/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/>
      <c r="D1873" s="3"/>
    </row>
    <row r="1874" spans="1:4" x14ac:dyDescent="0.2">
      <c r="A1874" s="28">
        <v>531608</v>
      </c>
      <c r="B1874" s="29" t="s">
        <v>355</v>
      </c>
      <c r="C1874" s="3"/>
      <c r="D1874" s="3"/>
    </row>
    <row r="1875" spans="1:4" x14ac:dyDescent="0.2">
      <c r="A1875" s="28">
        <v>531609</v>
      </c>
      <c r="B1875" s="29" t="s">
        <v>356</v>
      </c>
      <c r="C1875" s="3"/>
      <c r="D1875" s="3"/>
    </row>
    <row r="1876" spans="1:4" x14ac:dyDescent="0.2">
      <c r="A1876" s="28">
        <v>531610</v>
      </c>
      <c r="B1876" s="29" t="s">
        <v>357</v>
      </c>
      <c r="C1876" s="3"/>
      <c r="D1876" s="3"/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/>
      <c r="D1882" s="3"/>
    </row>
    <row r="1883" spans="1:4" x14ac:dyDescent="0.2">
      <c r="A1883" s="28">
        <v>531617</v>
      </c>
      <c r="B1883" s="29" t="s">
        <v>364</v>
      </c>
      <c r="C1883" s="3"/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/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>
        <v>51000</v>
      </c>
      <c r="D1900" s="3"/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/>
      <c r="D1904" s="3"/>
    </row>
    <row r="1905" spans="1:4" x14ac:dyDescent="0.2">
      <c r="A1905" s="28">
        <v>531639</v>
      </c>
      <c r="B1905" s="29" t="s">
        <v>386</v>
      </c>
      <c r="C1905" s="3"/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/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/>
    </row>
    <row r="1916" spans="1:4" x14ac:dyDescent="0.2">
      <c r="A1916" s="38" t="s">
        <v>18</v>
      </c>
      <c r="B1916" s="39"/>
      <c r="C1916" s="9">
        <f>SUM(C1867:C1915)</f>
        <v>51000</v>
      </c>
      <c r="D1916" s="9">
        <f>SUM(D1867:D1915)</f>
        <v>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11628</v>
      </c>
      <c r="D1918" s="3">
        <v>-11408</v>
      </c>
    </row>
    <row r="1919" spans="1:4" ht="10.8" thickBot="1" x14ac:dyDescent="0.25">
      <c r="A1919" s="30" t="s">
        <v>18</v>
      </c>
      <c r="B1919" s="31"/>
      <c r="C1919" s="4">
        <f>SUM(C1918:C1918)</f>
        <v>11628</v>
      </c>
      <c r="D1919" s="4">
        <f>SUM(D1918:D1918)</f>
        <v>-11408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9432999</v>
      </c>
      <c r="D2276" s="3">
        <v>4812780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22473860</v>
      </c>
      <c r="D2278" s="3">
        <v>1523913</v>
      </c>
    </row>
    <row r="2279" spans="1:4" ht="10.8" thickBot="1" x14ac:dyDescent="0.25">
      <c r="A2279" s="30" t="s">
        <v>18</v>
      </c>
      <c r="B2279" s="31"/>
      <c r="C2279" s="4">
        <f>SUM(C2275:C2278)</f>
        <v>31906859</v>
      </c>
      <c r="D2279" s="4">
        <f>SUM(D2275:D2278)</f>
        <v>6336693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9580978</v>
      </c>
      <c r="D2282" s="3">
        <v>6529363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63730189</v>
      </c>
      <c r="D2284" s="3">
        <v>91656631</v>
      </c>
    </row>
    <row r="2285" spans="1:4" ht="10.8" thickBot="1" x14ac:dyDescent="0.25">
      <c r="A2285" s="30" t="s">
        <v>18</v>
      </c>
      <c r="B2285" s="31"/>
      <c r="C2285" s="4">
        <f>SUM(C2281:C2284)</f>
        <v>73311167</v>
      </c>
      <c r="D2285" s="4">
        <f>SUM(D2281:D2284)</f>
        <v>98185994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7050117498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6425409957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163654763</v>
      </c>
      <c r="D2402" s="20">
        <f>D1115-D2400</f>
        <v>143534079.02000046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A32FC-79C6-4D9D-A234-6133A5421415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>
        <v>2039192</v>
      </c>
      <c r="D4" s="3">
        <v>1921013</v>
      </c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88983553</v>
      </c>
      <c r="D11" s="3">
        <v>84164523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272639621</v>
      </c>
      <c r="D16" s="3">
        <v>236902886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363662366</v>
      </c>
      <c r="D18" s="4">
        <f>SUM(D4:D17)</f>
        <v>322988422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10000</v>
      </c>
      <c r="D21" s="3">
        <v>10000</v>
      </c>
    </row>
    <row r="22" spans="1:4" x14ac:dyDescent="0.2">
      <c r="A22" s="28">
        <v>1203</v>
      </c>
      <c r="B22" s="29" t="s">
        <v>22</v>
      </c>
      <c r="C22" s="3">
        <v>259917344</v>
      </c>
      <c r="D22" s="3">
        <v>192048126</v>
      </c>
    </row>
    <row r="23" spans="1:4" x14ac:dyDescent="0.2">
      <c r="A23" s="28">
        <v>1204</v>
      </c>
      <c r="B23" s="29" t="s">
        <v>23</v>
      </c>
      <c r="C23" s="3"/>
      <c r="D23" s="3"/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SUM(C21:C24)</f>
        <v>259927344</v>
      </c>
      <c r="D25" s="4">
        <f>SUM(D20:D24)</f>
        <v>192058126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61392689</v>
      </c>
      <c r="D27" s="3">
        <v>39244925</v>
      </c>
    </row>
    <row r="28" spans="1:4" x14ac:dyDescent="0.2">
      <c r="A28" s="28">
        <v>1302</v>
      </c>
      <c r="B28" s="29" t="s">
        <v>27</v>
      </c>
      <c r="C28" s="3"/>
      <c r="D28" s="3"/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/>
      <c r="D32" s="3"/>
    </row>
    <row r="33" spans="1:4" x14ac:dyDescent="0.2">
      <c r="A33" s="28">
        <v>1307</v>
      </c>
      <c r="B33" s="29" t="s">
        <v>32</v>
      </c>
      <c r="C33" s="3"/>
      <c r="D33" s="3"/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61392689</v>
      </c>
      <c r="D40" s="4">
        <f>SUM(D27:D39)</f>
        <v>39244925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/>
      <c r="D57" s="3"/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/>
    </row>
    <row r="62" spans="1:4" x14ac:dyDescent="0.2">
      <c r="A62" s="38" t="s">
        <v>18</v>
      </c>
      <c r="B62" s="39"/>
      <c r="C62" s="9">
        <f>SUM(C53:C61)</f>
        <v>0</v>
      </c>
      <c r="D62" s="9">
        <f>SUM(D53:D61)</f>
        <v>0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3499225</v>
      </c>
      <c r="D64" s="3">
        <v>3288954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3499225</v>
      </c>
      <c r="D69" s="4">
        <f>SUM(D64:D68)</f>
        <v>3288954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18224786</v>
      </c>
      <c r="D73" s="3">
        <v>11429938</v>
      </c>
    </row>
    <row r="74" spans="1:4" x14ac:dyDescent="0.2">
      <c r="A74" s="28">
        <v>1704</v>
      </c>
      <c r="B74" s="29" t="s">
        <v>68</v>
      </c>
      <c r="C74" s="3">
        <v>-8231469</v>
      </c>
      <c r="D74" s="3">
        <v>-7302397</v>
      </c>
    </row>
    <row r="75" spans="1:4" x14ac:dyDescent="0.2">
      <c r="A75" s="28">
        <v>1705</v>
      </c>
      <c r="B75" s="29" t="s">
        <v>69</v>
      </c>
      <c r="C75" s="3"/>
      <c r="D75" s="3"/>
    </row>
    <row r="76" spans="1:4" ht="10.8" thickBot="1" x14ac:dyDescent="0.25">
      <c r="A76" s="28">
        <v>1706</v>
      </c>
      <c r="B76" s="29" t="s">
        <v>70</v>
      </c>
      <c r="C76" s="3"/>
      <c r="D76" s="3"/>
    </row>
    <row r="77" spans="1:4" ht="10.8" thickBot="1" x14ac:dyDescent="0.25">
      <c r="A77" s="30" t="s">
        <v>18</v>
      </c>
      <c r="B77" s="31"/>
      <c r="C77" s="4">
        <f>SUM(C71:C76)</f>
        <v>9993317</v>
      </c>
      <c r="D77" s="4">
        <f>SUM(D71:D76)</f>
        <v>4127541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145941</v>
      </c>
      <c r="D85" s="3">
        <v>145941</v>
      </c>
    </row>
    <row r="86" spans="1:4" x14ac:dyDescent="0.2">
      <c r="A86" s="28">
        <v>1904</v>
      </c>
      <c r="B86" s="29" t="s">
        <v>77</v>
      </c>
      <c r="C86" s="3">
        <v>6106382</v>
      </c>
      <c r="D86" s="3">
        <v>18823085</v>
      </c>
    </row>
    <row r="87" spans="1:4" x14ac:dyDescent="0.2">
      <c r="A87" s="28">
        <v>1905</v>
      </c>
      <c r="B87" s="29" t="s">
        <v>78</v>
      </c>
      <c r="C87" s="3"/>
      <c r="D87" s="3">
        <v>1880156</v>
      </c>
    </row>
    <row r="88" spans="1:4" x14ac:dyDescent="0.2">
      <c r="A88" s="28">
        <v>1906</v>
      </c>
      <c r="B88" s="29" t="s">
        <v>79</v>
      </c>
      <c r="C88" s="3"/>
      <c r="D88" s="3">
        <v>-1817484</v>
      </c>
    </row>
    <row r="89" spans="1:4" x14ac:dyDescent="0.2">
      <c r="A89" s="28">
        <v>1907</v>
      </c>
      <c r="B89" s="29" t="s">
        <v>80</v>
      </c>
      <c r="C89" s="3">
        <v>30363913</v>
      </c>
      <c r="D89" s="3">
        <v>25328737</v>
      </c>
    </row>
    <row r="90" spans="1:4" x14ac:dyDescent="0.2">
      <c r="A90" s="28">
        <v>1908</v>
      </c>
      <c r="B90" s="29" t="s">
        <v>81</v>
      </c>
      <c r="C90" s="3">
        <v>-10500675</v>
      </c>
      <c r="D90" s="3">
        <v>-5414956</v>
      </c>
    </row>
    <row r="91" spans="1:4" ht="10.8" thickBot="1" x14ac:dyDescent="0.25">
      <c r="A91" s="28">
        <v>1910</v>
      </c>
      <c r="B91" s="29" t="s">
        <v>38</v>
      </c>
      <c r="C91" s="3">
        <v>2667940</v>
      </c>
      <c r="D91" s="3">
        <v>3585680</v>
      </c>
    </row>
    <row r="92" spans="1:4" ht="10.8" thickBot="1" x14ac:dyDescent="0.25">
      <c r="A92" s="30" t="s">
        <v>82</v>
      </c>
      <c r="B92" s="31"/>
      <c r="C92" s="4">
        <f>SUM(C83:C91)</f>
        <v>28783501</v>
      </c>
      <c r="D92" s="4">
        <f>SUM(D83:D91)</f>
        <v>42531159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727258442</v>
      </c>
      <c r="D94" s="11">
        <f>D18+D25+D40+D51+D62+D69+D77+D81+D92</f>
        <v>604239127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/>
    </row>
    <row r="99" spans="1:4" x14ac:dyDescent="0.2">
      <c r="A99" s="28">
        <v>2102</v>
      </c>
      <c r="B99" s="29" t="s">
        <v>87</v>
      </c>
      <c r="C99" s="3">
        <v>17660557</v>
      </c>
      <c r="D99" s="3">
        <v>14898067</v>
      </c>
    </row>
    <row r="100" spans="1:4" x14ac:dyDescent="0.2">
      <c r="A100" s="28">
        <v>2103</v>
      </c>
      <c r="B100" s="29" t="s">
        <v>88</v>
      </c>
      <c r="C100" s="3"/>
      <c r="D100" s="3"/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17660557</v>
      </c>
      <c r="D105" s="4">
        <f>SUM(D98:D104)</f>
        <v>14898067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/>
      <c r="D108" s="3"/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/>
      <c r="D112" s="3"/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/>
      <c r="D114" s="3"/>
    </row>
    <row r="115" spans="1:4" x14ac:dyDescent="0.2">
      <c r="A115" s="28">
        <v>2209</v>
      </c>
      <c r="B115" s="29" t="s">
        <v>102</v>
      </c>
      <c r="C115" s="3"/>
      <c r="D115" s="3"/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>
        <v>2396624</v>
      </c>
      <c r="D117" s="3">
        <v>1877069</v>
      </c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/>
      <c r="D122" s="3"/>
    </row>
    <row r="123" spans="1:4" ht="10.8" thickBot="1" x14ac:dyDescent="0.25">
      <c r="A123" s="30" t="s">
        <v>18</v>
      </c>
      <c r="B123" s="31"/>
      <c r="C123" s="4">
        <f>SUM(C107:C122)</f>
        <v>2396624</v>
      </c>
      <c r="D123" s="4">
        <f>SUM(D107:D122)</f>
        <v>1877069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115550</v>
      </c>
      <c r="D126" s="3">
        <v>532275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/>
      <c r="D138" s="3"/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115550</v>
      </c>
      <c r="D141" s="4">
        <f>SUM(D125:D140)</f>
        <v>532275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/>
      <c r="D143" s="3"/>
    </row>
    <row r="144" spans="1:4" x14ac:dyDescent="0.2">
      <c r="A144" s="28">
        <v>2402</v>
      </c>
      <c r="B144" s="29" t="s">
        <v>129</v>
      </c>
      <c r="C144" s="3"/>
      <c r="D144" s="3"/>
    </row>
    <row r="145" spans="1:4" x14ac:dyDescent="0.2">
      <c r="A145" s="28">
        <v>2403</v>
      </c>
      <c r="B145" s="29" t="s">
        <v>130</v>
      </c>
      <c r="C145" s="3"/>
      <c r="D145" s="3"/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0</v>
      </c>
      <c r="D149" s="4">
        <f>SUM(D143:D148)</f>
        <v>0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0</v>
      </c>
      <c r="D157" s="4">
        <f>SUM(D151:D156)</f>
        <v>0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228168</v>
      </c>
      <c r="D160" s="3">
        <v>8059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1755000</v>
      </c>
      <c r="D164" s="3">
        <v>838400</v>
      </c>
    </row>
    <row r="165" spans="1:4" x14ac:dyDescent="0.2">
      <c r="A165" s="28">
        <v>2607</v>
      </c>
      <c r="B165" s="29" t="s">
        <v>148</v>
      </c>
      <c r="C165" s="3"/>
      <c r="D165" s="3">
        <v>576999</v>
      </c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1983168</v>
      </c>
      <c r="D167" s="4">
        <f>SUM(D159:D166)</f>
        <v>1423458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4657301</v>
      </c>
      <c r="D169" s="3">
        <v>4402350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36154295</v>
      </c>
      <c r="D172" s="3">
        <v>23204805</v>
      </c>
    </row>
    <row r="173" spans="1:4" x14ac:dyDescent="0.2">
      <c r="A173" s="28">
        <v>2705</v>
      </c>
      <c r="B173" s="29" t="s">
        <v>155</v>
      </c>
      <c r="C173" s="3">
        <v>146134</v>
      </c>
      <c r="D173" s="3">
        <v>107982</v>
      </c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11747</v>
      </c>
      <c r="D177" s="3">
        <v>9755</v>
      </c>
    </row>
    <row r="178" spans="1:4" x14ac:dyDescent="0.2">
      <c r="A178" s="28">
        <v>2710</v>
      </c>
      <c r="B178" s="29" t="s">
        <v>160</v>
      </c>
      <c r="C178" s="3"/>
      <c r="D178" s="3"/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>
        <v>5663</v>
      </c>
      <c r="D180" s="3">
        <v>7109</v>
      </c>
    </row>
    <row r="181" spans="1:4" x14ac:dyDescent="0.2">
      <c r="A181" s="28">
        <v>2713</v>
      </c>
      <c r="B181" s="29" t="s">
        <v>163</v>
      </c>
      <c r="C181" s="3">
        <v>138631</v>
      </c>
      <c r="D181" s="3">
        <v>48856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836860</v>
      </c>
      <c r="D183" s="3">
        <v>699067</v>
      </c>
    </row>
    <row r="184" spans="1:4" x14ac:dyDescent="0.2">
      <c r="A184" s="28">
        <v>2716</v>
      </c>
      <c r="B184" s="29" t="s">
        <v>166</v>
      </c>
      <c r="C184" s="3">
        <v>836861</v>
      </c>
      <c r="D184" s="3">
        <v>719204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98775</v>
      </c>
      <c r="D187" s="3">
        <v>91594</v>
      </c>
    </row>
    <row r="188" spans="1:4" x14ac:dyDescent="0.2">
      <c r="A188" s="34">
        <v>2720</v>
      </c>
      <c r="B188" s="35" t="s">
        <v>170</v>
      </c>
      <c r="C188" s="3">
        <v>7441</v>
      </c>
      <c r="D188" s="3">
        <v>7071</v>
      </c>
    </row>
    <row r="189" spans="1:4" x14ac:dyDescent="0.2">
      <c r="A189" s="34">
        <v>2721</v>
      </c>
      <c r="B189" s="35" t="s">
        <v>171</v>
      </c>
      <c r="C189" s="3">
        <v>90272</v>
      </c>
      <c r="D189" s="3">
        <v>80442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/>
      <c r="D191" s="3"/>
    </row>
    <row r="192" spans="1:4" ht="10.8" thickBot="1" x14ac:dyDescent="0.25">
      <c r="A192" s="30" t="s">
        <v>18</v>
      </c>
      <c r="B192" s="31"/>
      <c r="C192" s="8">
        <f>SUM(C169:C191)</f>
        <v>42983980</v>
      </c>
      <c r="D192" s="8">
        <f>SUM(D169:D191)</f>
        <v>29378235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1105433</v>
      </c>
      <c r="D195" s="3">
        <v>1466211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1105433</v>
      </c>
      <c r="D200" s="4">
        <f>SUM(D194:D199)</f>
        <v>1466211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8126901</v>
      </c>
      <c r="D202" s="3">
        <v>5033941</v>
      </c>
    </row>
    <row r="203" spans="1:4" x14ac:dyDescent="0.2">
      <c r="A203" s="28">
        <v>2902</v>
      </c>
      <c r="B203" s="29" t="s">
        <v>182</v>
      </c>
      <c r="C203" s="3"/>
      <c r="D203" s="3"/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8126901</v>
      </c>
      <c r="D207" s="4">
        <f>SUM(D202:D206)</f>
        <v>5033941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74372213</v>
      </c>
      <c r="D209" s="11">
        <f>D105+D123+D141+D149+D157+D167+D192+D200+D207</f>
        <v>54609256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100000000</v>
      </c>
      <c r="D213" s="3">
        <v>100000000</v>
      </c>
    </row>
    <row r="214" spans="1:5" x14ac:dyDescent="0.2">
      <c r="A214" s="28">
        <v>3102</v>
      </c>
      <c r="B214" s="29" t="s">
        <v>189</v>
      </c>
      <c r="C214" s="3">
        <v>-40000000</v>
      </c>
      <c r="D214" s="3">
        <v>-40000000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60000000</v>
      </c>
      <c r="D216" s="4">
        <f>SUM(D213:D215)</f>
        <v>60000000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50385528</v>
      </c>
      <c r="D221" s="3">
        <v>43573329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542500701</v>
      </c>
      <c r="D223" s="3">
        <v>446056542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592886229</v>
      </c>
      <c r="D225" s="4">
        <f>SUM(D221:D224)</f>
        <v>489629871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652886229</v>
      </c>
      <c r="D227" s="11">
        <f>D216+D219+D225</f>
        <v>549629871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727258442</v>
      </c>
      <c r="D229" s="11">
        <f>D209+D227</f>
        <v>604239127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271173253</v>
      </c>
      <c r="D236" s="3">
        <v>230061064</v>
      </c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271173253</v>
      </c>
      <c r="D245" s="8">
        <f>SUM(D234:D244)</f>
        <v>230061064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/>
      <c r="D294" s="3"/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>
        <v>11503053</v>
      </c>
      <c r="D334" s="3">
        <v>10073173</v>
      </c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11503053</v>
      </c>
      <c r="D344" s="4">
        <f>SUM(D333:D343)</f>
        <v>10073173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820916</v>
      </c>
      <c r="D359" s="3">
        <v>3477503</v>
      </c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>
        <v>13227500</v>
      </c>
      <c r="D371" s="13">
        <v>12552500</v>
      </c>
    </row>
    <row r="372" spans="1:4" ht="10.8" thickBot="1" x14ac:dyDescent="0.25">
      <c r="A372" s="30" t="s">
        <v>18</v>
      </c>
      <c r="B372" s="31"/>
      <c r="C372" s="4">
        <f>SUM(C358:C371)</f>
        <v>14048416</v>
      </c>
      <c r="D372" s="4">
        <f>SUM(D358:D371)</f>
        <v>16030003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/>
      <c r="D591" s="3"/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>
        <v>5587439</v>
      </c>
      <c r="D596" s="3">
        <v>4686268</v>
      </c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5587439</v>
      </c>
      <c r="D601" s="4">
        <f>SUM(D586:D600)</f>
        <v>4686268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/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>
        <v>1874307</v>
      </c>
      <c r="D749" s="3">
        <v>1854132</v>
      </c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1874307</v>
      </c>
      <c r="D754" s="4">
        <f>SUM(D739:D753)</f>
        <v>1854132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/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>
        <v>2000000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+SUM(C773:C787)</f>
        <v>0</v>
      </c>
      <c r="D788" s="4">
        <f>+SUM(D773:D787)</f>
        <v>2000000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>
        <v>89288</v>
      </c>
      <c r="D1087" s="3">
        <v>84150</v>
      </c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4217335</v>
      </c>
      <c r="D1092" s="3">
        <v>3862258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3147482</v>
      </c>
      <c r="D1097" s="3">
        <v>1423676</v>
      </c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>
        <v>77570</v>
      </c>
      <c r="D1101" s="3">
        <v>53690</v>
      </c>
    </row>
    <row r="1102" spans="1:4" ht="10.8" thickBot="1" x14ac:dyDescent="0.25">
      <c r="A1102" s="30" t="s">
        <v>18</v>
      </c>
      <c r="B1102" s="31"/>
      <c r="C1102" s="4">
        <f>SUM(C1087:C1101)</f>
        <v>7531675</v>
      </c>
      <c r="D1102" s="4">
        <f>SUM(D1087:D1101)</f>
        <v>5423774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2944343</v>
      </c>
      <c r="D1109" s="3">
        <v>2855289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/>
      <c r="D1111" s="3"/>
    </row>
    <row r="1112" spans="1:8" ht="10.8" thickBot="1" x14ac:dyDescent="0.25">
      <c r="A1112" s="34">
        <v>450310</v>
      </c>
      <c r="B1112" s="35" t="s">
        <v>38</v>
      </c>
      <c r="C1112" s="3">
        <v>4324</v>
      </c>
      <c r="D1112" s="3">
        <v>3466846</v>
      </c>
    </row>
    <row r="1113" spans="1:8" ht="10.8" thickBot="1" x14ac:dyDescent="0.25">
      <c r="A1113" s="30" t="s">
        <v>18</v>
      </c>
      <c r="B1113" s="31"/>
      <c r="C1113" s="4">
        <f>SUM(C1108:C1112)</f>
        <v>2948667</v>
      </c>
      <c r="D1113" s="4">
        <f>SUM(D1108:D1112)</f>
        <v>6322135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314666810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276450549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138891800</v>
      </c>
      <c r="D1121" s="3">
        <v>112329041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138891800</v>
      </c>
      <c r="D1125" s="4">
        <f>SUM(D1120:D1124)</f>
        <v>112329041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>
        <v>11500000</v>
      </c>
      <c r="D1133" s="3">
        <v>10692000</v>
      </c>
    </row>
    <row r="1134" spans="1:5" ht="10.8" thickBot="1" x14ac:dyDescent="0.25">
      <c r="A1134" s="30" t="s">
        <v>18</v>
      </c>
      <c r="B1134" s="31"/>
      <c r="C1134" s="4">
        <f>SUM(C1127:C1133)</f>
        <v>11500000</v>
      </c>
      <c r="D1134" s="4">
        <f>SUM(D1127:D1133)</f>
        <v>10692000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/>
      <c r="D1138" s="3"/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0</v>
      </c>
      <c r="D1147" s="4">
        <f>SUM(D1136:D1146)</f>
        <v>0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13558663</v>
      </c>
      <c r="D1244" s="3">
        <v>11503054</v>
      </c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13558663</v>
      </c>
      <c r="D1253" s="4">
        <f>SUM(D1243:D1252)</f>
        <v>11503054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115550</v>
      </c>
      <c r="D1268" s="3">
        <v>532275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115550</v>
      </c>
      <c r="D1281" s="4">
        <f>SUM(D1267:D1280)</f>
        <v>532275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10042322</v>
      </c>
      <c r="D1299" s="3">
        <v>8635297</v>
      </c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>
        <v>548423</v>
      </c>
      <c r="D1302" s="3">
        <v>466018</v>
      </c>
    </row>
    <row r="1303" spans="1:4" x14ac:dyDescent="0.2">
      <c r="A1303" s="28">
        <v>511605</v>
      </c>
      <c r="B1303" s="29" t="s">
        <v>351</v>
      </c>
      <c r="C1303" s="3">
        <v>8643946</v>
      </c>
      <c r="D1303" s="3">
        <v>15930892</v>
      </c>
    </row>
    <row r="1304" spans="1:4" x14ac:dyDescent="0.2">
      <c r="A1304" s="28">
        <v>511606</v>
      </c>
      <c r="B1304" s="29" t="s">
        <v>352</v>
      </c>
      <c r="C1304" s="3">
        <v>49034</v>
      </c>
      <c r="D1304" s="3">
        <v>145583</v>
      </c>
    </row>
    <row r="1305" spans="1:4" x14ac:dyDescent="0.2">
      <c r="A1305" s="28">
        <v>511607</v>
      </c>
      <c r="B1305" s="29" t="s">
        <v>353</v>
      </c>
      <c r="C1305" s="3">
        <v>836860</v>
      </c>
      <c r="D1305" s="3">
        <v>719204</v>
      </c>
    </row>
    <row r="1306" spans="1:4" x14ac:dyDescent="0.2">
      <c r="A1306" s="28">
        <v>511608</v>
      </c>
      <c r="B1306" s="29" t="s">
        <v>354</v>
      </c>
      <c r="C1306" s="3">
        <v>836860</v>
      </c>
      <c r="D1306" s="3">
        <v>719204</v>
      </c>
    </row>
    <row r="1307" spans="1:4" x14ac:dyDescent="0.2">
      <c r="A1307" s="28">
        <v>511609</v>
      </c>
      <c r="B1307" s="29" t="s">
        <v>355</v>
      </c>
      <c r="C1307" s="3">
        <v>624714</v>
      </c>
      <c r="D1307" s="3">
        <v>279117</v>
      </c>
    </row>
    <row r="1308" spans="1:4" x14ac:dyDescent="0.2">
      <c r="A1308" s="28">
        <v>511610</v>
      </c>
      <c r="B1308" s="29" t="s">
        <v>356</v>
      </c>
      <c r="C1308" s="3"/>
      <c r="D1308" s="3">
        <v>88571</v>
      </c>
    </row>
    <row r="1309" spans="1:4" x14ac:dyDescent="0.2">
      <c r="A1309" s="28">
        <v>511611</v>
      </c>
      <c r="B1309" s="29" t="s">
        <v>357</v>
      </c>
      <c r="C1309" s="3">
        <v>51287</v>
      </c>
      <c r="D1309" s="3">
        <v>360688</v>
      </c>
    </row>
    <row r="1310" spans="1:4" x14ac:dyDescent="0.2">
      <c r="A1310" s="28">
        <v>511612</v>
      </c>
      <c r="B1310" s="29" t="s">
        <v>358</v>
      </c>
      <c r="C1310" s="3">
        <v>36209431</v>
      </c>
      <c r="D1310" s="3">
        <v>23271836</v>
      </c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>
        <v>1516111</v>
      </c>
      <c r="D1314" s="3">
        <v>1463412</v>
      </c>
    </row>
    <row r="1315" spans="1:4" x14ac:dyDescent="0.2">
      <c r="A1315" s="28">
        <v>511617</v>
      </c>
      <c r="B1315" s="29" t="s">
        <v>363</v>
      </c>
      <c r="C1315" s="3">
        <v>279395</v>
      </c>
      <c r="D1315" s="3">
        <v>335499</v>
      </c>
    </row>
    <row r="1316" spans="1:4" x14ac:dyDescent="0.2">
      <c r="A1316" s="28">
        <v>511618</v>
      </c>
      <c r="B1316" s="29" t="s">
        <v>364</v>
      </c>
      <c r="C1316" s="3">
        <v>661796</v>
      </c>
      <c r="D1316" s="3">
        <v>738887</v>
      </c>
    </row>
    <row r="1317" spans="1:4" x14ac:dyDescent="0.2">
      <c r="A1317" s="28">
        <v>511619</v>
      </c>
      <c r="B1317" s="29" t="s">
        <v>365</v>
      </c>
      <c r="C1317" s="3">
        <v>3600</v>
      </c>
      <c r="D1317" s="3"/>
    </row>
    <row r="1318" spans="1:4" x14ac:dyDescent="0.2">
      <c r="A1318" s="28">
        <v>511620</v>
      </c>
      <c r="B1318" s="29" t="s">
        <v>366</v>
      </c>
      <c r="C1318" s="3">
        <v>4907122</v>
      </c>
      <c r="D1318" s="3">
        <v>5595122</v>
      </c>
    </row>
    <row r="1319" spans="1:4" x14ac:dyDescent="0.2">
      <c r="A1319" s="28">
        <v>511621</v>
      </c>
      <c r="B1319" s="29" t="s">
        <v>367</v>
      </c>
      <c r="C1319" s="3">
        <v>1445795</v>
      </c>
      <c r="D1319" s="3">
        <v>1754421</v>
      </c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>
        <v>107987</v>
      </c>
      <c r="D1321" s="3">
        <v>175200</v>
      </c>
    </row>
    <row r="1322" spans="1:4" x14ac:dyDescent="0.2">
      <c r="A1322" s="28">
        <v>511624</v>
      </c>
      <c r="B1322" s="29" t="s">
        <v>370</v>
      </c>
      <c r="C1322" s="3">
        <v>1220162</v>
      </c>
      <c r="D1322" s="3">
        <v>2523327</v>
      </c>
    </row>
    <row r="1323" spans="1:4" x14ac:dyDescent="0.2">
      <c r="A1323" s="28">
        <v>511625</v>
      </c>
      <c r="B1323" s="29" t="s">
        <v>371</v>
      </c>
      <c r="C1323" s="3">
        <v>4395402</v>
      </c>
      <c r="D1323" s="3">
        <v>9781321</v>
      </c>
    </row>
    <row r="1324" spans="1:4" x14ac:dyDescent="0.2">
      <c r="A1324" s="28">
        <v>511626</v>
      </c>
      <c r="B1324" s="29" t="s">
        <v>372</v>
      </c>
      <c r="C1324" s="3">
        <v>301766</v>
      </c>
      <c r="D1324" s="3">
        <v>621100</v>
      </c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>
        <v>348084</v>
      </c>
      <c r="D1326" s="3">
        <v>1052938</v>
      </c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>
        <v>175515</v>
      </c>
      <c r="D1329" s="3">
        <v>417203</v>
      </c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>
        <v>141856</v>
      </c>
      <c r="D1332" s="3">
        <v>123058</v>
      </c>
    </row>
    <row r="1333" spans="1:4" x14ac:dyDescent="0.2">
      <c r="A1333" s="28">
        <v>511635</v>
      </c>
      <c r="B1333" s="29" t="s">
        <v>381</v>
      </c>
      <c r="C1333" s="3">
        <v>275518</v>
      </c>
      <c r="D1333" s="3">
        <v>435765</v>
      </c>
    </row>
    <row r="1334" spans="1:4" x14ac:dyDescent="0.2">
      <c r="A1334" s="28">
        <v>511636</v>
      </c>
      <c r="B1334" s="29" t="s">
        <v>382</v>
      </c>
      <c r="C1334" s="3">
        <v>460796</v>
      </c>
      <c r="D1334" s="3">
        <v>517111</v>
      </c>
    </row>
    <row r="1335" spans="1:4" x14ac:dyDescent="0.2">
      <c r="A1335" s="28">
        <v>511637</v>
      </c>
      <c r="B1335" s="29" t="s">
        <v>383</v>
      </c>
      <c r="C1335" s="3">
        <v>180000</v>
      </c>
      <c r="D1335" s="3">
        <v>17333</v>
      </c>
    </row>
    <row r="1336" spans="1:4" x14ac:dyDescent="0.2">
      <c r="A1336" s="28">
        <v>511638</v>
      </c>
      <c r="B1336" s="29" t="s">
        <v>384</v>
      </c>
      <c r="C1336" s="3"/>
      <c r="D1336" s="3">
        <v>23618</v>
      </c>
    </row>
    <row r="1337" spans="1:4" x14ac:dyDescent="0.2">
      <c r="A1337" s="28">
        <v>511639</v>
      </c>
      <c r="B1337" s="29" t="s">
        <v>385</v>
      </c>
      <c r="C1337" s="3">
        <v>483960</v>
      </c>
      <c r="D1337" s="3">
        <v>838400</v>
      </c>
    </row>
    <row r="1338" spans="1:4" x14ac:dyDescent="0.2">
      <c r="A1338" s="28">
        <v>511640</v>
      </c>
      <c r="B1338" s="29" t="s">
        <v>386</v>
      </c>
      <c r="C1338" s="3">
        <v>76360</v>
      </c>
      <c r="D1338" s="3">
        <v>23654</v>
      </c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>
        <v>36951</v>
      </c>
      <c r="D1340" s="3">
        <v>47348</v>
      </c>
    </row>
    <row r="1341" spans="1:4" x14ac:dyDescent="0.2">
      <c r="A1341" s="28">
        <v>511643</v>
      </c>
      <c r="B1341" s="29" t="s">
        <v>167</v>
      </c>
      <c r="C1341" s="3"/>
      <c r="D1341" s="3">
        <v>154350</v>
      </c>
    </row>
    <row r="1342" spans="1:4" x14ac:dyDescent="0.2">
      <c r="A1342" s="28">
        <v>511644</v>
      </c>
      <c r="B1342" s="29" t="s">
        <v>159</v>
      </c>
      <c r="C1342" s="3">
        <v>113045</v>
      </c>
      <c r="D1342" s="3">
        <v>95662</v>
      </c>
    </row>
    <row r="1343" spans="1:4" x14ac:dyDescent="0.2">
      <c r="A1343" s="34">
        <v>511645</v>
      </c>
      <c r="B1343" s="35" t="s">
        <v>169</v>
      </c>
      <c r="C1343" s="7">
        <v>626156</v>
      </c>
      <c r="D1343" s="7">
        <v>567492</v>
      </c>
    </row>
    <row r="1344" spans="1:4" x14ac:dyDescent="0.2">
      <c r="A1344" s="34">
        <v>511646</v>
      </c>
      <c r="B1344" s="35" t="s">
        <v>170</v>
      </c>
      <c r="C1344" s="7">
        <v>66591</v>
      </c>
      <c r="D1344" s="7">
        <v>60517</v>
      </c>
    </row>
    <row r="1345" spans="1:4" x14ac:dyDescent="0.2">
      <c r="A1345" s="34">
        <v>511647</v>
      </c>
      <c r="B1345" s="35" t="s">
        <v>171</v>
      </c>
      <c r="C1345" s="7">
        <v>534680</v>
      </c>
      <c r="D1345" s="7">
        <v>488882</v>
      </c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>
        <v>11281</v>
      </c>
    </row>
    <row r="1348" spans="1:4" ht="10.8" thickBot="1" x14ac:dyDescent="0.25">
      <c r="A1348" s="34">
        <v>511660</v>
      </c>
      <c r="B1348" s="35" t="s">
        <v>38</v>
      </c>
      <c r="C1348" s="7">
        <v>352716</v>
      </c>
      <c r="D1348" s="7">
        <v>294615</v>
      </c>
    </row>
    <row r="1349" spans="1:4" ht="10.8" thickBot="1" x14ac:dyDescent="0.25">
      <c r="A1349" s="30" t="s">
        <v>18</v>
      </c>
      <c r="B1349" s="31"/>
      <c r="C1349" s="4">
        <f>SUM(C1299:C1348)</f>
        <v>76554241</v>
      </c>
      <c r="D1349" s="4">
        <f>SUM(D1299:D1348)</f>
        <v>78773926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>
        <v>2566050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0</v>
      </c>
      <c r="D1627" s="4">
        <f>SUM(D1612:D1626)</f>
        <v>2566050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/>
      <c r="D1634" s="3"/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0</v>
      </c>
      <c r="D1644" s="4">
        <f>SUM(D1629:D1643)</f>
        <v>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/>
      <c r="D1787" s="3"/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>
        <v>2234975</v>
      </c>
      <c r="D1792" s="3">
        <v>1874507</v>
      </c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2234975</v>
      </c>
      <c r="D1797" s="4">
        <f>SUM(D1782:D1796)</f>
        <v>1874507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/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/>
      <c r="D1871" s="3"/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/>
      <c r="D1873" s="3"/>
    </row>
    <row r="1874" spans="1:4" x14ac:dyDescent="0.2">
      <c r="A1874" s="28">
        <v>531608</v>
      </c>
      <c r="B1874" s="29" t="s">
        <v>355</v>
      </c>
      <c r="C1874" s="3"/>
      <c r="D1874" s="3"/>
    </row>
    <row r="1875" spans="1:4" x14ac:dyDescent="0.2">
      <c r="A1875" s="28">
        <v>531609</v>
      </c>
      <c r="B1875" s="29" t="s">
        <v>356</v>
      </c>
      <c r="C1875" s="3"/>
      <c r="D1875" s="3"/>
    </row>
    <row r="1876" spans="1:4" x14ac:dyDescent="0.2">
      <c r="A1876" s="28">
        <v>531610</v>
      </c>
      <c r="B1876" s="29" t="s">
        <v>357</v>
      </c>
      <c r="C1876" s="3"/>
      <c r="D1876" s="3"/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/>
      <c r="D1882" s="3"/>
    </row>
    <row r="1883" spans="1:4" x14ac:dyDescent="0.2">
      <c r="A1883" s="28">
        <v>531617</v>
      </c>
      <c r="B1883" s="29" t="s">
        <v>364</v>
      </c>
      <c r="C1883" s="3"/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/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/>
      <c r="D1900" s="3"/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/>
      <c r="D1904" s="3"/>
    </row>
    <row r="1905" spans="1:4" x14ac:dyDescent="0.2">
      <c r="A1905" s="28">
        <v>531639</v>
      </c>
      <c r="B1905" s="29" t="s">
        <v>386</v>
      </c>
      <c r="C1905" s="3"/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/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/>
    </row>
    <row r="1916" spans="1:4" x14ac:dyDescent="0.2">
      <c r="A1916" s="38" t="s">
        <v>18</v>
      </c>
      <c r="B1916" s="39"/>
      <c r="C1916" s="9">
        <f>SUM(C1867:C1915)</f>
        <v>0</v>
      </c>
      <c r="D1916" s="9">
        <f>SUM(D1867:D1915)</f>
        <v>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322719</v>
      </c>
      <c r="D2276" s="3">
        <v>296546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322719</v>
      </c>
      <c r="D2279" s="4">
        <f>SUM(D2275:D2278)</f>
        <v>296546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-25848474</v>
      </c>
      <c r="D2282" s="3">
        <v>-4319814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-25848474</v>
      </c>
      <c r="D2285" s="4">
        <f>SUM(D2281:D2284)</f>
        <v>-4319814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217329474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214247585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97337336</v>
      </c>
      <c r="D2402" s="20">
        <f>D1115-D2400</f>
        <v>62202964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74A50-293A-4A45-852B-C266E059F5A6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3.8867187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3.8867187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3.8867187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3.8867187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3.8867187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3.8867187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3.8867187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3.8867187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3.8867187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3.8867187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3.8867187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3.8867187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3.8867187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3.8867187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3.8867187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3.8867187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3.8867187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3.8867187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3.8867187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3.8867187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3.8867187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3.8867187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3.8867187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3.8867187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3.8867187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3.8867187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3.8867187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3.8867187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3.8867187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3.8867187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3.8867187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3.8867187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3.8867187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3.8867187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3.8867187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3.8867187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3.8867187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3.8867187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3.8867187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3.8867187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3.8867187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3.8867187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3.8867187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3.8867187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3.8867187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3.8867187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3.8867187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3.8867187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3.8867187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3.8867187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3.8867187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3.8867187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3.8867187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3.8867187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3.8867187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3.8867187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3.8867187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3.8867187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3.8867187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3.8867187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3.8867187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3.8867187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3.8867187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3.8867187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>
        <v>7120000</v>
      </c>
      <c r="D4" s="3">
        <v>7120000</v>
      </c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50712050</v>
      </c>
      <c r="D6" s="3">
        <v>50712050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70949400</v>
      </c>
      <c r="D8" s="3">
        <v>70949400</v>
      </c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78799149</v>
      </c>
      <c r="D11" s="3">
        <v>83345529</v>
      </c>
    </row>
    <row r="12" spans="1:4" x14ac:dyDescent="0.2">
      <c r="A12" s="28">
        <v>1108</v>
      </c>
      <c r="B12" s="29" t="s">
        <v>12</v>
      </c>
      <c r="C12" s="3">
        <v>134885</v>
      </c>
      <c r="D12" s="3">
        <v>134885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>
        <v>21043034</v>
      </c>
      <c r="D14" s="3">
        <v>19145432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30248435</v>
      </c>
      <c r="D16" s="3">
        <v>20655007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259006953</v>
      </c>
      <c r="D18" s="4">
        <f>SUM(D4:D17)</f>
        <v>252062303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199473</v>
      </c>
      <c r="D21" s="3">
        <v>199473</v>
      </c>
    </row>
    <row r="22" spans="1:4" x14ac:dyDescent="0.2">
      <c r="A22" s="28">
        <v>1203</v>
      </c>
      <c r="B22" s="29" t="s">
        <v>22</v>
      </c>
      <c r="C22" s="3">
        <v>15530275</v>
      </c>
      <c r="D22" s="3">
        <v>16554906</v>
      </c>
    </row>
    <row r="23" spans="1:4" x14ac:dyDescent="0.2">
      <c r="A23" s="28">
        <v>1204</v>
      </c>
      <c r="B23" s="29" t="s">
        <v>23</v>
      </c>
      <c r="C23" s="3">
        <v>150483</v>
      </c>
      <c r="D23" s="3">
        <v>150483</v>
      </c>
    </row>
    <row r="24" spans="1:4" ht="10.8" thickBot="1" x14ac:dyDescent="0.25">
      <c r="A24" s="34">
        <v>1205</v>
      </c>
      <c r="B24" s="35" t="s">
        <v>24</v>
      </c>
      <c r="C24" s="3">
        <v>456469</v>
      </c>
      <c r="D24" s="7">
        <v>1332206</v>
      </c>
    </row>
    <row r="25" spans="1:4" ht="10.8" thickBot="1" x14ac:dyDescent="0.25">
      <c r="A25" s="30" t="s">
        <v>18</v>
      </c>
      <c r="B25" s="31"/>
      <c r="C25" s="4">
        <f>SUM(C20:C24)</f>
        <v>16336700</v>
      </c>
      <c r="D25" s="4">
        <f>SUM(D20:D24)</f>
        <v>18237068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2717074</v>
      </c>
      <c r="D27" s="3">
        <v>2353476</v>
      </c>
    </row>
    <row r="28" spans="1:4" x14ac:dyDescent="0.2">
      <c r="A28" s="28">
        <v>1302</v>
      </c>
      <c r="B28" s="29" t="s">
        <v>27</v>
      </c>
      <c r="C28" s="3">
        <v>203415633</v>
      </c>
      <c r="D28" s="3">
        <v>187146669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333263</v>
      </c>
      <c r="D30" s="3">
        <v>546392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5589037</v>
      </c>
      <c r="D32" s="3">
        <v>2263086</v>
      </c>
    </row>
    <row r="33" spans="1:4" x14ac:dyDescent="0.2">
      <c r="A33" s="28">
        <v>1307</v>
      </c>
      <c r="B33" s="29" t="s">
        <v>32</v>
      </c>
      <c r="C33" s="3">
        <v>1932569</v>
      </c>
      <c r="D33" s="3">
        <v>99251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3704</v>
      </c>
      <c r="D37" s="3">
        <v>3704</v>
      </c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>
        <v>1349541</v>
      </c>
      <c r="D39" s="3">
        <v>1349541</v>
      </c>
    </row>
    <row r="40" spans="1:4" ht="10.8" thickBot="1" x14ac:dyDescent="0.25">
      <c r="A40" s="30" t="s">
        <v>18</v>
      </c>
      <c r="B40" s="31"/>
      <c r="C40" s="4">
        <f>SUM(C27:C39)</f>
        <v>215340821</v>
      </c>
      <c r="D40" s="4">
        <f>SUM(D27:D39)</f>
        <v>193762119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>
        <v>347000</v>
      </c>
      <c r="D54" s="3">
        <v>347000</v>
      </c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64615150</v>
      </c>
      <c r="D57" s="3">
        <v>61767865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/>
    </row>
    <row r="62" spans="1:4" x14ac:dyDescent="0.2">
      <c r="A62" s="38" t="s">
        <v>18</v>
      </c>
      <c r="B62" s="39"/>
      <c r="C62" s="9">
        <f>SUM(C53:C61)</f>
        <v>64962150</v>
      </c>
      <c r="D62" s="9">
        <f>SUM(D53:D61)</f>
        <v>62114865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3133054</v>
      </c>
      <c r="D64" s="3">
        <v>3133054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79046144</v>
      </c>
      <c r="D68" s="3">
        <v>74217814</v>
      </c>
    </row>
    <row r="69" spans="1:4" ht="10.8" thickBot="1" x14ac:dyDescent="0.25">
      <c r="A69" s="30" t="s">
        <v>18</v>
      </c>
      <c r="B69" s="31"/>
      <c r="C69" s="4">
        <f>SUM(C64:C68)</f>
        <v>82179198</v>
      </c>
      <c r="D69" s="4">
        <f>SUM(D64:D68)</f>
        <v>77350868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25377604</v>
      </c>
      <c r="D73" s="3">
        <v>22951405</v>
      </c>
    </row>
    <row r="74" spans="1:4" x14ac:dyDescent="0.2">
      <c r="A74" s="28">
        <v>1704</v>
      </c>
      <c r="B74" s="29" t="s">
        <v>68</v>
      </c>
      <c r="C74" s="3">
        <v>-15394317</v>
      </c>
      <c r="D74" s="3">
        <v>-15394317</v>
      </c>
    </row>
    <row r="75" spans="1:4" x14ac:dyDescent="0.2">
      <c r="A75" s="28">
        <v>1705</v>
      </c>
      <c r="B75" s="29" t="s">
        <v>69</v>
      </c>
      <c r="C75" s="3">
        <v>327291</v>
      </c>
      <c r="D75" s="3">
        <v>327291</v>
      </c>
    </row>
    <row r="76" spans="1:4" ht="10.8" thickBot="1" x14ac:dyDescent="0.25">
      <c r="A76" s="28">
        <v>1706</v>
      </c>
      <c r="B76" s="29" t="s">
        <v>70</v>
      </c>
      <c r="C76" s="3">
        <v>-329894</v>
      </c>
      <c r="D76" s="3">
        <v>-329894</v>
      </c>
    </row>
    <row r="77" spans="1:4" ht="10.8" thickBot="1" x14ac:dyDescent="0.25">
      <c r="A77" s="30" t="s">
        <v>18</v>
      </c>
      <c r="B77" s="31"/>
      <c r="C77" s="4">
        <f>SUM(C71:C76)</f>
        <v>9980684</v>
      </c>
      <c r="D77" s="4">
        <f>SUM(D71:D76)</f>
        <v>7554485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580816</v>
      </c>
      <c r="D84" s="3">
        <v>580816</v>
      </c>
    </row>
    <row r="85" spans="1:4" x14ac:dyDescent="0.2">
      <c r="A85" s="28">
        <v>1903</v>
      </c>
      <c r="B85" s="29" t="s">
        <v>76</v>
      </c>
      <c r="C85" s="3">
        <v>1855565</v>
      </c>
      <c r="D85" s="3">
        <v>1855565</v>
      </c>
    </row>
    <row r="86" spans="1:4" x14ac:dyDescent="0.2">
      <c r="A86" s="28">
        <v>1904</v>
      </c>
      <c r="B86" s="29" t="s">
        <v>77</v>
      </c>
      <c r="C86" s="3">
        <v>5276303</v>
      </c>
      <c r="D86" s="3">
        <v>1761227</v>
      </c>
    </row>
    <row r="87" spans="1:4" x14ac:dyDescent="0.2">
      <c r="A87" s="28">
        <v>1905</v>
      </c>
      <c r="B87" s="29" t="s">
        <v>78</v>
      </c>
      <c r="C87" s="3">
        <v>180640464</v>
      </c>
      <c r="D87" s="3">
        <v>162869214</v>
      </c>
    </row>
    <row r="88" spans="1:4" x14ac:dyDescent="0.2">
      <c r="A88" s="28">
        <v>1906</v>
      </c>
      <c r="B88" s="29" t="s">
        <v>79</v>
      </c>
      <c r="C88" s="3">
        <v>-154565</v>
      </c>
      <c r="D88" s="3">
        <v>-154565</v>
      </c>
    </row>
    <row r="89" spans="1:4" x14ac:dyDescent="0.2">
      <c r="A89" s="28">
        <v>1907</v>
      </c>
      <c r="B89" s="29" t="s">
        <v>80</v>
      </c>
      <c r="C89" s="3">
        <v>9274842</v>
      </c>
      <c r="D89" s="3">
        <v>769242</v>
      </c>
    </row>
    <row r="90" spans="1:4" x14ac:dyDescent="0.2">
      <c r="A90" s="28">
        <v>1908</v>
      </c>
      <c r="B90" s="29" t="s">
        <v>81</v>
      </c>
      <c r="C90" s="3">
        <v>-610781</v>
      </c>
      <c r="D90" s="3">
        <v>-610781</v>
      </c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196862644</v>
      </c>
      <c r="D92" s="4">
        <f>SUM(D83:D91)</f>
        <v>167070718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844669150</v>
      </c>
      <c r="D94" s="11">
        <f>D18+D25+D40+D51+D62+D69+D77+D81+D92</f>
        <v>778152426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352868</v>
      </c>
      <c r="D98" s="3">
        <v>340359</v>
      </c>
    </row>
    <row r="99" spans="1:4" x14ac:dyDescent="0.2">
      <c r="A99" s="28">
        <v>2102</v>
      </c>
      <c r="B99" s="29" t="s">
        <v>87</v>
      </c>
      <c r="C99" s="3">
        <v>-187852</v>
      </c>
      <c r="D99" s="3">
        <v>64329</v>
      </c>
    </row>
    <row r="100" spans="1:4" x14ac:dyDescent="0.2">
      <c r="A100" s="28">
        <v>2103</v>
      </c>
      <c r="B100" s="29" t="s">
        <v>88</v>
      </c>
      <c r="C100" s="3">
        <v>4094</v>
      </c>
      <c r="D100" s="3">
        <v>2351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154631</v>
      </c>
      <c r="D103" s="3">
        <v>38448</v>
      </c>
    </row>
    <row r="104" spans="1:4" ht="10.8" thickBot="1" x14ac:dyDescent="0.25">
      <c r="A104" s="34">
        <v>2110</v>
      </c>
      <c r="B104" s="35" t="s">
        <v>92</v>
      </c>
      <c r="C104" s="3">
        <v>6252</v>
      </c>
      <c r="D104" s="3">
        <v>20476</v>
      </c>
    </row>
    <row r="105" spans="1:4" ht="10.8" thickBot="1" x14ac:dyDescent="0.25">
      <c r="A105" s="30" t="s">
        <v>18</v>
      </c>
      <c r="B105" s="31"/>
      <c r="C105" s="4">
        <f>SUM(C98:C104)</f>
        <v>329993</v>
      </c>
      <c r="D105" s="4">
        <f>SUM(D98:D104)</f>
        <v>465963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2330868</v>
      </c>
      <c r="D107" s="3">
        <v>3210316</v>
      </c>
    </row>
    <row r="108" spans="1:4" x14ac:dyDescent="0.2">
      <c r="A108" s="28">
        <v>2202</v>
      </c>
      <c r="B108" s="29" t="s">
        <v>95</v>
      </c>
      <c r="C108" s="3">
        <v>5594642</v>
      </c>
      <c r="D108" s="3">
        <v>3564897</v>
      </c>
    </row>
    <row r="109" spans="1:4" x14ac:dyDescent="0.2">
      <c r="A109" s="28">
        <v>2203</v>
      </c>
      <c r="B109" s="45" t="s">
        <v>96</v>
      </c>
      <c r="C109" s="3">
        <v>-144923</v>
      </c>
      <c r="D109" s="3">
        <v>72506</v>
      </c>
    </row>
    <row r="110" spans="1:4" x14ac:dyDescent="0.2">
      <c r="A110" s="28">
        <v>2204</v>
      </c>
      <c r="B110" s="29" t="s">
        <v>97</v>
      </c>
      <c r="C110" s="3">
        <v>148713</v>
      </c>
      <c r="D110" s="3">
        <v>-11310</v>
      </c>
    </row>
    <row r="111" spans="1:4" x14ac:dyDescent="0.2">
      <c r="A111" s="28">
        <v>2205</v>
      </c>
      <c r="B111" s="29" t="s">
        <v>98</v>
      </c>
      <c r="C111" s="3">
        <v>62535</v>
      </c>
      <c r="D111" s="3">
        <v>79311</v>
      </c>
    </row>
    <row r="112" spans="1:4" x14ac:dyDescent="0.2">
      <c r="A112" s="28">
        <v>2206</v>
      </c>
      <c r="B112" s="29" t="s">
        <v>99</v>
      </c>
      <c r="C112" s="3">
        <v>153875044</v>
      </c>
      <c r="D112" s="3">
        <v>140675885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3716893</v>
      </c>
      <c r="D114" s="3">
        <v>2359484</v>
      </c>
    </row>
    <row r="115" spans="1:4" x14ac:dyDescent="0.2">
      <c r="A115" s="28">
        <v>2209</v>
      </c>
      <c r="B115" s="29" t="s">
        <v>102</v>
      </c>
      <c r="C115" s="3">
        <v>78710</v>
      </c>
      <c r="D115" s="3">
        <v>3364906</v>
      </c>
    </row>
    <row r="116" spans="1:4" x14ac:dyDescent="0.2">
      <c r="A116" s="28">
        <v>2210</v>
      </c>
      <c r="B116" s="29" t="s">
        <v>103</v>
      </c>
      <c r="C116" s="3">
        <v>16315609</v>
      </c>
      <c r="D116" s="3">
        <v>15099471</v>
      </c>
    </row>
    <row r="117" spans="1:4" x14ac:dyDescent="0.2">
      <c r="A117" s="28">
        <v>2211</v>
      </c>
      <c r="B117" s="29" t="s">
        <v>104</v>
      </c>
      <c r="C117" s="3">
        <v>170699</v>
      </c>
      <c r="D117" s="3">
        <v>15649</v>
      </c>
    </row>
    <row r="118" spans="1:4" x14ac:dyDescent="0.2">
      <c r="A118" s="28">
        <v>2212</v>
      </c>
      <c r="B118" s="29" t="s">
        <v>105</v>
      </c>
      <c r="C118" s="3">
        <v>34940248</v>
      </c>
      <c r="D118" s="3">
        <v>32218126</v>
      </c>
    </row>
    <row r="119" spans="1:4" x14ac:dyDescent="0.2">
      <c r="A119" s="28">
        <v>2213</v>
      </c>
      <c r="B119" s="29" t="s">
        <v>106</v>
      </c>
      <c r="C119" s="3">
        <v>837667</v>
      </c>
      <c r="D119" s="3">
        <v>956679</v>
      </c>
    </row>
    <row r="120" spans="1:4" x14ac:dyDescent="0.2">
      <c r="A120" s="28">
        <v>2214</v>
      </c>
      <c r="B120" s="29" t="s">
        <v>107</v>
      </c>
      <c r="C120" s="3">
        <v>1251202</v>
      </c>
      <c r="D120" s="3">
        <v>2311084</v>
      </c>
    </row>
    <row r="121" spans="1:4" x14ac:dyDescent="0.2">
      <c r="A121" s="28">
        <v>2215</v>
      </c>
      <c r="B121" s="29" t="s">
        <v>108</v>
      </c>
      <c r="C121" s="3">
        <v>12114344</v>
      </c>
      <c r="D121" s="3">
        <v>17372000</v>
      </c>
    </row>
    <row r="122" spans="1:4" ht="10.8" thickBot="1" x14ac:dyDescent="0.25">
      <c r="A122" s="36">
        <v>2216</v>
      </c>
      <c r="B122" s="37" t="s">
        <v>109</v>
      </c>
      <c r="C122" s="3">
        <v>1603302</v>
      </c>
      <c r="D122" s="3">
        <v>1215705</v>
      </c>
    </row>
    <row r="123" spans="1:4" ht="10.8" thickBot="1" x14ac:dyDescent="0.25">
      <c r="A123" s="30" t="s">
        <v>18</v>
      </c>
      <c r="B123" s="31"/>
      <c r="C123" s="4">
        <f>SUM(C107:C122)</f>
        <v>232895553</v>
      </c>
      <c r="D123" s="4">
        <f>SUM(D107:D122)</f>
        <v>222504709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16500072</v>
      </c>
      <c r="D138" s="3">
        <v>11260485</v>
      </c>
    </row>
    <row r="139" spans="1:4" x14ac:dyDescent="0.2">
      <c r="A139" s="28">
        <v>2314</v>
      </c>
      <c r="B139" s="29" t="s">
        <v>125</v>
      </c>
      <c r="C139" s="3">
        <v>-5500000</v>
      </c>
      <c r="D139" s="3">
        <v>-4904164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11000072</v>
      </c>
      <c r="D141" s="4">
        <f>SUM(D125:D140)</f>
        <v>6356321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1897633</v>
      </c>
      <c r="D143" s="3">
        <v>1897633</v>
      </c>
    </row>
    <row r="144" spans="1:4" x14ac:dyDescent="0.2">
      <c r="A144" s="28">
        <v>2402</v>
      </c>
      <c r="B144" s="29" t="s">
        <v>129</v>
      </c>
      <c r="C144" s="3">
        <v>114388355</v>
      </c>
      <c r="D144" s="3">
        <v>102088937</v>
      </c>
    </row>
    <row r="145" spans="1:4" x14ac:dyDescent="0.2">
      <c r="A145" s="28">
        <v>2403</v>
      </c>
      <c r="B145" s="29" t="s">
        <v>130</v>
      </c>
      <c r="C145" s="3">
        <v>-2119214</v>
      </c>
      <c r="D145" s="3">
        <v>2190560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17497</v>
      </c>
      <c r="D147" s="3">
        <v>17397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114184271</v>
      </c>
      <c r="D149" s="4">
        <f>SUM(D143:D148)</f>
        <v>106194527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25669181</v>
      </c>
      <c r="D151" s="3">
        <v>21440969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25669181</v>
      </c>
      <c r="D157" s="4">
        <f>SUM(D151:D156)</f>
        <v>21440969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37710865</v>
      </c>
      <c r="D160" s="3">
        <v>34827976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29224888</v>
      </c>
      <c r="D164" s="3">
        <v>27885231</v>
      </c>
    </row>
    <row r="165" spans="1:4" x14ac:dyDescent="0.2">
      <c r="A165" s="28">
        <v>2607</v>
      </c>
      <c r="B165" s="29" t="s">
        <v>148</v>
      </c>
      <c r="C165" s="3">
        <v>44340493</v>
      </c>
      <c r="D165" s="3">
        <v>40910872</v>
      </c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111276246</v>
      </c>
      <c r="D167" s="4">
        <f>SUM(D159:D166)</f>
        <v>103624079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18021876</v>
      </c>
      <c r="D169" s="3">
        <v>18946310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2558262</v>
      </c>
      <c r="D172" s="3">
        <v>2558263</v>
      </c>
    </row>
    <row r="173" spans="1:4" x14ac:dyDescent="0.2">
      <c r="A173" s="28">
        <v>2705</v>
      </c>
      <c r="B173" s="29" t="s">
        <v>155</v>
      </c>
      <c r="C173" s="3">
        <v>5612202</v>
      </c>
      <c r="D173" s="3">
        <v>4873628</v>
      </c>
    </row>
    <row r="174" spans="1:4" x14ac:dyDescent="0.2">
      <c r="A174" s="28">
        <v>2706</v>
      </c>
      <c r="B174" s="29" t="s">
        <v>156</v>
      </c>
      <c r="C174" s="3">
        <v>474296</v>
      </c>
      <c r="D174" s="3">
        <v>468174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>
        <v>8866</v>
      </c>
      <c r="D176" s="3"/>
    </row>
    <row r="177" spans="1:4" x14ac:dyDescent="0.2">
      <c r="A177" s="28">
        <v>2709</v>
      </c>
      <c r="B177" s="29" t="s">
        <v>159</v>
      </c>
      <c r="C177" s="3"/>
      <c r="D177" s="3"/>
    </row>
    <row r="178" spans="1:4" x14ac:dyDescent="0.2">
      <c r="A178" s="28">
        <v>2710</v>
      </c>
      <c r="B178" s="29" t="s">
        <v>160</v>
      </c>
      <c r="C178" s="3">
        <v>2152264</v>
      </c>
      <c r="D178" s="3">
        <v>2254818</v>
      </c>
    </row>
    <row r="179" spans="1:4" x14ac:dyDescent="0.2">
      <c r="A179" s="28">
        <v>2711</v>
      </c>
      <c r="B179" s="29" t="s">
        <v>161</v>
      </c>
      <c r="C179" s="3">
        <v>8001</v>
      </c>
      <c r="D179" s="3">
        <v>6652</v>
      </c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3108806</v>
      </c>
      <c r="D181" s="3">
        <v>1189107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/>
      <c r="D183" s="3"/>
    </row>
    <row r="184" spans="1:4" x14ac:dyDescent="0.2">
      <c r="A184" s="28">
        <v>2716</v>
      </c>
      <c r="B184" s="29" t="s">
        <v>166</v>
      </c>
      <c r="C184" s="3"/>
      <c r="D184" s="3"/>
    </row>
    <row r="185" spans="1:4" x14ac:dyDescent="0.2">
      <c r="A185" s="28">
        <v>2717</v>
      </c>
      <c r="B185" s="29" t="s">
        <v>167</v>
      </c>
      <c r="C185" s="3">
        <v>22720</v>
      </c>
      <c r="D185" s="3">
        <v>20981</v>
      </c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>
        <v>344798</v>
      </c>
      <c r="D189" s="3">
        <v>351411</v>
      </c>
    </row>
    <row r="190" spans="1:4" x14ac:dyDescent="0.2">
      <c r="A190" s="34">
        <v>2722</v>
      </c>
      <c r="B190" s="35" t="s">
        <v>172</v>
      </c>
      <c r="C190" s="3">
        <v>26217</v>
      </c>
      <c r="D190" s="3">
        <v>26217</v>
      </c>
    </row>
    <row r="191" spans="1:4" ht="10.8" thickBot="1" x14ac:dyDescent="0.25">
      <c r="A191" s="34">
        <v>2730</v>
      </c>
      <c r="B191" s="35" t="s">
        <v>173</v>
      </c>
      <c r="C191" s="3">
        <v>138127</v>
      </c>
      <c r="D191" s="3">
        <v>141831</v>
      </c>
    </row>
    <row r="192" spans="1:4" ht="10.8" thickBot="1" x14ac:dyDescent="0.25">
      <c r="A192" s="30" t="s">
        <v>18</v>
      </c>
      <c r="B192" s="31"/>
      <c r="C192" s="8">
        <f>SUM(C169:C191)</f>
        <v>32476435</v>
      </c>
      <c r="D192" s="8">
        <f>SUM(D169:D191)</f>
        <v>30837392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>
        <v>4000000</v>
      </c>
      <c r="D198" s="3">
        <v>4000000</v>
      </c>
    </row>
    <row r="199" spans="1:4" ht="10.8" thickBot="1" x14ac:dyDescent="0.25">
      <c r="A199" s="34">
        <v>2810</v>
      </c>
      <c r="B199" s="35" t="s">
        <v>38</v>
      </c>
      <c r="C199" s="3">
        <v>25853799</v>
      </c>
      <c r="D199" s="3">
        <v>12611370</v>
      </c>
    </row>
    <row r="200" spans="1:4" ht="10.8" thickBot="1" x14ac:dyDescent="0.25">
      <c r="A200" s="30" t="s">
        <v>18</v>
      </c>
      <c r="B200" s="31"/>
      <c r="C200" s="4">
        <f>SUM(C194:C199)</f>
        <v>29853799</v>
      </c>
      <c r="D200" s="4">
        <f>SUM(D194:D199)</f>
        <v>16611370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40711689</v>
      </c>
      <c r="D202" s="3">
        <v>39155835</v>
      </c>
    </row>
    <row r="203" spans="1:4" x14ac:dyDescent="0.2">
      <c r="A203" s="28">
        <v>2902</v>
      </c>
      <c r="B203" s="29" t="s">
        <v>182</v>
      </c>
      <c r="C203" s="3">
        <v>71405872</v>
      </c>
      <c r="D203" s="3">
        <v>62666810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>
        <v>-285344</v>
      </c>
      <c r="D206" s="3">
        <v>2035943</v>
      </c>
    </row>
    <row r="207" spans="1:4" ht="10.8" thickBot="1" x14ac:dyDescent="0.25">
      <c r="A207" s="30" t="s">
        <v>18</v>
      </c>
      <c r="B207" s="31"/>
      <c r="C207" s="4">
        <f>SUM(C202:C206)</f>
        <v>111832217</v>
      </c>
      <c r="D207" s="4">
        <f>SUM(D202:D206)</f>
        <v>103858588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669517767</v>
      </c>
      <c r="D209" s="11">
        <f>D105+D123+D141+D149+D157+D167+D192+D200+D207</f>
        <v>611893918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50000000</v>
      </c>
      <c r="D213" s="3">
        <v>50000000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50000000</v>
      </c>
      <c r="D216" s="4">
        <f>SUM(D213:D215)</f>
        <v>50000000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6469643</v>
      </c>
      <c r="D221" s="3">
        <v>6469643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26276434</v>
      </c>
      <c r="D223" s="3">
        <v>17383558</v>
      </c>
    </row>
    <row r="224" spans="1:5" ht="10.8" thickBot="1" x14ac:dyDescent="0.25">
      <c r="A224" s="28">
        <v>3304</v>
      </c>
      <c r="B224" s="29" t="s">
        <v>197</v>
      </c>
      <c r="C224" s="3">
        <v>92405296</v>
      </c>
      <c r="D224" s="3">
        <v>92405296</v>
      </c>
    </row>
    <row r="225" spans="1:4" ht="10.8" thickBot="1" x14ac:dyDescent="0.25">
      <c r="A225" s="30" t="s">
        <v>18</v>
      </c>
      <c r="B225" s="31"/>
      <c r="C225" s="4">
        <f>SUM(C221:C224)</f>
        <v>125151373</v>
      </c>
      <c r="D225" s="4">
        <f>SUM(D221:D224)</f>
        <v>116258497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175151373</v>
      </c>
      <c r="D227" s="11">
        <f>D216+D219+D225</f>
        <v>166258497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844669140</v>
      </c>
      <c r="D229" s="11">
        <f>D209+D227</f>
        <v>778152415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2217373</v>
      </c>
      <c r="D234" s="3">
        <v>1967189</v>
      </c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/>
      <c r="D236" s="3">
        <v>5043627</v>
      </c>
    </row>
    <row r="237" spans="1:4" x14ac:dyDescent="0.2">
      <c r="A237" s="28">
        <v>410104</v>
      </c>
      <c r="B237" s="29" t="s">
        <v>205</v>
      </c>
      <c r="C237" s="3">
        <v>94881</v>
      </c>
      <c r="D237" s="3">
        <v>60016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>
        <v>41010601</v>
      </c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2496233</v>
      </c>
      <c r="D243" s="3">
        <v>172574</v>
      </c>
    </row>
    <row r="244" spans="1:4" ht="10.8" thickBot="1" x14ac:dyDescent="0.25">
      <c r="A244" s="36">
        <v>410108</v>
      </c>
      <c r="B244" s="37" t="s">
        <v>210</v>
      </c>
      <c r="C244" s="3">
        <v>83769</v>
      </c>
      <c r="D244" s="3">
        <v>368260</v>
      </c>
    </row>
    <row r="245" spans="1:4" ht="10.8" thickBot="1" x14ac:dyDescent="0.25">
      <c r="A245" s="30" t="s">
        <v>18</v>
      </c>
      <c r="B245" s="31"/>
      <c r="C245" s="8">
        <f>SUM(C234:C244)</f>
        <v>4892256</v>
      </c>
      <c r="D245" s="8">
        <f>SUM(D234:D244)</f>
        <v>7611666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>
        <v>41020501</v>
      </c>
      <c r="B252" s="29" t="s">
        <v>207</v>
      </c>
      <c r="C252" s="3"/>
      <c r="D252" s="3"/>
    </row>
    <row r="253" spans="1:4" x14ac:dyDescent="0.2">
      <c r="A253" s="28">
        <v>41020502</v>
      </c>
      <c r="B253" s="29" t="s">
        <v>212</v>
      </c>
      <c r="C253" s="3"/>
      <c r="D253" s="3"/>
    </row>
    <row r="254" spans="1:4" x14ac:dyDescent="0.2">
      <c r="A254" s="28">
        <v>41020503</v>
      </c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>
        <v>41030501</v>
      </c>
      <c r="B264" s="29" t="s">
        <v>207</v>
      </c>
      <c r="C264" s="3"/>
      <c r="D264" s="3"/>
    </row>
    <row r="265" spans="1:4" x14ac:dyDescent="0.2">
      <c r="A265" s="28">
        <v>41030502</v>
      </c>
      <c r="B265" s="29" t="s">
        <v>208</v>
      </c>
      <c r="C265" s="3"/>
      <c r="D265" s="3"/>
    </row>
    <row r="266" spans="1:4" x14ac:dyDescent="0.2">
      <c r="A266" s="28">
        <v>41030503</v>
      </c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>
        <v>41040501</v>
      </c>
      <c r="B276" s="29" t="s">
        <v>207</v>
      </c>
      <c r="C276" s="3"/>
      <c r="D276" s="3"/>
    </row>
    <row r="277" spans="1:4" x14ac:dyDescent="0.2">
      <c r="A277" s="28">
        <v>41040502</v>
      </c>
      <c r="B277" s="29" t="s">
        <v>208</v>
      </c>
      <c r="C277" s="3"/>
      <c r="D277" s="3"/>
    </row>
    <row r="278" spans="1:4" x14ac:dyDescent="0.2">
      <c r="A278" s="28">
        <v>41040503</v>
      </c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>
        <v>248980</v>
      </c>
      <c r="D279" s="3">
        <v>24693</v>
      </c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248980</v>
      </c>
      <c r="D281" s="4">
        <f>SUM(D271:D280)</f>
        <v>24693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>
        <v>41050401</v>
      </c>
      <c r="B287" s="29" t="s">
        <v>207</v>
      </c>
      <c r="C287" s="3"/>
      <c r="D287" s="3"/>
    </row>
    <row r="288" spans="1:4" x14ac:dyDescent="0.2">
      <c r="A288" s="28">
        <v>41050402</v>
      </c>
      <c r="B288" s="29" t="s">
        <v>208</v>
      </c>
      <c r="C288" s="3"/>
      <c r="D288" s="3"/>
    </row>
    <row r="289" spans="1:4" x14ac:dyDescent="0.2">
      <c r="A289" s="28">
        <v>41050403</v>
      </c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16098</v>
      </c>
      <c r="D294" s="3">
        <v>33365</v>
      </c>
    </row>
    <row r="295" spans="1:4" x14ac:dyDescent="0.2">
      <c r="A295" s="28">
        <v>410602</v>
      </c>
      <c r="B295" s="29" t="s">
        <v>88</v>
      </c>
      <c r="C295" s="3">
        <v>1267</v>
      </c>
      <c r="D295" s="3">
        <v>2288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>
        <v>41060401</v>
      </c>
      <c r="B298" s="29" t="s">
        <v>207</v>
      </c>
      <c r="C298" s="3"/>
      <c r="D298" s="3"/>
    </row>
    <row r="299" spans="1:4" x14ac:dyDescent="0.2">
      <c r="A299" s="28">
        <v>41060402</v>
      </c>
      <c r="B299" s="29" t="s">
        <v>208</v>
      </c>
      <c r="C299" s="3"/>
      <c r="D299" s="3"/>
    </row>
    <row r="300" spans="1:4" x14ac:dyDescent="0.2">
      <c r="A300" s="28">
        <v>41060403</v>
      </c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37443</v>
      </c>
      <c r="D301" s="3">
        <v>2588</v>
      </c>
    </row>
    <row r="302" spans="1:4" ht="10.8" thickBot="1" x14ac:dyDescent="0.25">
      <c r="A302" s="36">
        <v>410606</v>
      </c>
      <c r="B302" s="37" t="s">
        <v>210</v>
      </c>
      <c r="C302" s="3">
        <v>752</v>
      </c>
      <c r="D302" s="3">
        <v>18975</v>
      </c>
    </row>
    <row r="303" spans="1:4" ht="10.8" thickBot="1" x14ac:dyDescent="0.25">
      <c r="A303" s="30" t="s">
        <v>18</v>
      </c>
      <c r="B303" s="31"/>
      <c r="C303" s="4">
        <f>SUM(C294:C302)</f>
        <v>55560</v>
      </c>
      <c r="D303" s="4">
        <f>SUM(D294:D302)</f>
        <v>57216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>
        <v>41070801</v>
      </c>
      <c r="B313" s="29" t="s">
        <v>226</v>
      </c>
      <c r="C313" s="3"/>
      <c r="D313" s="3"/>
    </row>
    <row r="314" spans="1:4" x14ac:dyDescent="0.2">
      <c r="A314" s="28">
        <v>41070802</v>
      </c>
      <c r="B314" s="29" t="s">
        <v>208</v>
      </c>
      <c r="C314" s="3"/>
      <c r="D314" s="3"/>
    </row>
    <row r="315" spans="1:4" x14ac:dyDescent="0.2">
      <c r="A315" s="28">
        <v>41070803</v>
      </c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>
        <v>41080801</v>
      </c>
      <c r="B327" s="29" t="s">
        <v>207</v>
      </c>
      <c r="C327" s="3"/>
      <c r="D327" s="3"/>
    </row>
    <row r="328" spans="1:4" x14ac:dyDescent="0.2">
      <c r="A328" s="28">
        <v>41080802</v>
      </c>
      <c r="B328" s="29" t="s">
        <v>208</v>
      </c>
      <c r="C328" s="3"/>
      <c r="D328" s="3"/>
    </row>
    <row r="329" spans="1:4" x14ac:dyDescent="0.2">
      <c r="A329" s="28">
        <v>41080803</v>
      </c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98359</v>
      </c>
      <c r="D333" s="3">
        <v>149346</v>
      </c>
    </row>
    <row r="334" spans="1:4" x14ac:dyDescent="0.2">
      <c r="A334" s="28">
        <v>410902</v>
      </c>
      <c r="B334" s="29" t="s">
        <v>87</v>
      </c>
      <c r="C334" s="3">
        <v>252181</v>
      </c>
      <c r="D334" s="3">
        <v>6532</v>
      </c>
    </row>
    <row r="335" spans="1:4" x14ac:dyDescent="0.2">
      <c r="A335" s="28">
        <v>410903</v>
      </c>
      <c r="B335" s="29" t="s">
        <v>88</v>
      </c>
      <c r="C335" s="3">
        <v>3000</v>
      </c>
      <c r="D335" s="3">
        <v>-9537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>
        <v>41090501</v>
      </c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>
        <v>41090503</v>
      </c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8628</v>
      </c>
      <c r="D342" s="3">
        <v>-21</v>
      </c>
    </row>
    <row r="343" spans="1:4" ht="10.8" thickBot="1" x14ac:dyDescent="0.25">
      <c r="A343" s="36">
        <v>410907</v>
      </c>
      <c r="B343" s="37" t="s">
        <v>92</v>
      </c>
      <c r="C343" s="3">
        <v>18413</v>
      </c>
      <c r="D343" s="3">
        <v>2729</v>
      </c>
    </row>
    <row r="344" spans="1:4" ht="10.8" thickBot="1" x14ac:dyDescent="0.25">
      <c r="A344" s="30" t="s">
        <v>18</v>
      </c>
      <c r="B344" s="31"/>
      <c r="C344" s="4">
        <f>SUM(C333:C343)</f>
        <v>380581</v>
      </c>
      <c r="D344" s="4">
        <f>SUM(D333:D343)</f>
        <v>149049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>
        <v>41100501</v>
      </c>
      <c r="B351" s="29" t="s">
        <v>226</v>
      </c>
      <c r="C351" s="3"/>
      <c r="D351" s="3"/>
    </row>
    <row r="352" spans="1:4" x14ac:dyDescent="0.2">
      <c r="A352" s="28">
        <v>41100502</v>
      </c>
      <c r="B352" s="29" t="s">
        <v>208</v>
      </c>
      <c r="C352" s="3"/>
      <c r="D352" s="3"/>
    </row>
    <row r="353" spans="1:4" x14ac:dyDescent="0.2">
      <c r="A353" s="28">
        <v>41100503</v>
      </c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>
        <v>41110801</v>
      </c>
      <c r="B366" s="29" t="s">
        <v>207</v>
      </c>
      <c r="C366" s="3"/>
      <c r="D366" s="3"/>
    </row>
    <row r="367" spans="1:4" x14ac:dyDescent="0.2">
      <c r="A367" s="28">
        <v>41110802</v>
      </c>
      <c r="B367" s="29" t="s">
        <v>208</v>
      </c>
      <c r="C367" s="3"/>
      <c r="D367" s="3"/>
    </row>
    <row r="368" spans="1:4" x14ac:dyDescent="0.2">
      <c r="A368" s="28">
        <v>41110803</v>
      </c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>
        <v>41120801</v>
      </c>
      <c r="B382" s="29" t="s">
        <v>207</v>
      </c>
      <c r="C382" s="3"/>
      <c r="D382" s="3"/>
    </row>
    <row r="383" spans="1:4" x14ac:dyDescent="0.2">
      <c r="A383" s="28">
        <v>41120802</v>
      </c>
      <c r="B383" s="29" t="s">
        <v>208</v>
      </c>
      <c r="C383" s="3"/>
      <c r="D383" s="3"/>
    </row>
    <row r="384" spans="1:4" x14ac:dyDescent="0.2">
      <c r="A384" s="28">
        <v>41120803</v>
      </c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>
        <v>42010601</v>
      </c>
      <c r="B397" s="29" t="s">
        <v>207</v>
      </c>
      <c r="C397" s="3"/>
      <c r="D397" s="3"/>
    </row>
    <row r="398" spans="1:5" x14ac:dyDescent="0.2">
      <c r="A398" s="28">
        <v>42010602</v>
      </c>
      <c r="B398" s="29" t="s">
        <v>208</v>
      </c>
      <c r="C398" s="3"/>
      <c r="D398" s="3"/>
    </row>
    <row r="399" spans="1:5" x14ac:dyDescent="0.2">
      <c r="A399" s="28">
        <v>42010603</v>
      </c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>
        <v>42020601</v>
      </c>
      <c r="B410" s="29" t="s">
        <v>207</v>
      </c>
      <c r="C410" s="3"/>
      <c r="D410" s="3"/>
    </row>
    <row r="411" spans="1:4" x14ac:dyDescent="0.2">
      <c r="A411" s="28">
        <v>42020602</v>
      </c>
      <c r="B411" s="29" t="s">
        <v>208</v>
      </c>
      <c r="C411" s="3"/>
      <c r="D411" s="3"/>
    </row>
    <row r="412" spans="1:4" x14ac:dyDescent="0.2">
      <c r="A412" s="28">
        <v>42020603</v>
      </c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>
        <v>42030601</v>
      </c>
      <c r="B423" s="29" t="s">
        <v>207</v>
      </c>
      <c r="C423" s="3"/>
      <c r="D423" s="3"/>
    </row>
    <row r="424" spans="1:4" x14ac:dyDescent="0.2">
      <c r="A424" s="28">
        <v>42030602</v>
      </c>
      <c r="B424" s="29" t="s">
        <v>208</v>
      </c>
      <c r="C424" s="3"/>
      <c r="D424" s="3"/>
    </row>
    <row r="425" spans="1:4" x14ac:dyDescent="0.2">
      <c r="A425" s="28">
        <v>42030603</v>
      </c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>
        <v>42040601</v>
      </c>
      <c r="B436" s="29" t="s">
        <v>207</v>
      </c>
      <c r="C436" s="3"/>
      <c r="D436" s="3"/>
    </row>
    <row r="437" spans="1:4" x14ac:dyDescent="0.2">
      <c r="A437" s="28">
        <v>42040602</v>
      </c>
      <c r="B437" s="29" t="s">
        <v>208</v>
      </c>
      <c r="C437" s="3"/>
      <c r="D437" s="3"/>
    </row>
    <row r="438" spans="1:4" x14ac:dyDescent="0.2">
      <c r="A438" s="28">
        <v>42040603</v>
      </c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>
        <v>42050501</v>
      </c>
      <c r="B448" s="29" t="s">
        <v>207</v>
      </c>
      <c r="C448" s="3"/>
      <c r="D448" s="3"/>
    </row>
    <row r="449" spans="1:4" x14ac:dyDescent="0.2">
      <c r="A449" s="28">
        <v>42050502</v>
      </c>
      <c r="B449" s="29" t="s">
        <v>208</v>
      </c>
      <c r="C449" s="3"/>
      <c r="D449" s="3"/>
    </row>
    <row r="450" spans="1:4" x14ac:dyDescent="0.2">
      <c r="A450" s="28">
        <v>42050503</v>
      </c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>
        <v>42060501</v>
      </c>
      <c r="B460" s="29" t="s">
        <v>207</v>
      </c>
      <c r="C460" s="3"/>
      <c r="D460" s="3"/>
    </row>
    <row r="461" spans="1:4" x14ac:dyDescent="0.2">
      <c r="A461" s="28">
        <v>42060502</v>
      </c>
      <c r="B461" s="29" t="s">
        <v>208</v>
      </c>
      <c r="C461" s="3"/>
      <c r="D461" s="3"/>
    </row>
    <row r="462" spans="1:4" x14ac:dyDescent="0.2">
      <c r="A462" s="28">
        <v>42060503</v>
      </c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>
        <v>42070501</v>
      </c>
      <c r="B472" s="29" t="s">
        <v>207</v>
      </c>
      <c r="C472" s="3"/>
      <c r="D472" s="3"/>
    </row>
    <row r="473" spans="1:4" x14ac:dyDescent="0.2">
      <c r="A473" s="28">
        <v>42070502</v>
      </c>
      <c r="B473" s="29" t="s">
        <v>208</v>
      </c>
      <c r="C473" s="3"/>
      <c r="D473" s="3"/>
    </row>
    <row r="474" spans="1:4" x14ac:dyDescent="0.2">
      <c r="A474" s="28">
        <v>42070503</v>
      </c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>
        <v>42080401</v>
      </c>
      <c r="B483" s="29" t="s">
        <v>207</v>
      </c>
      <c r="C483" s="3"/>
      <c r="D483" s="3"/>
    </row>
    <row r="484" spans="1:4" x14ac:dyDescent="0.2">
      <c r="A484" s="28">
        <v>42080402</v>
      </c>
      <c r="B484" s="29" t="s">
        <v>208</v>
      </c>
      <c r="C484" s="3"/>
      <c r="D484" s="3"/>
    </row>
    <row r="485" spans="1:4" x14ac:dyDescent="0.2">
      <c r="A485" s="28">
        <v>42080403</v>
      </c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>
        <v>42090401</v>
      </c>
      <c r="B494" s="29" t="s">
        <v>207</v>
      </c>
      <c r="C494" s="3"/>
      <c r="D494" s="3"/>
    </row>
    <row r="495" spans="1:4" x14ac:dyDescent="0.2">
      <c r="A495" s="28">
        <v>42090402</v>
      </c>
      <c r="B495" s="29" t="s">
        <v>208</v>
      </c>
      <c r="C495" s="3"/>
      <c r="D495" s="3"/>
    </row>
    <row r="496" spans="1:4" x14ac:dyDescent="0.2">
      <c r="A496" s="28">
        <v>42090403</v>
      </c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>
        <v>42100801</v>
      </c>
      <c r="B509" s="29" t="s">
        <v>207</v>
      </c>
      <c r="C509" s="3"/>
      <c r="D509" s="3"/>
    </row>
    <row r="510" spans="1:4" x14ac:dyDescent="0.2">
      <c r="A510" s="28">
        <v>42100802</v>
      </c>
      <c r="B510" s="29" t="s">
        <v>208</v>
      </c>
      <c r="C510" s="3"/>
      <c r="D510" s="3"/>
    </row>
    <row r="511" spans="1:4" x14ac:dyDescent="0.2">
      <c r="A511" s="28">
        <v>42100803</v>
      </c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>
        <v>42110801</v>
      </c>
      <c r="B523" s="29" t="s">
        <v>207</v>
      </c>
      <c r="C523" s="3"/>
      <c r="D523" s="3"/>
    </row>
    <row r="524" spans="1:4" x14ac:dyDescent="0.2">
      <c r="A524" s="28">
        <v>42110802</v>
      </c>
      <c r="B524" s="29" t="s">
        <v>208</v>
      </c>
      <c r="C524" s="3"/>
      <c r="D524" s="3"/>
    </row>
    <row r="525" spans="1:4" x14ac:dyDescent="0.2">
      <c r="A525" s="28">
        <v>42110803</v>
      </c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28">
        <v>42120501</v>
      </c>
      <c r="B534" s="35" t="s">
        <v>207</v>
      </c>
      <c r="C534" s="7"/>
      <c r="D534" s="7"/>
    </row>
    <row r="535" spans="1:4" x14ac:dyDescent="0.2">
      <c r="A535" s="28">
        <v>42120502</v>
      </c>
      <c r="B535" s="35" t="s">
        <v>208</v>
      </c>
      <c r="C535" s="7"/>
      <c r="D535" s="7"/>
    </row>
    <row r="536" spans="1:4" x14ac:dyDescent="0.2">
      <c r="A536" s="28">
        <v>42120503</v>
      </c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>
        <v>42130501</v>
      </c>
      <c r="B546" s="29" t="s">
        <v>207</v>
      </c>
      <c r="C546" s="3"/>
      <c r="D546" s="3"/>
    </row>
    <row r="547" spans="1:4" x14ac:dyDescent="0.2">
      <c r="A547" s="28">
        <v>42130502</v>
      </c>
      <c r="B547" s="29" t="s">
        <v>208</v>
      </c>
      <c r="C547" s="3"/>
      <c r="D547" s="3"/>
    </row>
    <row r="548" spans="1:4" x14ac:dyDescent="0.2">
      <c r="A548" s="28">
        <v>42130503</v>
      </c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>
        <v>42140801</v>
      </c>
      <c r="B561" s="29" t="s">
        <v>207</v>
      </c>
      <c r="C561" s="3"/>
      <c r="D561" s="3"/>
    </row>
    <row r="562" spans="1:4" x14ac:dyDescent="0.2">
      <c r="A562" s="28">
        <v>42140802</v>
      </c>
      <c r="B562" s="29" t="s">
        <v>208</v>
      </c>
      <c r="C562" s="71"/>
      <c r="D562" s="3"/>
    </row>
    <row r="563" spans="1:4" x14ac:dyDescent="0.2">
      <c r="A563" s="28">
        <v>421408</v>
      </c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>
        <v>42150801</v>
      </c>
      <c r="B577" s="29" t="s">
        <v>207</v>
      </c>
      <c r="C577" s="3"/>
      <c r="D577" s="3"/>
    </row>
    <row r="578" spans="1:4" x14ac:dyDescent="0.2">
      <c r="A578" s="28">
        <v>42150802</v>
      </c>
      <c r="B578" s="29" t="s">
        <v>208</v>
      </c>
      <c r="C578" s="3"/>
      <c r="D578" s="3"/>
    </row>
    <row r="579" spans="1:4" x14ac:dyDescent="0.2">
      <c r="A579" s="28">
        <v>42150803</v>
      </c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7751940</v>
      </c>
      <c r="D586" s="3">
        <v>8025791</v>
      </c>
    </row>
    <row r="587" spans="1:4" x14ac:dyDescent="0.2">
      <c r="A587" s="28">
        <v>430102</v>
      </c>
      <c r="B587" s="29" t="s">
        <v>95</v>
      </c>
      <c r="C587" s="3">
        <v>7751940</v>
      </c>
      <c r="D587" s="3">
        <v>13326816</v>
      </c>
    </row>
    <row r="588" spans="1:4" x14ac:dyDescent="0.2">
      <c r="A588" s="28">
        <v>430103</v>
      </c>
      <c r="B588" s="29" t="s">
        <v>96</v>
      </c>
      <c r="C588" s="3">
        <v>165129</v>
      </c>
      <c r="D588" s="3">
        <v>708705</v>
      </c>
    </row>
    <row r="589" spans="1:4" x14ac:dyDescent="0.2">
      <c r="A589" s="28">
        <v>430104</v>
      </c>
      <c r="B589" s="29" t="s">
        <v>97</v>
      </c>
      <c r="C589" s="3">
        <v>410059</v>
      </c>
      <c r="D589" s="3">
        <v>10000</v>
      </c>
    </row>
    <row r="590" spans="1:4" x14ac:dyDescent="0.2">
      <c r="A590" s="28">
        <v>430105</v>
      </c>
      <c r="B590" s="29" t="s">
        <v>98</v>
      </c>
      <c r="C590" s="3">
        <v>564369</v>
      </c>
      <c r="D590" s="3">
        <v>676209</v>
      </c>
    </row>
    <row r="591" spans="1:4" x14ac:dyDescent="0.2">
      <c r="A591" s="28">
        <v>430106</v>
      </c>
      <c r="B591" s="29" t="s">
        <v>271</v>
      </c>
      <c r="C591" s="3">
        <v>390921420</v>
      </c>
      <c r="D591" s="3">
        <v>294065426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6914725</v>
      </c>
      <c r="D593" s="3">
        <v>3444353</v>
      </c>
    </row>
    <row r="594" spans="1:4" x14ac:dyDescent="0.2">
      <c r="A594" s="28">
        <v>430109</v>
      </c>
      <c r="B594" s="29" t="s">
        <v>102</v>
      </c>
      <c r="C594" s="3">
        <v>1907443</v>
      </c>
      <c r="D594" s="3">
        <v>10122935</v>
      </c>
    </row>
    <row r="595" spans="1:4" x14ac:dyDescent="0.2">
      <c r="A595" s="28">
        <v>430110</v>
      </c>
      <c r="B595" s="29" t="s">
        <v>103</v>
      </c>
      <c r="C595" s="3">
        <v>2203561</v>
      </c>
      <c r="D595" s="3">
        <v>5873883</v>
      </c>
    </row>
    <row r="596" spans="1:4" x14ac:dyDescent="0.2">
      <c r="A596" s="28">
        <v>430111</v>
      </c>
      <c r="B596" s="29" t="s">
        <v>104</v>
      </c>
      <c r="C596" s="3">
        <v>543336</v>
      </c>
      <c r="D596" s="3">
        <v>155711</v>
      </c>
    </row>
    <row r="597" spans="1:4" x14ac:dyDescent="0.2">
      <c r="A597" s="28">
        <v>430112</v>
      </c>
      <c r="B597" s="29" t="s">
        <v>105</v>
      </c>
      <c r="C597" s="3">
        <v>145162395</v>
      </c>
      <c r="D597" s="3">
        <v>121315106</v>
      </c>
    </row>
    <row r="598" spans="1:4" x14ac:dyDescent="0.2">
      <c r="A598" s="28">
        <v>430113</v>
      </c>
      <c r="B598" s="29" t="s">
        <v>106</v>
      </c>
      <c r="C598" s="3">
        <v>1821231</v>
      </c>
      <c r="D598" s="3">
        <v>2118762</v>
      </c>
    </row>
    <row r="599" spans="1:4" x14ac:dyDescent="0.2">
      <c r="A599" s="28">
        <v>430114</v>
      </c>
      <c r="B599" s="29" t="s">
        <v>107</v>
      </c>
      <c r="C599" s="3">
        <v>2275835</v>
      </c>
      <c r="D599" s="3">
        <v>4925541</v>
      </c>
    </row>
    <row r="600" spans="1:4" ht="10.8" thickBot="1" x14ac:dyDescent="0.25">
      <c r="A600" s="36">
        <v>430115</v>
      </c>
      <c r="B600" s="37" t="s">
        <v>108</v>
      </c>
      <c r="C600" s="3">
        <v>33431807</v>
      </c>
      <c r="D600" s="3">
        <v>46575945</v>
      </c>
    </row>
    <row r="601" spans="1:4" ht="10.8" thickBot="1" x14ac:dyDescent="0.25">
      <c r="A601" s="30" t="s">
        <v>18</v>
      </c>
      <c r="B601" s="31"/>
      <c r="C601" s="4">
        <f>SUM(C586:C600)</f>
        <v>601825190</v>
      </c>
      <c r="D601" s="4">
        <f>SUM(D586:D600)</f>
        <v>511345183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>
        <v>4225748</v>
      </c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>
        <v>3671066</v>
      </c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>
        <v>2000000</v>
      </c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9896814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>
        <v>193179</v>
      </c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>
        <v>1806297</v>
      </c>
      <c r="D631" s="3">
        <v>2490739</v>
      </c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1806297</v>
      </c>
      <c r="D635" s="4">
        <f>SUM(D620:D634)</f>
        <v>2683918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>
        <v>2406</v>
      </c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>
        <v>1690299</v>
      </c>
      <c r="D659" s="3">
        <v>994460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>
        <v>77271</v>
      </c>
      <c r="D662" s="3"/>
    </row>
    <row r="663" spans="1:4" x14ac:dyDescent="0.2">
      <c r="A663" s="28">
        <v>430510</v>
      </c>
      <c r="B663" s="29" t="s">
        <v>103</v>
      </c>
      <c r="C663" s="3">
        <v>1468426</v>
      </c>
      <c r="D663" s="3">
        <v>1190436</v>
      </c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>
        <v>1796295</v>
      </c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5032291</v>
      </c>
      <c r="D669" s="4">
        <f>SUM(D654:D668)</f>
        <v>2187302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480542</v>
      </c>
      <c r="D671" s="3">
        <v>1195530</v>
      </c>
    </row>
    <row r="672" spans="1:4" x14ac:dyDescent="0.2">
      <c r="A672" s="28">
        <v>430602</v>
      </c>
      <c r="B672" s="29" t="s">
        <v>95</v>
      </c>
      <c r="C672" s="3">
        <v>480542</v>
      </c>
      <c r="D672" s="3">
        <v>101633</v>
      </c>
    </row>
    <row r="673" spans="1:4" x14ac:dyDescent="0.2">
      <c r="A673" s="28">
        <v>430603</v>
      </c>
      <c r="B673" s="29" t="s">
        <v>274</v>
      </c>
      <c r="C673" s="3">
        <v>10243</v>
      </c>
      <c r="D673" s="3">
        <v>40075</v>
      </c>
    </row>
    <row r="674" spans="1:4" x14ac:dyDescent="0.2">
      <c r="A674" s="28">
        <v>430604</v>
      </c>
      <c r="B674" s="29" t="s">
        <v>97</v>
      </c>
      <c r="C674" s="3">
        <v>24603</v>
      </c>
      <c r="D674" s="3">
        <v>600</v>
      </c>
    </row>
    <row r="675" spans="1:4" x14ac:dyDescent="0.2">
      <c r="A675" s="28">
        <v>430605</v>
      </c>
      <c r="B675" s="29" t="s">
        <v>98</v>
      </c>
      <c r="C675" s="3">
        <v>12698</v>
      </c>
      <c r="D675" s="3">
        <v>15214</v>
      </c>
    </row>
    <row r="676" spans="1:4" x14ac:dyDescent="0.2">
      <c r="A676" s="28">
        <v>430606</v>
      </c>
      <c r="B676" s="29" t="s">
        <v>271</v>
      </c>
      <c r="C676" s="3">
        <v>34333016</v>
      </c>
      <c r="D676" s="3">
        <v>31777894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445466</v>
      </c>
      <c r="D678" s="3">
        <v>460374</v>
      </c>
    </row>
    <row r="679" spans="1:4" x14ac:dyDescent="0.2">
      <c r="A679" s="28">
        <v>430609</v>
      </c>
      <c r="B679" s="29" t="s">
        <v>102</v>
      </c>
      <c r="C679" s="3">
        <v>139521</v>
      </c>
      <c r="D679" s="3">
        <v>693771</v>
      </c>
    </row>
    <row r="680" spans="1:4" x14ac:dyDescent="0.2">
      <c r="A680" s="28">
        <v>430610</v>
      </c>
      <c r="B680" s="29" t="s">
        <v>103</v>
      </c>
      <c r="C680" s="3">
        <v>132213</v>
      </c>
      <c r="D680" s="3">
        <v>110702</v>
      </c>
    </row>
    <row r="681" spans="1:4" x14ac:dyDescent="0.2">
      <c r="A681" s="28">
        <v>430611</v>
      </c>
      <c r="B681" s="29" t="s">
        <v>104</v>
      </c>
      <c r="C681" s="3">
        <v>41939</v>
      </c>
      <c r="D681" s="3">
        <v>10577</v>
      </c>
    </row>
    <row r="682" spans="1:4" x14ac:dyDescent="0.2">
      <c r="A682" s="28">
        <v>430612</v>
      </c>
      <c r="B682" s="29" t="s">
        <v>105</v>
      </c>
      <c r="C682" s="3">
        <v>15164927</v>
      </c>
      <c r="D682" s="3">
        <v>12926603</v>
      </c>
    </row>
    <row r="683" spans="1:4" x14ac:dyDescent="0.2">
      <c r="A683" s="28">
        <v>430613</v>
      </c>
      <c r="B683" s="29" t="s">
        <v>106</v>
      </c>
      <c r="C683" s="3">
        <v>231935</v>
      </c>
      <c r="D683" s="3">
        <v>307140</v>
      </c>
    </row>
    <row r="684" spans="1:4" x14ac:dyDescent="0.2">
      <c r="A684" s="28">
        <v>430614</v>
      </c>
      <c r="B684" s="29" t="s">
        <v>107</v>
      </c>
      <c r="C684" s="3">
        <v>91033</v>
      </c>
      <c r="D684" s="3">
        <v>197021</v>
      </c>
    </row>
    <row r="685" spans="1:4" ht="10.8" thickBot="1" x14ac:dyDescent="0.25">
      <c r="A685" s="36">
        <v>430615</v>
      </c>
      <c r="B685" s="37" t="s">
        <v>108</v>
      </c>
      <c r="C685" s="3">
        <v>1441275</v>
      </c>
      <c r="D685" s="3">
        <v>2343881</v>
      </c>
    </row>
    <row r="686" spans="1:4" ht="10.8" thickBot="1" x14ac:dyDescent="0.25">
      <c r="A686" s="30" t="s">
        <v>18</v>
      </c>
      <c r="B686" s="31"/>
      <c r="C686" s="4">
        <f>SUM(C671:C685)</f>
        <v>53029953</v>
      </c>
      <c r="D686" s="4">
        <f>SUM(D671:D685)</f>
        <v>50181015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2780000</v>
      </c>
      <c r="D727" s="3">
        <v>2500000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2780000</v>
      </c>
      <c r="D737" s="4">
        <f>SUM(D722:D736)</f>
        <v>2500000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3210316</v>
      </c>
      <c r="D739" s="3">
        <v>1880881</v>
      </c>
    </row>
    <row r="740" spans="1:4" x14ac:dyDescent="0.2">
      <c r="A740" s="28">
        <v>431002</v>
      </c>
      <c r="B740" s="29" t="s">
        <v>95</v>
      </c>
      <c r="C740" s="3">
        <v>5330726</v>
      </c>
      <c r="D740" s="3">
        <v>2107016</v>
      </c>
    </row>
    <row r="741" spans="1:4" x14ac:dyDescent="0.2">
      <c r="A741" s="28">
        <v>431003</v>
      </c>
      <c r="B741" s="29" t="s">
        <v>274</v>
      </c>
      <c r="C741" s="3">
        <v>283482</v>
      </c>
      <c r="D741" s="3">
        <v>138495</v>
      </c>
    </row>
    <row r="742" spans="1:4" x14ac:dyDescent="0.2">
      <c r="A742" s="28">
        <v>431004</v>
      </c>
      <c r="B742" s="29" t="s">
        <v>97</v>
      </c>
      <c r="C742" s="3">
        <v>4000</v>
      </c>
      <c r="D742" s="3">
        <v>-660179</v>
      </c>
    </row>
    <row r="743" spans="1:4" x14ac:dyDescent="0.2">
      <c r="A743" s="28">
        <v>431005</v>
      </c>
      <c r="B743" s="29" t="s">
        <v>98</v>
      </c>
      <c r="C743" s="3">
        <v>101431</v>
      </c>
      <c r="D743" s="3">
        <v>41101</v>
      </c>
    </row>
    <row r="744" spans="1:4" x14ac:dyDescent="0.2">
      <c r="A744" s="28">
        <v>431006</v>
      </c>
      <c r="B744" s="29" t="s">
        <v>99</v>
      </c>
      <c r="C744" s="3">
        <v>117626170</v>
      </c>
      <c r="D744" s="3">
        <v>93938691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1377741</v>
      </c>
      <c r="D746" s="3">
        <v>1477727</v>
      </c>
    </row>
    <row r="747" spans="1:4" x14ac:dyDescent="0.2">
      <c r="A747" s="28">
        <v>431009</v>
      </c>
      <c r="B747" s="29" t="s">
        <v>102</v>
      </c>
      <c r="C747" s="3">
        <v>4049174</v>
      </c>
      <c r="D747" s="3">
        <v>672695</v>
      </c>
    </row>
    <row r="748" spans="1:4" x14ac:dyDescent="0.2">
      <c r="A748" s="28">
        <v>431010</v>
      </c>
      <c r="B748" s="29" t="s">
        <v>103</v>
      </c>
      <c r="C748" s="3">
        <v>2349553</v>
      </c>
      <c r="D748" s="3">
        <v>676127</v>
      </c>
    </row>
    <row r="749" spans="1:4" x14ac:dyDescent="0.2">
      <c r="A749" s="28">
        <v>431011</v>
      </c>
      <c r="B749" s="29" t="s">
        <v>104</v>
      </c>
      <c r="C749" s="3">
        <v>62284</v>
      </c>
      <c r="D749" s="3">
        <v>28265</v>
      </c>
    </row>
    <row r="750" spans="1:4" x14ac:dyDescent="0.2">
      <c r="A750" s="28">
        <v>431012</v>
      </c>
      <c r="B750" s="29" t="s">
        <v>105</v>
      </c>
      <c r="C750" s="3">
        <v>48526042</v>
      </c>
      <c r="D750" s="3">
        <v>43572611</v>
      </c>
    </row>
    <row r="751" spans="1:4" x14ac:dyDescent="0.2">
      <c r="A751" s="28">
        <v>431013</v>
      </c>
      <c r="B751" s="29" t="s">
        <v>106</v>
      </c>
      <c r="C751" s="3">
        <v>847504</v>
      </c>
      <c r="D751" s="3">
        <v>815099</v>
      </c>
    </row>
    <row r="752" spans="1:4" x14ac:dyDescent="0.2">
      <c r="A752" s="28">
        <v>431014</v>
      </c>
      <c r="B752" s="29" t="s">
        <v>107</v>
      </c>
      <c r="C752" s="3">
        <v>1970216</v>
      </c>
      <c r="D752" s="3">
        <v>1109584</v>
      </c>
    </row>
    <row r="753" spans="1:4" ht="10.8" thickBot="1" x14ac:dyDescent="0.25">
      <c r="A753" s="36">
        <v>431015</v>
      </c>
      <c r="B753" s="37" t="s">
        <v>108</v>
      </c>
      <c r="C753" s="3">
        <v>18630378</v>
      </c>
      <c r="D753" s="3">
        <v>11720133</v>
      </c>
    </row>
    <row r="754" spans="1:4" ht="10.8" thickBot="1" x14ac:dyDescent="0.25">
      <c r="A754" s="30" t="s">
        <v>18</v>
      </c>
      <c r="B754" s="31"/>
      <c r="C754" s="4">
        <f>SUM(C739:C753)</f>
        <v>204369017</v>
      </c>
      <c r="D754" s="4">
        <f>SUM(D739:D753)</f>
        <v>157518246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769907</v>
      </c>
      <c r="D756" s="3"/>
    </row>
    <row r="757" spans="1:4" x14ac:dyDescent="0.2">
      <c r="A757" s="28">
        <v>431102</v>
      </c>
      <c r="B757" s="29" t="s">
        <v>95</v>
      </c>
      <c r="C757" s="3">
        <v>769907</v>
      </c>
      <c r="D757" s="3">
        <v>5029602</v>
      </c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>
        <v>42446231</v>
      </c>
      <c r="D761" s="3">
        <v>16902993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30739</v>
      </c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>
        <v>12000000</v>
      </c>
      <c r="D765" s="3">
        <v>14684267</v>
      </c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>
        <v>14816792</v>
      </c>
      <c r="D767" s="3">
        <v>8000000</v>
      </c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70833576</v>
      </c>
      <c r="D771" s="4">
        <f>SUM(D756:D770)</f>
        <v>44616862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363500</v>
      </c>
      <c r="D773" s="3"/>
    </row>
    <row r="774" spans="1:4" x14ac:dyDescent="0.2">
      <c r="A774" s="28">
        <v>431202</v>
      </c>
      <c r="B774" s="29" t="s">
        <v>95</v>
      </c>
      <c r="C774" s="3">
        <v>363500</v>
      </c>
      <c r="D774" s="3">
        <v>37988</v>
      </c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10533412</v>
      </c>
      <c r="D777" s="3"/>
    </row>
    <row r="778" spans="1:4" x14ac:dyDescent="0.2">
      <c r="A778" s="28">
        <v>431206</v>
      </c>
      <c r="B778" s="29" t="s">
        <v>99</v>
      </c>
      <c r="C778" s="3"/>
      <c r="D778" s="3">
        <v>9760984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>
        <v>850000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11260412</v>
      </c>
      <c r="D788" s="4">
        <f>SUM(D773:D787)</f>
        <v>10648972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>
        <v>145400</v>
      </c>
    </row>
    <row r="791" spans="1:4" x14ac:dyDescent="0.2">
      <c r="A791" s="28">
        <v>431302</v>
      </c>
      <c r="B791" s="29" t="s">
        <v>95</v>
      </c>
      <c r="C791" s="3"/>
      <c r="D791" s="3">
        <v>145400</v>
      </c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>
        <v>5500000</v>
      </c>
      <c r="D795" s="3">
        <v>7613364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5500000</v>
      </c>
      <c r="D805" s="9">
        <f>SUM(D790:D804)</f>
        <v>7904164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>
        <v>628700</v>
      </c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628700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335313</v>
      </c>
      <c r="D1092" s="3">
        <v>518695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1712585</v>
      </c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25301</v>
      </c>
      <c r="D1097" s="3">
        <v>1322</v>
      </c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>
        <v>7633</v>
      </c>
      <c r="D1099" s="3">
        <v>6480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2080832</v>
      </c>
      <c r="D1102" s="4">
        <f>SUM(D1087:D1101)</f>
        <v>526497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/>
      <c r="D1109" s="3"/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/>
      <c r="D1111" s="3">
        <v>376318</v>
      </c>
    </row>
    <row r="1112" spans="1:8" ht="10.8" thickBot="1" x14ac:dyDescent="0.25">
      <c r="A1112" s="34">
        <v>450310</v>
      </c>
      <c r="B1112" s="35" t="s">
        <v>38</v>
      </c>
      <c r="C1112" s="3">
        <v>4755</v>
      </c>
      <c r="D1112" s="3">
        <v>27427</v>
      </c>
    </row>
    <row r="1113" spans="1:8" ht="10.8" thickBot="1" x14ac:dyDescent="0.25">
      <c r="A1113" s="30" t="s">
        <v>18</v>
      </c>
      <c r="B1113" s="31"/>
      <c r="C1113" s="4">
        <f>SUM(C1108:C1112)</f>
        <v>4755</v>
      </c>
      <c r="D1113" s="4">
        <f>SUM(D1108:D1112)</f>
        <v>403745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964099700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808884042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92470</v>
      </c>
      <c r="D1120" s="3"/>
    </row>
    <row r="1121" spans="1:5" x14ac:dyDescent="0.2">
      <c r="A1121" s="28">
        <v>510102</v>
      </c>
      <c r="B1121" s="29" t="s">
        <v>319</v>
      </c>
      <c r="C1121" s="3"/>
      <c r="D1121" s="3">
        <v>275985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92470</v>
      </c>
      <c r="D1125" s="4">
        <f>SUM(D1120:D1124)</f>
        <v>275985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>
        <v>51020301</v>
      </c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321979</v>
      </c>
      <c r="D1136" s="3">
        <v>725333</v>
      </c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/>
      <c r="D1138" s="3">
        <v>205114</v>
      </c>
    </row>
    <row r="1139" spans="1:4" x14ac:dyDescent="0.2">
      <c r="A1139" s="28">
        <v>510304</v>
      </c>
      <c r="B1139" s="29" t="s">
        <v>88</v>
      </c>
      <c r="C1139" s="3">
        <v>25347</v>
      </c>
      <c r="D1139" s="3">
        <v>51636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>
        <v>51030601</v>
      </c>
      <c r="B1142" s="29" t="s">
        <v>207</v>
      </c>
      <c r="C1142" s="3"/>
      <c r="D1142" s="3"/>
    </row>
    <row r="1143" spans="1:4" x14ac:dyDescent="0.2">
      <c r="A1143" s="28">
        <v>51030602</v>
      </c>
      <c r="B1143" s="29" t="s">
        <v>208</v>
      </c>
      <c r="C1143" s="3"/>
      <c r="D1143" s="3"/>
    </row>
    <row r="1144" spans="1:4" x14ac:dyDescent="0.2">
      <c r="A1144" s="28">
        <v>51030603</v>
      </c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748870</v>
      </c>
      <c r="D1145" s="3">
        <v>51772</v>
      </c>
    </row>
    <row r="1146" spans="1:4" ht="10.8" thickBot="1" x14ac:dyDescent="0.25">
      <c r="A1146" s="36">
        <v>510308</v>
      </c>
      <c r="B1146" s="37" t="s">
        <v>210</v>
      </c>
      <c r="C1146" s="3">
        <v>15059</v>
      </c>
      <c r="D1146" s="3">
        <v>116348</v>
      </c>
    </row>
    <row r="1147" spans="1:4" ht="10.8" thickBot="1" x14ac:dyDescent="0.25">
      <c r="A1147" s="30" t="s">
        <v>18</v>
      </c>
      <c r="B1147" s="31"/>
      <c r="C1147" s="4">
        <f>SUM(C1136:C1146)</f>
        <v>1111255</v>
      </c>
      <c r="D1147" s="4">
        <f>SUM(D1136:D1146)</f>
        <v>1150203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33365</v>
      </c>
      <c r="D1149" s="3">
        <v>2684</v>
      </c>
    </row>
    <row r="1150" spans="1:4" x14ac:dyDescent="0.2">
      <c r="A1150" s="28">
        <v>510402</v>
      </c>
      <c r="B1150" s="29" t="s">
        <v>88</v>
      </c>
      <c r="C1150" s="3">
        <v>2288</v>
      </c>
      <c r="D1150" s="3">
        <v>318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>
        <v>51040401</v>
      </c>
      <c r="B1153" s="29" t="s">
        <v>207</v>
      </c>
      <c r="C1153" s="3"/>
      <c r="D1153" s="3"/>
    </row>
    <row r="1154" spans="1:4" x14ac:dyDescent="0.2">
      <c r="A1154" s="28">
        <v>51040402</v>
      </c>
      <c r="B1154" s="29" t="s">
        <v>208</v>
      </c>
      <c r="C1154" s="3"/>
      <c r="D1154" s="3"/>
    </row>
    <row r="1155" spans="1:4" x14ac:dyDescent="0.2">
      <c r="A1155" s="28">
        <v>51040403</v>
      </c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2588</v>
      </c>
      <c r="D1156" s="3">
        <v>-6</v>
      </c>
    </row>
    <row r="1157" spans="1:4" ht="10.8" thickBot="1" x14ac:dyDescent="0.25">
      <c r="A1157" s="36">
        <v>510406</v>
      </c>
      <c r="B1157" s="37" t="s">
        <v>210</v>
      </c>
      <c r="C1157" s="3">
        <v>18975</v>
      </c>
      <c r="D1157" s="3">
        <v>18833</v>
      </c>
    </row>
    <row r="1158" spans="1:4" ht="10.8" thickBot="1" x14ac:dyDescent="0.25">
      <c r="A1158" s="30" t="s">
        <v>18</v>
      </c>
      <c r="B1158" s="31"/>
      <c r="C1158" s="4">
        <f>SUM(C1149:C1157)</f>
        <v>57216</v>
      </c>
      <c r="D1158" s="4">
        <f>SUM(D1149:D1157)</f>
        <v>21829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>
        <v>51050401</v>
      </c>
      <c r="B1164" s="29" t="s">
        <v>207</v>
      </c>
      <c r="C1164" s="3"/>
      <c r="D1164" s="3"/>
    </row>
    <row r="1165" spans="1:4" x14ac:dyDescent="0.2">
      <c r="A1165" s="28">
        <v>51050402</v>
      </c>
      <c r="B1165" s="29" t="s">
        <v>208</v>
      </c>
      <c r="C1165" s="3"/>
      <c r="D1165" s="3"/>
    </row>
    <row r="1166" spans="1:4" x14ac:dyDescent="0.2">
      <c r="A1166" s="28">
        <v>51050403</v>
      </c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>
        <v>51060501</v>
      </c>
      <c r="B1176" s="29" t="s">
        <v>207</v>
      </c>
      <c r="C1176" s="3"/>
      <c r="D1176" s="3"/>
    </row>
    <row r="1177" spans="1:4" x14ac:dyDescent="0.2">
      <c r="A1177" s="28">
        <v>51060502</v>
      </c>
      <c r="B1177" s="29" t="s">
        <v>208</v>
      </c>
      <c r="C1177" s="3"/>
      <c r="D1177" s="3"/>
    </row>
    <row r="1178" spans="1:4" x14ac:dyDescent="0.2">
      <c r="A1178" s="28">
        <v>51060503</v>
      </c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>
        <v>51070501</v>
      </c>
      <c r="B1188" s="29" t="s">
        <v>207</v>
      </c>
      <c r="C1188" s="3"/>
      <c r="D1188" s="3"/>
    </row>
    <row r="1189" spans="1:4" x14ac:dyDescent="0.2">
      <c r="A1189" s="28">
        <v>51070502</v>
      </c>
      <c r="B1189" s="29" t="s">
        <v>208</v>
      </c>
      <c r="C1189" s="3"/>
      <c r="D1189" s="3"/>
    </row>
    <row r="1190" spans="1:4" x14ac:dyDescent="0.2">
      <c r="A1190" s="28">
        <v>51070503</v>
      </c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>
        <v>51080501</v>
      </c>
      <c r="B1200" s="29" t="s">
        <v>207</v>
      </c>
      <c r="C1200" s="3"/>
      <c r="D1200" s="3"/>
    </row>
    <row r="1201" spans="1:4" x14ac:dyDescent="0.2">
      <c r="A1201" s="28">
        <v>51080502</v>
      </c>
      <c r="B1201" s="29" t="s">
        <v>208</v>
      </c>
      <c r="C1201" s="3"/>
      <c r="D1201" s="3"/>
    </row>
    <row r="1202" spans="1:4" x14ac:dyDescent="0.2">
      <c r="A1202" s="28">
        <v>51080503</v>
      </c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>
        <v>51090501</v>
      </c>
      <c r="B1212" s="29" t="s">
        <v>207</v>
      </c>
      <c r="C1212" s="3"/>
      <c r="D1212" s="3"/>
    </row>
    <row r="1213" spans="1:4" x14ac:dyDescent="0.2">
      <c r="A1213" s="28">
        <v>51090502</v>
      </c>
      <c r="B1213" s="29" t="s">
        <v>208</v>
      </c>
      <c r="C1213" s="3"/>
      <c r="D1213" s="3"/>
    </row>
    <row r="1214" spans="1:4" x14ac:dyDescent="0.2">
      <c r="A1214" s="28">
        <v>51090503</v>
      </c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>
        <v>51100501</v>
      </c>
      <c r="B1224" s="29" t="s">
        <v>207</v>
      </c>
      <c r="C1224" s="3"/>
      <c r="D1224" s="3"/>
    </row>
    <row r="1225" spans="1:4" x14ac:dyDescent="0.2">
      <c r="A1225" s="28">
        <v>51100502</v>
      </c>
      <c r="B1225" s="29" t="s">
        <v>208</v>
      </c>
      <c r="C1225" s="3"/>
      <c r="D1225" s="3"/>
    </row>
    <row r="1226" spans="1:4" x14ac:dyDescent="0.2">
      <c r="A1226" s="28">
        <v>51100503</v>
      </c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>
        <v>51110501</v>
      </c>
      <c r="B1236" s="29" t="s">
        <v>207</v>
      </c>
      <c r="C1236" s="3"/>
      <c r="D1236" s="3"/>
    </row>
    <row r="1237" spans="1:4" x14ac:dyDescent="0.2">
      <c r="A1237" s="28">
        <v>51110502</v>
      </c>
      <c r="B1237" s="29" t="s">
        <v>208</v>
      </c>
      <c r="C1237" s="3"/>
      <c r="D1237" s="3"/>
    </row>
    <row r="1238" spans="1:4" x14ac:dyDescent="0.2">
      <c r="A1238" s="28">
        <v>51110503</v>
      </c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110868</v>
      </c>
      <c r="D1243" s="3">
        <v>98359</v>
      </c>
    </row>
    <row r="1244" spans="1:4" x14ac:dyDescent="0.2">
      <c r="A1244" s="58">
        <v>511202</v>
      </c>
      <c r="B1244" s="29" t="s">
        <v>87</v>
      </c>
      <c r="C1244" s="3"/>
      <c r="D1244" s="3">
        <v>252181</v>
      </c>
    </row>
    <row r="1245" spans="1:4" x14ac:dyDescent="0.2">
      <c r="A1245" s="58">
        <v>511203</v>
      </c>
      <c r="B1245" s="29" t="s">
        <v>334</v>
      </c>
      <c r="C1245" s="3">
        <v>4744</v>
      </c>
      <c r="D1245" s="3">
        <v>3000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>
        <v>51120501</v>
      </c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>
        <v>51120503</v>
      </c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124811</v>
      </c>
      <c r="D1251" s="3">
        <v>8628</v>
      </c>
    </row>
    <row r="1252" spans="1:4" ht="10.8" thickBot="1" x14ac:dyDescent="0.25">
      <c r="A1252" s="34">
        <v>511207</v>
      </c>
      <c r="B1252" s="37" t="s">
        <v>92</v>
      </c>
      <c r="C1252" s="3">
        <v>4188</v>
      </c>
      <c r="D1252" s="3">
        <v>18413</v>
      </c>
    </row>
    <row r="1253" spans="1:4" ht="10.8" thickBot="1" x14ac:dyDescent="0.25">
      <c r="A1253" s="30" t="s">
        <v>18</v>
      </c>
      <c r="B1253" s="31"/>
      <c r="C1253" s="4">
        <f>SUM(C1243:C1252)</f>
        <v>244611</v>
      </c>
      <c r="D1253" s="4">
        <f>SUM(D1243:D1252)</f>
        <v>380581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>
        <v>51130501</v>
      </c>
      <c r="B1260" s="29" t="s">
        <v>207</v>
      </c>
      <c r="C1260" s="3"/>
      <c r="D1260" s="3"/>
    </row>
    <row r="1261" spans="1:4" x14ac:dyDescent="0.2">
      <c r="A1261" s="28">
        <v>51130502</v>
      </c>
      <c r="B1261" s="29" t="s">
        <v>208</v>
      </c>
      <c r="C1261" s="3"/>
      <c r="D1261" s="3"/>
    </row>
    <row r="1262" spans="1:4" x14ac:dyDescent="0.2">
      <c r="A1262" s="28">
        <v>51130503</v>
      </c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>
        <v>51140801</v>
      </c>
      <c r="B1275" s="29" t="s">
        <v>207</v>
      </c>
      <c r="C1275" s="3"/>
      <c r="D1275" s="3"/>
    </row>
    <row r="1276" spans="1:4" x14ac:dyDescent="0.2">
      <c r="A1276" s="28">
        <v>51140802</v>
      </c>
      <c r="B1276" s="29" t="s">
        <v>208</v>
      </c>
      <c r="C1276" s="3"/>
      <c r="D1276" s="3"/>
    </row>
    <row r="1277" spans="1:4" x14ac:dyDescent="0.2">
      <c r="A1277" s="28">
        <v>51140803</v>
      </c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>
        <v>51150801</v>
      </c>
      <c r="B1291" s="29" t="s">
        <v>207</v>
      </c>
      <c r="C1291" s="7"/>
      <c r="D1291" s="7"/>
    </row>
    <row r="1292" spans="1:4" x14ac:dyDescent="0.2">
      <c r="A1292" s="34">
        <v>51150802</v>
      </c>
      <c r="B1292" s="29" t="s">
        <v>208</v>
      </c>
      <c r="C1292" s="7"/>
      <c r="D1292" s="7"/>
    </row>
    <row r="1293" spans="1:4" x14ac:dyDescent="0.2">
      <c r="A1293" s="34">
        <v>51150803</v>
      </c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>
        <v>52010801</v>
      </c>
      <c r="B1360" s="29" t="s">
        <v>207</v>
      </c>
      <c r="C1360" s="3"/>
      <c r="D1360" s="3"/>
    </row>
    <row r="1361" spans="1:4" x14ac:dyDescent="0.2">
      <c r="A1361" s="28">
        <v>52010802</v>
      </c>
      <c r="B1361" s="29" t="s">
        <v>208</v>
      </c>
      <c r="C1361" s="3"/>
      <c r="D1361" s="3"/>
    </row>
    <row r="1362" spans="1:4" x14ac:dyDescent="0.2">
      <c r="A1362" s="28">
        <v>52010803</v>
      </c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>
        <v>52020801</v>
      </c>
      <c r="B1374" s="29" t="s">
        <v>207</v>
      </c>
      <c r="C1374" s="3"/>
      <c r="D1374" s="3"/>
    </row>
    <row r="1375" spans="1:4" x14ac:dyDescent="0.2">
      <c r="A1375" s="28">
        <v>52020802</v>
      </c>
      <c r="B1375" s="29" t="s">
        <v>208</v>
      </c>
      <c r="C1375" s="3"/>
      <c r="D1375" s="3"/>
    </row>
    <row r="1376" spans="1:4" x14ac:dyDescent="0.2">
      <c r="A1376" s="28">
        <v>52020803</v>
      </c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>
        <v>52030501</v>
      </c>
      <c r="B1385" s="29" t="s">
        <v>207</v>
      </c>
      <c r="C1385" s="3"/>
      <c r="D1385" s="3"/>
    </row>
    <row r="1386" spans="1:4" x14ac:dyDescent="0.2">
      <c r="A1386" s="28">
        <v>52030502</v>
      </c>
      <c r="B1386" s="29" t="s">
        <v>208</v>
      </c>
      <c r="C1386" s="3"/>
      <c r="D1386" s="3"/>
    </row>
    <row r="1387" spans="1:4" x14ac:dyDescent="0.2">
      <c r="A1387" s="28">
        <v>52030503</v>
      </c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>
        <v>52040601</v>
      </c>
      <c r="B1398" s="29" t="s">
        <v>207</v>
      </c>
      <c r="C1398" s="3"/>
      <c r="D1398" s="3"/>
    </row>
    <row r="1399" spans="1:4" x14ac:dyDescent="0.2">
      <c r="A1399" s="28">
        <v>52040602</v>
      </c>
      <c r="B1399" s="29" t="s">
        <v>208</v>
      </c>
      <c r="C1399" s="3"/>
      <c r="D1399" s="3"/>
    </row>
    <row r="1400" spans="1:4" x14ac:dyDescent="0.2">
      <c r="A1400" s="28">
        <v>52040603</v>
      </c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>
        <v>52050501</v>
      </c>
      <c r="B1410" s="29" t="s">
        <v>207</v>
      </c>
      <c r="C1410" s="3"/>
      <c r="D1410" s="3"/>
    </row>
    <row r="1411" spans="1:4" x14ac:dyDescent="0.2">
      <c r="A1411" s="28">
        <v>52050502</v>
      </c>
      <c r="B1411" s="29" t="s">
        <v>208</v>
      </c>
      <c r="C1411" s="3"/>
      <c r="D1411" s="3"/>
    </row>
    <row r="1412" spans="1:4" x14ac:dyDescent="0.2">
      <c r="A1412" s="28">
        <v>52050503</v>
      </c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>
        <v>52060401</v>
      </c>
      <c r="B1421" s="29" t="s">
        <v>207</v>
      </c>
      <c r="C1421" s="3"/>
      <c r="D1421" s="3"/>
    </row>
    <row r="1422" spans="1:4" x14ac:dyDescent="0.2">
      <c r="A1422" s="28">
        <v>52060402</v>
      </c>
      <c r="B1422" s="29" t="s">
        <v>208</v>
      </c>
      <c r="C1422" s="3"/>
      <c r="D1422" s="3"/>
    </row>
    <row r="1423" spans="1:4" x14ac:dyDescent="0.2">
      <c r="A1423" s="28">
        <v>52060403</v>
      </c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>
        <v>52070401</v>
      </c>
      <c r="B1432" s="29" t="s">
        <v>207</v>
      </c>
      <c r="C1432" s="3"/>
      <c r="D1432" s="3"/>
    </row>
    <row r="1433" spans="1:4" x14ac:dyDescent="0.2">
      <c r="A1433" s="28">
        <v>52070402</v>
      </c>
      <c r="B1433" s="29" t="s">
        <v>208</v>
      </c>
      <c r="C1433" s="3"/>
      <c r="D1433" s="3"/>
    </row>
    <row r="1434" spans="1:4" x14ac:dyDescent="0.2">
      <c r="A1434" s="28">
        <v>52070403</v>
      </c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>
        <v>52080501</v>
      </c>
      <c r="B1444" s="29" t="s">
        <v>207</v>
      </c>
      <c r="C1444" s="3"/>
      <c r="D1444" s="3"/>
    </row>
    <row r="1445" spans="1:4" x14ac:dyDescent="0.2">
      <c r="A1445" s="28">
        <v>52080502</v>
      </c>
      <c r="B1445" s="29" t="s">
        <v>208</v>
      </c>
      <c r="C1445" s="3"/>
      <c r="D1445" s="3"/>
    </row>
    <row r="1446" spans="1:4" x14ac:dyDescent="0.2">
      <c r="A1446" s="28">
        <v>52080503</v>
      </c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>
        <v>52090501</v>
      </c>
      <c r="B1456" s="29" t="s">
        <v>207</v>
      </c>
      <c r="C1456" s="3"/>
      <c r="D1456" s="3"/>
    </row>
    <row r="1457" spans="1:4" x14ac:dyDescent="0.2">
      <c r="A1457" s="28">
        <v>52090502</v>
      </c>
      <c r="B1457" s="29" t="s">
        <v>208</v>
      </c>
      <c r="C1457" s="3"/>
      <c r="D1457" s="3"/>
    </row>
    <row r="1458" spans="1:4" x14ac:dyDescent="0.2">
      <c r="A1458" s="28">
        <v>52090503</v>
      </c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>
        <v>52100501</v>
      </c>
      <c r="B1468" s="29" t="s">
        <v>207</v>
      </c>
      <c r="C1468" s="3"/>
      <c r="D1468" s="3"/>
    </row>
    <row r="1469" spans="1:4" x14ac:dyDescent="0.2">
      <c r="A1469" s="28">
        <v>52100502</v>
      </c>
      <c r="B1469" s="29" t="s">
        <v>208</v>
      </c>
      <c r="C1469" s="3"/>
      <c r="D1469" s="3"/>
    </row>
    <row r="1470" spans="1:4" x14ac:dyDescent="0.2">
      <c r="A1470" s="28">
        <v>52100503</v>
      </c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>
        <v>52110501</v>
      </c>
      <c r="B1480" s="29" t="s">
        <v>207</v>
      </c>
      <c r="C1480" s="3"/>
      <c r="D1480" s="3"/>
    </row>
    <row r="1481" spans="1:4" x14ac:dyDescent="0.2">
      <c r="A1481" s="28">
        <v>52110502</v>
      </c>
      <c r="B1481" s="29" t="s">
        <v>208</v>
      </c>
      <c r="C1481" s="3"/>
      <c r="D1481" s="3"/>
    </row>
    <row r="1482" spans="1:4" x14ac:dyDescent="0.2">
      <c r="A1482" s="28">
        <v>52110503</v>
      </c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>
        <v>52120501</v>
      </c>
      <c r="B1492" s="29" t="s">
        <v>207</v>
      </c>
      <c r="C1492" s="3"/>
      <c r="D1492" s="3"/>
    </row>
    <row r="1493" spans="1:4" x14ac:dyDescent="0.2">
      <c r="A1493" s="28">
        <v>52120502</v>
      </c>
      <c r="B1493" s="29" t="s">
        <v>208</v>
      </c>
      <c r="C1493" s="3"/>
      <c r="D1493" s="3"/>
    </row>
    <row r="1494" spans="1:4" x14ac:dyDescent="0.2">
      <c r="A1494" s="28">
        <v>52120503</v>
      </c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>
        <v>52130501</v>
      </c>
      <c r="B1504" s="29" t="s">
        <v>207</v>
      </c>
      <c r="C1504" s="3"/>
      <c r="D1504" s="3"/>
    </row>
    <row r="1505" spans="1:4" x14ac:dyDescent="0.2">
      <c r="A1505" s="28">
        <v>52130502</v>
      </c>
      <c r="B1505" s="29" t="s">
        <v>208</v>
      </c>
      <c r="C1505" s="3"/>
      <c r="D1505" s="3"/>
    </row>
    <row r="1506" spans="1:4" x14ac:dyDescent="0.2">
      <c r="A1506" s="28">
        <v>52130503</v>
      </c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>
        <v>52140501</v>
      </c>
      <c r="B1516" s="29" t="s">
        <v>207</v>
      </c>
      <c r="C1516" s="3"/>
      <c r="D1516" s="3"/>
    </row>
    <row r="1517" spans="1:4" x14ac:dyDescent="0.2">
      <c r="A1517" s="28">
        <v>52140502</v>
      </c>
      <c r="B1517" s="29" t="s">
        <v>208</v>
      </c>
      <c r="C1517" s="3"/>
      <c r="D1517" s="3"/>
    </row>
    <row r="1518" spans="1:4" x14ac:dyDescent="0.2">
      <c r="A1518" s="28">
        <v>52140503</v>
      </c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>
        <v>52150501</v>
      </c>
      <c r="B1528" s="29" t="s">
        <v>207</v>
      </c>
      <c r="C1528" s="3"/>
      <c r="D1528" s="3"/>
    </row>
    <row r="1529" spans="1:4" x14ac:dyDescent="0.2">
      <c r="A1529" s="28">
        <v>52150502</v>
      </c>
      <c r="B1529" s="29" t="s">
        <v>208</v>
      </c>
      <c r="C1529" s="3"/>
      <c r="D1529" s="3"/>
    </row>
    <row r="1530" spans="1:4" x14ac:dyDescent="0.2">
      <c r="A1530" s="28">
        <v>52150503</v>
      </c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>
        <v>52160801</v>
      </c>
      <c r="B1543" s="29" t="s">
        <v>207</v>
      </c>
      <c r="C1543" s="3"/>
      <c r="D1543" s="3"/>
    </row>
    <row r="1544" spans="1:4" x14ac:dyDescent="0.2">
      <c r="A1544" s="28">
        <v>52160802</v>
      </c>
      <c r="B1544" s="29" t="s">
        <v>208</v>
      </c>
      <c r="C1544" s="3"/>
      <c r="D1544" s="3"/>
    </row>
    <row r="1545" spans="1:4" x14ac:dyDescent="0.2">
      <c r="A1545" s="28">
        <v>52160803</v>
      </c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>
        <v>52170801</v>
      </c>
      <c r="B1559" s="29" t="s">
        <v>207</v>
      </c>
      <c r="C1559" s="3"/>
      <c r="D1559" s="3"/>
    </row>
    <row r="1560" spans="1:4" x14ac:dyDescent="0.2">
      <c r="A1560" s="28">
        <v>52170802</v>
      </c>
      <c r="B1560" s="29" t="s">
        <v>208</v>
      </c>
      <c r="C1560" s="3"/>
      <c r="D1560" s="3"/>
    </row>
    <row r="1561" spans="1:4" x14ac:dyDescent="0.2">
      <c r="A1561" s="28">
        <v>52170803</v>
      </c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654917</v>
      </c>
      <c r="D1612" s="3">
        <v>297946</v>
      </c>
    </row>
    <row r="1613" spans="1:4" x14ac:dyDescent="0.2">
      <c r="A1613" s="28">
        <v>530102</v>
      </c>
      <c r="B1613" s="29" t="s">
        <v>95</v>
      </c>
      <c r="C1613" s="3">
        <v>630786</v>
      </c>
      <c r="D1613" s="3">
        <v>5829367</v>
      </c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>
        <v>115676</v>
      </c>
    </row>
    <row r="1617" spans="1:4" x14ac:dyDescent="0.2">
      <c r="A1617" s="28">
        <v>530106</v>
      </c>
      <c r="B1617" s="29" t="s">
        <v>99</v>
      </c>
      <c r="C1617" s="3">
        <v>97493723</v>
      </c>
      <c r="D1617" s="3">
        <v>91051770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>
        <v>4840</v>
      </c>
    </row>
    <row r="1622" spans="1:4" x14ac:dyDescent="0.2">
      <c r="A1622" s="28">
        <v>530111</v>
      </c>
      <c r="B1622" s="29" t="s">
        <v>104</v>
      </c>
      <c r="C1622" s="3"/>
      <c r="D1622" s="3">
        <v>540340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>
        <v>200000</v>
      </c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>
        <v>2480249</v>
      </c>
    </row>
    <row r="1627" spans="1:4" ht="10.8" thickBot="1" x14ac:dyDescent="0.25">
      <c r="A1627" s="30" t="s">
        <v>18</v>
      </c>
      <c r="B1627" s="31"/>
      <c r="C1627" s="4">
        <f>SUM(C1612:C1626)</f>
        <v>98779426</v>
      </c>
      <c r="D1627" s="4">
        <f>SUM(D1612:D1626)</f>
        <v>100520188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1201355</v>
      </c>
      <c r="D1629" s="3">
        <v>2988825</v>
      </c>
    </row>
    <row r="1630" spans="1:4" x14ac:dyDescent="0.2">
      <c r="A1630" s="28">
        <v>530202</v>
      </c>
      <c r="B1630" s="29" t="s">
        <v>95</v>
      </c>
      <c r="C1630" s="3">
        <v>1201355</v>
      </c>
      <c r="D1630" s="3">
        <v>254083</v>
      </c>
    </row>
    <row r="1631" spans="1:4" x14ac:dyDescent="0.2">
      <c r="A1631" s="28">
        <v>530203</v>
      </c>
      <c r="B1631" s="29" t="s">
        <v>96</v>
      </c>
      <c r="C1631" s="3">
        <v>25609</v>
      </c>
      <c r="D1631" s="3">
        <v>100187</v>
      </c>
    </row>
    <row r="1632" spans="1:4" x14ac:dyDescent="0.2">
      <c r="A1632" s="28">
        <v>530204</v>
      </c>
      <c r="B1632" s="29" t="s">
        <v>97</v>
      </c>
      <c r="C1632" s="3">
        <v>61508</v>
      </c>
      <c r="D1632" s="3">
        <v>1500</v>
      </c>
    </row>
    <row r="1633" spans="1:4" x14ac:dyDescent="0.2">
      <c r="A1633" s="28">
        <v>530205</v>
      </c>
      <c r="B1633" s="29" t="s">
        <v>98</v>
      </c>
      <c r="C1633" s="3">
        <v>84655</v>
      </c>
      <c r="D1633" s="3">
        <v>101431</v>
      </c>
    </row>
    <row r="1634" spans="1:4" x14ac:dyDescent="0.2">
      <c r="A1634" s="28">
        <v>530206</v>
      </c>
      <c r="B1634" s="29" t="s">
        <v>99</v>
      </c>
      <c r="C1634" s="3">
        <v>85832540</v>
      </c>
      <c r="D1634" s="3">
        <v>79444735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1113665</v>
      </c>
      <c r="D1636" s="3">
        <v>1150937</v>
      </c>
    </row>
    <row r="1637" spans="1:4" x14ac:dyDescent="0.2">
      <c r="A1637" s="28">
        <v>530209</v>
      </c>
      <c r="B1637" s="29" t="s">
        <v>102</v>
      </c>
      <c r="C1637" s="3">
        <v>348803</v>
      </c>
      <c r="D1637" s="3">
        <v>1734428</v>
      </c>
    </row>
    <row r="1638" spans="1:4" x14ac:dyDescent="0.2">
      <c r="A1638" s="28">
        <v>530210</v>
      </c>
      <c r="B1638" s="29" t="s">
        <v>103</v>
      </c>
      <c r="C1638" s="3">
        <v>330534</v>
      </c>
      <c r="D1638" s="3">
        <v>276755</v>
      </c>
    </row>
    <row r="1639" spans="1:4" x14ac:dyDescent="0.2">
      <c r="A1639" s="28">
        <v>530211</v>
      </c>
      <c r="B1639" s="29" t="s">
        <v>104</v>
      </c>
      <c r="C1639" s="3">
        <v>104849</v>
      </c>
      <c r="D1639" s="3">
        <v>26443</v>
      </c>
    </row>
    <row r="1640" spans="1:4" x14ac:dyDescent="0.2">
      <c r="A1640" s="28">
        <v>530212</v>
      </c>
      <c r="B1640" s="29" t="s">
        <v>105</v>
      </c>
      <c r="C1640" s="3">
        <v>37912318</v>
      </c>
      <c r="D1640" s="3">
        <v>32316508</v>
      </c>
    </row>
    <row r="1641" spans="1:4" x14ac:dyDescent="0.2">
      <c r="A1641" s="28">
        <v>530213</v>
      </c>
      <c r="B1641" s="29" t="s">
        <v>106</v>
      </c>
      <c r="C1641" s="3">
        <v>579839</v>
      </c>
      <c r="D1641" s="3">
        <v>767850</v>
      </c>
    </row>
    <row r="1642" spans="1:4" x14ac:dyDescent="0.2">
      <c r="A1642" s="28">
        <v>530214</v>
      </c>
      <c r="B1642" s="29" t="s">
        <v>107</v>
      </c>
      <c r="C1642" s="3">
        <v>227583</v>
      </c>
      <c r="D1642" s="3">
        <v>492553</v>
      </c>
    </row>
    <row r="1643" spans="1:4" ht="10.8" thickBot="1" x14ac:dyDescent="0.25">
      <c r="A1643" s="36">
        <v>530215</v>
      </c>
      <c r="B1643" s="37" t="s">
        <v>108</v>
      </c>
      <c r="C1643" s="3">
        <v>3603187</v>
      </c>
      <c r="D1643" s="3">
        <v>5859702</v>
      </c>
    </row>
    <row r="1644" spans="1:4" ht="10.8" thickBot="1" x14ac:dyDescent="0.25">
      <c r="A1644" s="30" t="s">
        <v>18</v>
      </c>
      <c r="B1644" s="31"/>
      <c r="C1644" s="4">
        <f>SUM(C1629:C1643)</f>
        <v>132627800</v>
      </c>
      <c r="D1644" s="4">
        <f>SUM(D1629:D1643)</f>
        <v>125515937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1195530</v>
      </c>
      <c r="D1646" s="3">
        <v>275019</v>
      </c>
    </row>
    <row r="1647" spans="1:4" x14ac:dyDescent="0.2">
      <c r="A1647" s="28">
        <v>530302</v>
      </c>
      <c r="B1647" s="29" t="s">
        <v>95</v>
      </c>
      <c r="C1647" s="3">
        <v>101633</v>
      </c>
      <c r="D1647" s="3">
        <v>308897</v>
      </c>
    </row>
    <row r="1648" spans="1:4" x14ac:dyDescent="0.2">
      <c r="A1648" s="28">
        <v>530303</v>
      </c>
      <c r="B1648" s="29" t="s">
        <v>96</v>
      </c>
      <c r="C1648" s="3">
        <v>40075</v>
      </c>
      <c r="D1648" s="3">
        <v>20454</v>
      </c>
    </row>
    <row r="1649" spans="1:4" x14ac:dyDescent="0.2">
      <c r="A1649" s="28">
        <v>530304</v>
      </c>
      <c r="B1649" s="29" t="s">
        <v>97</v>
      </c>
      <c r="C1649" s="3">
        <v>600</v>
      </c>
      <c r="D1649" s="3">
        <v>-99026</v>
      </c>
    </row>
    <row r="1650" spans="1:4" x14ac:dyDescent="0.2">
      <c r="A1650" s="28">
        <v>530305</v>
      </c>
      <c r="B1650" s="29" t="s">
        <v>98</v>
      </c>
      <c r="C1650" s="3">
        <v>15214</v>
      </c>
      <c r="D1650" s="3">
        <v>6165</v>
      </c>
    </row>
    <row r="1651" spans="1:4" x14ac:dyDescent="0.2">
      <c r="A1651" s="28">
        <v>530306</v>
      </c>
      <c r="B1651" s="29" t="s">
        <v>99</v>
      </c>
      <c r="C1651" s="3">
        <v>31777894</v>
      </c>
      <c r="D1651" s="3">
        <v>21047889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460374</v>
      </c>
      <c r="D1653" s="3">
        <v>227372</v>
      </c>
    </row>
    <row r="1654" spans="1:4" x14ac:dyDescent="0.2">
      <c r="A1654" s="28">
        <v>530309</v>
      </c>
      <c r="B1654" s="29" t="s">
        <v>102</v>
      </c>
      <c r="C1654" s="3">
        <v>693771</v>
      </c>
      <c r="D1654" s="3">
        <v>115931</v>
      </c>
    </row>
    <row r="1655" spans="1:4" x14ac:dyDescent="0.2">
      <c r="A1655" s="28">
        <v>530310</v>
      </c>
      <c r="B1655" s="29" t="s">
        <v>103</v>
      </c>
      <c r="C1655" s="3">
        <v>110702</v>
      </c>
      <c r="D1655" s="3">
        <v>72703</v>
      </c>
    </row>
    <row r="1656" spans="1:4" x14ac:dyDescent="0.2">
      <c r="A1656" s="28">
        <v>530311</v>
      </c>
      <c r="B1656" s="29" t="s">
        <v>104</v>
      </c>
      <c r="C1656" s="3">
        <v>10577</v>
      </c>
      <c r="D1656" s="3">
        <v>4239</v>
      </c>
    </row>
    <row r="1657" spans="1:4" x14ac:dyDescent="0.2">
      <c r="A1657" s="28">
        <v>530312</v>
      </c>
      <c r="B1657" s="29" t="s">
        <v>105</v>
      </c>
      <c r="C1657" s="3">
        <v>12926603</v>
      </c>
      <c r="D1657" s="3">
        <v>12702941</v>
      </c>
    </row>
    <row r="1658" spans="1:4" x14ac:dyDescent="0.2">
      <c r="A1658" s="28">
        <v>530313</v>
      </c>
      <c r="B1658" s="29" t="s">
        <v>106</v>
      </c>
      <c r="C1658" s="3">
        <v>307140</v>
      </c>
      <c r="D1658" s="3">
        <v>213600</v>
      </c>
    </row>
    <row r="1659" spans="1:4" x14ac:dyDescent="0.2">
      <c r="A1659" s="28">
        <v>530314</v>
      </c>
      <c r="B1659" s="29" t="s">
        <v>107</v>
      </c>
      <c r="C1659" s="3">
        <v>197021</v>
      </c>
      <c r="D1659" s="3">
        <v>110958</v>
      </c>
    </row>
    <row r="1660" spans="1:4" ht="10.8" thickBot="1" x14ac:dyDescent="0.25">
      <c r="A1660" s="36">
        <v>530315</v>
      </c>
      <c r="B1660" s="37" t="s">
        <v>108</v>
      </c>
      <c r="C1660" s="3">
        <v>2343881</v>
      </c>
      <c r="D1660" s="3">
        <v>1308334</v>
      </c>
    </row>
    <row r="1661" spans="1:4" ht="10.8" thickBot="1" x14ac:dyDescent="0.25">
      <c r="A1661" s="30" t="s">
        <v>18</v>
      </c>
      <c r="B1661" s="31"/>
      <c r="C1661" s="9">
        <f>SUM(C1646:C1660)</f>
        <v>50181015</v>
      </c>
      <c r="D1661" s="9">
        <f>SUM(D1646:D1660)</f>
        <v>36315476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>
        <v>1690299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>
        <v>77271</v>
      </c>
    </row>
    <row r="1672" spans="1:4" x14ac:dyDescent="0.2">
      <c r="A1672" s="28">
        <v>530410</v>
      </c>
      <c r="B1672" s="29" t="s">
        <v>103</v>
      </c>
      <c r="C1672" s="3"/>
      <c r="D1672" s="3">
        <v>1468426</v>
      </c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>
        <v>722518</v>
      </c>
      <c r="D1674" s="3">
        <v>1796295</v>
      </c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722518</v>
      </c>
      <c r="D1678" s="17">
        <f>SUM(D1663:D1677)</f>
        <v>5032291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1924769</v>
      </c>
      <c r="D1697" s="3"/>
    </row>
    <row r="1698" spans="1:4" x14ac:dyDescent="0.2">
      <c r="A1698" s="28">
        <v>530602</v>
      </c>
      <c r="B1698" s="29" t="s">
        <v>95</v>
      </c>
      <c r="C1698" s="3">
        <v>1924769</v>
      </c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>
        <v>9585237</v>
      </c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13434775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>
        <v>96530342</v>
      </c>
      <c r="D1736" s="3">
        <v>42257484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76848</v>
      </c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>
        <v>30000000</v>
      </c>
      <c r="D1740" s="3">
        <v>36710667</v>
      </c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>
        <v>37041982</v>
      </c>
      <c r="D1742" s="3">
        <v>20000000</v>
      </c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163649172</v>
      </c>
      <c r="D1746" s="9">
        <f>SUM(D1731:D1745)</f>
        <v>98968151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>
        <v>12574007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12574007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3100776</v>
      </c>
      <c r="D1782" s="3">
        <v>3210316</v>
      </c>
    </row>
    <row r="1783" spans="1:4" x14ac:dyDescent="0.2">
      <c r="A1783" s="28">
        <v>531102</v>
      </c>
      <c r="B1783" s="29" t="s">
        <v>95</v>
      </c>
      <c r="C1783" s="3">
        <v>3100776</v>
      </c>
      <c r="D1783" s="3">
        <v>5330726</v>
      </c>
    </row>
    <row r="1784" spans="1:4" x14ac:dyDescent="0.2">
      <c r="A1784" s="28">
        <v>531103</v>
      </c>
      <c r="B1784" s="29" t="s">
        <v>96</v>
      </c>
      <c r="C1784" s="3">
        <v>66051</v>
      </c>
      <c r="D1784" s="3">
        <v>283482</v>
      </c>
    </row>
    <row r="1785" spans="1:4" x14ac:dyDescent="0.2">
      <c r="A1785" s="28">
        <v>531104</v>
      </c>
      <c r="B1785" s="29" t="s">
        <v>97</v>
      </c>
      <c r="C1785" s="3">
        <v>164023</v>
      </c>
      <c r="D1785" s="3">
        <v>4000</v>
      </c>
    </row>
    <row r="1786" spans="1:4" x14ac:dyDescent="0.2">
      <c r="A1786" s="28">
        <v>531105</v>
      </c>
      <c r="B1786" s="29" t="s">
        <v>98</v>
      </c>
      <c r="C1786" s="3">
        <v>84655</v>
      </c>
      <c r="D1786" s="3">
        <v>101431</v>
      </c>
    </row>
    <row r="1787" spans="1:4" x14ac:dyDescent="0.2">
      <c r="A1787" s="28">
        <v>531106</v>
      </c>
      <c r="B1787" s="29" t="s">
        <v>99</v>
      </c>
      <c r="C1787" s="3">
        <v>156368568</v>
      </c>
      <c r="D1787" s="3">
        <v>117626170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2765890</v>
      </c>
      <c r="D1789" s="3">
        <v>1377741</v>
      </c>
    </row>
    <row r="1790" spans="1:4" x14ac:dyDescent="0.2">
      <c r="A1790" s="28">
        <v>531109</v>
      </c>
      <c r="B1790" s="29" t="s">
        <v>102</v>
      </c>
      <c r="C1790" s="3">
        <v>762977</v>
      </c>
      <c r="D1790" s="3">
        <v>4049174</v>
      </c>
    </row>
    <row r="1791" spans="1:4" x14ac:dyDescent="0.2">
      <c r="A1791" s="28">
        <v>531110</v>
      </c>
      <c r="B1791" s="29" t="s">
        <v>103</v>
      </c>
      <c r="C1791" s="3">
        <v>881424</v>
      </c>
      <c r="D1791" s="3">
        <v>2349553</v>
      </c>
    </row>
    <row r="1792" spans="1:4" x14ac:dyDescent="0.2">
      <c r="A1792" s="28">
        <v>531111</v>
      </c>
      <c r="B1792" s="29" t="s">
        <v>104</v>
      </c>
      <c r="C1792" s="3">
        <v>217334</v>
      </c>
      <c r="D1792" s="3">
        <v>62284</v>
      </c>
    </row>
    <row r="1793" spans="1:4" x14ac:dyDescent="0.2">
      <c r="A1793" s="28">
        <v>531112</v>
      </c>
      <c r="B1793" s="29" t="s">
        <v>105</v>
      </c>
      <c r="C1793" s="3">
        <v>58064958</v>
      </c>
      <c r="D1793" s="3">
        <v>48526042</v>
      </c>
    </row>
    <row r="1794" spans="1:4" x14ac:dyDescent="0.2">
      <c r="A1794" s="28">
        <v>531113</v>
      </c>
      <c r="B1794" s="29" t="s">
        <v>106</v>
      </c>
      <c r="C1794" s="3">
        <v>728492</v>
      </c>
      <c r="D1794" s="3">
        <v>847504</v>
      </c>
    </row>
    <row r="1795" spans="1:4" x14ac:dyDescent="0.2">
      <c r="A1795" s="28">
        <v>531114</v>
      </c>
      <c r="B1795" s="29" t="s">
        <v>107</v>
      </c>
      <c r="C1795" s="3">
        <v>910334</v>
      </c>
      <c r="D1795" s="3">
        <v>1970216</v>
      </c>
    </row>
    <row r="1796" spans="1:4" ht="10.8" thickBot="1" x14ac:dyDescent="0.25">
      <c r="A1796" s="36">
        <v>531115</v>
      </c>
      <c r="B1796" s="37" t="s">
        <v>108</v>
      </c>
      <c r="C1796" s="3">
        <v>13372722</v>
      </c>
      <c r="D1796" s="3">
        <v>18630378</v>
      </c>
    </row>
    <row r="1797" spans="1:4" ht="10.8" thickBot="1" x14ac:dyDescent="0.25">
      <c r="A1797" s="30" t="s">
        <v>18</v>
      </c>
      <c r="B1797" s="31"/>
      <c r="C1797" s="4">
        <f>SUM(C1782:C1796)</f>
        <v>240588980</v>
      </c>
      <c r="D1797" s="4">
        <f>SUM(D1782:D1796)</f>
        <v>204369017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>
        <v>1932777.6</v>
      </c>
    </row>
    <row r="1800" spans="1:4" x14ac:dyDescent="0.2">
      <c r="A1800" s="28">
        <v>531202</v>
      </c>
      <c r="B1800" s="29" t="s">
        <v>95</v>
      </c>
      <c r="C1800" s="3">
        <v>5029602</v>
      </c>
      <c r="D1800" s="3">
        <v>16830</v>
      </c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>
        <v>16902993</v>
      </c>
      <c r="D1804" s="3">
        <v>6215377.1399999997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>
        <v>14684267</v>
      </c>
      <c r="D1808" s="3">
        <v>13689942.859999999</v>
      </c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>
        <v>8000000</v>
      </c>
      <c r="D1810" s="3">
        <v>2145072</v>
      </c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44616862</v>
      </c>
      <c r="D1814" s="4">
        <f>SUM(D1799:D1813)</f>
        <v>23999999.600000001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>
        <v>363500</v>
      </c>
    </row>
    <row r="1817" spans="1:4" x14ac:dyDescent="0.2">
      <c r="A1817" s="28">
        <v>531302</v>
      </c>
      <c r="B1817" s="29" t="s">
        <v>95</v>
      </c>
      <c r="C1817" s="3"/>
      <c r="D1817" s="3">
        <v>363500</v>
      </c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>
        <v>16500000</v>
      </c>
      <c r="D1821" s="3">
        <v>19033412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16500000</v>
      </c>
      <c r="D1831" s="4">
        <f>SUM(D1816:D1830)</f>
        <v>19760412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145400</v>
      </c>
      <c r="D1833" s="3">
        <v>15195</v>
      </c>
    </row>
    <row r="1834" spans="1:4" x14ac:dyDescent="0.2">
      <c r="A1834" s="28">
        <v>531402</v>
      </c>
      <c r="B1834" s="29" t="s">
        <v>95</v>
      </c>
      <c r="C1834" s="3">
        <v>145400</v>
      </c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>
        <v>4613364</v>
      </c>
      <c r="D1838" s="3">
        <v>3904393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>
        <v>340000</v>
      </c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4904164</v>
      </c>
      <c r="D1848" s="4">
        <f>SUM(D1833:D1847)</f>
        <v>4259588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42179911</v>
      </c>
      <c r="D1867" s="3">
        <v>37662282</v>
      </c>
    </row>
    <row r="1868" spans="1:4" x14ac:dyDescent="0.2">
      <c r="A1868" s="28">
        <v>531602</v>
      </c>
      <c r="B1868" s="29" t="s">
        <v>348</v>
      </c>
      <c r="C1868" s="3"/>
      <c r="D1868" s="3">
        <v>18000</v>
      </c>
    </row>
    <row r="1869" spans="1:4" x14ac:dyDescent="0.2">
      <c r="A1869" s="28">
        <v>531603</v>
      </c>
      <c r="B1869" s="29" t="s">
        <v>349</v>
      </c>
      <c r="C1869" s="3">
        <v>2368928</v>
      </c>
      <c r="D1869" s="3">
        <v>747149</v>
      </c>
    </row>
    <row r="1870" spans="1:4" x14ac:dyDescent="0.2">
      <c r="A1870" s="28">
        <v>531604</v>
      </c>
      <c r="B1870" s="29" t="s">
        <v>351</v>
      </c>
      <c r="C1870" s="3">
        <v>3596556</v>
      </c>
      <c r="D1870" s="3">
        <v>2361089</v>
      </c>
    </row>
    <row r="1871" spans="1:4" x14ac:dyDescent="0.2">
      <c r="A1871" s="28">
        <v>531605</v>
      </c>
      <c r="B1871" s="29" t="s">
        <v>352</v>
      </c>
      <c r="C1871" s="3">
        <v>2779530</v>
      </c>
      <c r="D1871" s="3">
        <v>2087508</v>
      </c>
    </row>
    <row r="1872" spans="1:4" x14ac:dyDescent="0.2">
      <c r="A1872" s="28">
        <v>531606</v>
      </c>
      <c r="B1872" s="29" t="s">
        <v>353</v>
      </c>
      <c r="C1872" s="3">
        <v>5510321</v>
      </c>
      <c r="D1872" s="3">
        <v>7151581</v>
      </c>
    </row>
    <row r="1873" spans="1:4" x14ac:dyDescent="0.2">
      <c r="A1873" s="28">
        <v>531607</v>
      </c>
      <c r="B1873" s="29" t="s">
        <v>354</v>
      </c>
      <c r="C1873" s="3">
        <v>529906</v>
      </c>
      <c r="D1873" s="3">
        <v>186400</v>
      </c>
    </row>
    <row r="1874" spans="1:4" x14ac:dyDescent="0.2">
      <c r="A1874" s="28">
        <v>531608</v>
      </c>
      <c r="B1874" s="29" t="s">
        <v>355</v>
      </c>
      <c r="C1874" s="3">
        <v>529788</v>
      </c>
      <c r="D1874" s="3">
        <v>696229</v>
      </c>
    </row>
    <row r="1875" spans="1:4" x14ac:dyDescent="0.2">
      <c r="A1875" s="28">
        <v>531609</v>
      </c>
      <c r="B1875" s="29" t="s">
        <v>356</v>
      </c>
      <c r="C1875" s="3">
        <v>2925234</v>
      </c>
      <c r="D1875" s="3">
        <v>1567070</v>
      </c>
    </row>
    <row r="1876" spans="1:4" x14ac:dyDescent="0.2">
      <c r="A1876" s="28">
        <v>531610</v>
      </c>
      <c r="B1876" s="29" t="s">
        <v>357</v>
      </c>
      <c r="C1876" s="3">
        <v>515069</v>
      </c>
      <c r="D1876" s="3">
        <v>4436378</v>
      </c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2890987</v>
      </c>
      <c r="D1881" s="3">
        <v>3085544</v>
      </c>
    </row>
    <row r="1882" spans="1:4" x14ac:dyDescent="0.2">
      <c r="A1882" s="28">
        <v>531616</v>
      </c>
      <c r="B1882" s="29" t="s">
        <v>363</v>
      </c>
      <c r="C1882" s="3">
        <v>2141731</v>
      </c>
      <c r="D1882" s="3">
        <v>2403682</v>
      </c>
    </row>
    <row r="1883" spans="1:4" x14ac:dyDescent="0.2">
      <c r="A1883" s="28">
        <v>531617</v>
      </c>
      <c r="B1883" s="29" t="s">
        <v>364</v>
      </c>
      <c r="C1883" s="3">
        <v>5786975</v>
      </c>
      <c r="D1883" s="3">
        <v>3751197</v>
      </c>
    </row>
    <row r="1884" spans="1:4" x14ac:dyDescent="0.2">
      <c r="A1884" s="28">
        <v>531618</v>
      </c>
      <c r="B1884" s="29" t="s">
        <v>365</v>
      </c>
      <c r="C1884" s="3"/>
      <c r="D1884" s="3">
        <v>300</v>
      </c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>
        <v>18175267</v>
      </c>
      <c r="D1886" s="3">
        <v>15279882</v>
      </c>
    </row>
    <row r="1887" spans="1:4" x14ac:dyDescent="0.2">
      <c r="A1887" s="28">
        <v>531621</v>
      </c>
      <c r="B1887" s="29" t="s">
        <v>368</v>
      </c>
      <c r="C1887" s="3">
        <v>288026</v>
      </c>
      <c r="D1887" s="3">
        <v>701302</v>
      </c>
    </row>
    <row r="1888" spans="1:4" x14ac:dyDescent="0.2">
      <c r="A1888" s="28">
        <v>531622</v>
      </c>
      <c r="B1888" s="29" t="s">
        <v>369</v>
      </c>
      <c r="C1888" s="3">
        <v>2969333</v>
      </c>
      <c r="D1888" s="3">
        <v>3042648</v>
      </c>
    </row>
    <row r="1889" spans="1:4" x14ac:dyDescent="0.2">
      <c r="A1889" s="28">
        <v>531623</v>
      </c>
      <c r="B1889" s="29" t="s">
        <v>370</v>
      </c>
      <c r="C1889" s="3">
        <v>2447125</v>
      </c>
      <c r="D1889" s="3">
        <v>2541049</v>
      </c>
    </row>
    <row r="1890" spans="1:4" x14ac:dyDescent="0.2">
      <c r="A1890" s="28">
        <v>531624</v>
      </c>
      <c r="B1890" s="29" t="s">
        <v>371</v>
      </c>
      <c r="C1890" s="3">
        <v>4056435</v>
      </c>
      <c r="D1890" s="3">
        <v>4662154</v>
      </c>
    </row>
    <row r="1891" spans="1:4" x14ac:dyDescent="0.2">
      <c r="A1891" s="28">
        <v>531625</v>
      </c>
      <c r="B1891" s="29" t="s">
        <v>372</v>
      </c>
      <c r="C1891" s="3">
        <v>2673939</v>
      </c>
      <c r="D1891" s="3">
        <v>3120472</v>
      </c>
    </row>
    <row r="1892" spans="1:4" x14ac:dyDescent="0.2">
      <c r="A1892" s="28">
        <v>531626</v>
      </c>
      <c r="B1892" s="29" t="s">
        <v>373</v>
      </c>
      <c r="C1892" s="3">
        <v>58000</v>
      </c>
      <c r="D1892" s="3">
        <v>58000</v>
      </c>
    </row>
    <row r="1893" spans="1:4" x14ac:dyDescent="0.2">
      <c r="A1893" s="28">
        <v>531627</v>
      </c>
      <c r="B1893" s="29" t="s">
        <v>374</v>
      </c>
      <c r="C1893" s="3">
        <v>7419246</v>
      </c>
      <c r="D1893" s="3">
        <v>2924696</v>
      </c>
    </row>
    <row r="1894" spans="1:4" x14ac:dyDescent="0.2">
      <c r="A1894" s="28">
        <v>531628</v>
      </c>
      <c r="B1894" s="29" t="s">
        <v>375</v>
      </c>
      <c r="C1894" s="3"/>
      <c r="D1894" s="3">
        <v>5009</v>
      </c>
    </row>
    <row r="1895" spans="1:4" x14ac:dyDescent="0.2">
      <c r="A1895" s="28">
        <v>531629</v>
      </c>
      <c r="B1895" s="29" t="s">
        <v>376</v>
      </c>
      <c r="C1895" s="3"/>
      <c r="D1895" s="3">
        <v>59131</v>
      </c>
    </row>
    <row r="1896" spans="1:4" x14ac:dyDescent="0.2">
      <c r="A1896" s="28">
        <v>531630</v>
      </c>
      <c r="B1896" s="29" t="s">
        <v>377</v>
      </c>
      <c r="C1896" s="3">
        <v>1448423</v>
      </c>
      <c r="D1896" s="3">
        <v>1081391</v>
      </c>
    </row>
    <row r="1897" spans="1:4" x14ac:dyDescent="0.2">
      <c r="A1897" s="28">
        <v>531631</v>
      </c>
      <c r="B1897" s="29" t="s">
        <v>378</v>
      </c>
      <c r="C1897" s="3">
        <v>3539657</v>
      </c>
      <c r="D1897" s="3">
        <v>2885340</v>
      </c>
    </row>
    <row r="1898" spans="1:4" x14ac:dyDescent="0.2">
      <c r="A1898" s="28">
        <v>531632</v>
      </c>
      <c r="B1898" s="29" t="s">
        <v>379</v>
      </c>
      <c r="C1898" s="3">
        <v>994618</v>
      </c>
      <c r="D1898" s="3">
        <v>287036</v>
      </c>
    </row>
    <row r="1899" spans="1:4" x14ac:dyDescent="0.2">
      <c r="A1899" s="28">
        <v>531633</v>
      </c>
      <c r="B1899" s="29" t="s">
        <v>380</v>
      </c>
      <c r="C1899" s="3">
        <v>59191</v>
      </c>
      <c r="D1899" s="3">
        <v>10722</v>
      </c>
    </row>
    <row r="1900" spans="1:4" x14ac:dyDescent="0.2">
      <c r="A1900" s="28">
        <v>531634</v>
      </c>
      <c r="B1900" s="29" t="s">
        <v>381</v>
      </c>
      <c r="C1900" s="3">
        <v>130660</v>
      </c>
      <c r="D1900" s="3">
        <v>203807</v>
      </c>
    </row>
    <row r="1901" spans="1:4" x14ac:dyDescent="0.2">
      <c r="A1901" s="28">
        <v>531635</v>
      </c>
      <c r="B1901" s="29" t="s">
        <v>382</v>
      </c>
      <c r="C1901" s="3">
        <v>744918</v>
      </c>
      <c r="D1901" s="3">
        <v>327255</v>
      </c>
    </row>
    <row r="1902" spans="1:4" x14ac:dyDescent="0.2">
      <c r="A1902" s="28">
        <v>531636</v>
      </c>
      <c r="B1902" s="29" t="s">
        <v>383</v>
      </c>
      <c r="C1902" s="3">
        <v>85300</v>
      </c>
      <c r="D1902" s="3">
        <v>1289371</v>
      </c>
    </row>
    <row r="1903" spans="1:4" x14ac:dyDescent="0.2">
      <c r="A1903" s="28">
        <v>531637</v>
      </c>
      <c r="B1903" s="29" t="s">
        <v>384</v>
      </c>
      <c r="C1903" s="3">
        <v>130240</v>
      </c>
      <c r="D1903" s="3">
        <v>420421</v>
      </c>
    </row>
    <row r="1904" spans="1:4" x14ac:dyDescent="0.2">
      <c r="A1904" s="28">
        <v>531638</v>
      </c>
      <c r="B1904" s="29" t="s">
        <v>413</v>
      </c>
      <c r="C1904" s="3">
        <v>1018725</v>
      </c>
      <c r="D1904" s="3">
        <v>1817155</v>
      </c>
    </row>
    <row r="1905" spans="1:4" x14ac:dyDescent="0.2">
      <c r="A1905" s="28">
        <v>531639</v>
      </c>
      <c r="B1905" s="29" t="s">
        <v>386</v>
      </c>
      <c r="C1905" s="3">
        <v>503427</v>
      </c>
      <c r="D1905" s="3">
        <v>633238</v>
      </c>
    </row>
    <row r="1906" spans="1:4" x14ac:dyDescent="0.2">
      <c r="A1906" s="28">
        <v>531640</v>
      </c>
      <c r="B1906" s="29" t="s">
        <v>387</v>
      </c>
      <c r="C1906" s="3">
        <v>1723557</v>
      </c>
      <c r="D1906" s="3"/>
    </row>
    <row r="1907" spans="1:4" x14ac:dyDescent="0.2">
      <c r="A1907" s="28">
        <v>531641</v>
      </c>
      <c r="B1907" s="29" t="s">
        <v>388</v>
      </c>
      <c r="C1907" s="3">
        <v>12320976</v>
      </c>
      <c r="D1907" s="3">
        <v>11197561</v>
      </c>
    </row>
    <row r="1908" spans="1:4" x14ac:dyDescent="0.2">
      <c r="A1908" s="28">
        <v>531642</v>
      </c>
      <c r="B1908" s="29" t="s">
        <v>167</v>
      </c>
      <c r="C1908" s="3">
        <v>3546299</v>
      </c>
      <c r="D1908" s="3">
        <v>3228927</v>
      </c>
    </row>
    <row r="1909" spans="1:4" x14ac:dyDescent="0.2">
      <c r="A1909" s="28">
        <v>531643</v>
      </c>
      <c r="B1909" s="29" t="s">
        <v>159</v>
      </c>
      <c r="C1909" s="3">
        <v>501081</v>
      </c>
      <c r="D1909" s="3">
        <v>489611</v>
      </c>
    </row>
    <row r="1910" spans="1:4" x14ac:dyDescent="0.2">
      <c r="A1910" s="28">
        <v>531644</v>
      </c>
      <c r="B1910" s="29" t="s">
        <v>169</v>
      </c>
      <c r="C1910" s="3">
        <v>203510</v>
      </c>
      <c r="D1910" s="3">
        <v>153317</v>
      </c>
    </row>
    <row r="1911" spans="1:4" x14ac:dyDescent="0.2">
      <c r="A1911" s="28">
        <v>531645</v>
      </c>
      <c r="B1911" s="29" t="s">
        <v>170</v>
      </c>
      <c r="C1911" s="3">
        <v>435170</v>
      </c>
      <c r="D1911" s="3">
        <v>375783</v>
      </c>
    </row>
    <row r="1912" spans="1:4" x14ac:dyDescent="0.2">
      <c r="A1912" s="28">
        <v>531646</v>
      </c>
      <c r="B1912" s="29" t="s">
        <v>171</v>
      </c>
      <c r="C1912" s="3">
        <v>3415349</v>
      </c>
      <c r="D1912" s="3">
        <v>3090913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>
        <v>3590341</v>
      </c>
      <c r="D1914" s="3">
        <v>2982646</v>
      </c>
    </row>
    <row r="1915" spans="1:4" ht="10.8" thickBot="1" x14ac:dyDescent="0.25">
      <c r="A1915" s="28">
        <v>531660</v>
      </c>
      <c r="B1915" s="29" t="s">
        <v>38</v>
      </c>
      <c r="C1915" s="3">
        <v>30554952</v>
      </c>
      <c r="D1915" s="3">
        <v>22433203</v>
      </c>
    </row>
    <row r="1916" spans="1:4" x14ac:dyDescent="0.2">
      <c r="A1916" s="38" t="s">
        <v>18</v>
      </c>
      <c r="B1916" s="39"/>
      <c r="C1916" s="9">
        <f>SUM(C1867:C1915)</f>
        <v>174788701</v>
      </c>
      <c r="D1916" s="9">
        <f>SUM(D1867:D1915)</f>
        <v>151456449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387597</v>
      </c>
      <c r="D1918" s="3">
        <v>666340</v>
      </c>
    </row>
    <row r="1919" spans="1:4" ht="10.8" thickBot="1" x14ac:dyDescent="0.25">
      <c r="A1919" s="30" t="s">
        <v>18</v>
      </c>
      <c r="B1919" s="31"/>
      <c r="C1919" s="4">
        <f>SUM(C1918:C1918)</f>
        <v>387597</v>
      </c>
      <c r="D1919" s="4">
        <f>SUM(D1918:D1918)</f>
        <v>666340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3037645</v>
      </c>
      <c r="D2275" s="3">
        <v>5640225</v>
      </c>
    </row>
    <row r="2276" spans="1:4" x14ac:dyDescent="0.2">
      <c r="A2276" s="28">
        <v>550102</v>
      </c>
      <c r="B2276" s="29" t="s">
        <v>440</v>
      </c>
      <c r="C2276" s="3">
        <v>7042311</v>
      </c>
      <c r="D2276" s="3">
        <v>7177613</v>
      </c>
    </row>
    <row r="2277" spans="1:4" x14ac:dyDescent="0.2">
      <c r="A2277" s="34">
        <v>550103</v>
      </c>
      <c r="B2277" s="35" t="s">
        <v>441</v>
      </c>
      <c r="C2277" s="3">
        <v>3470</v>
      </c>
      <c r="D2277" s="3"/>
    </row>
    <row r="2278" spans="1:4" ht="10.8" thickBot="1" x14ac:dyDescent="0.25">
      <c r="A2278" s="34">
        <v>550110</v>
      </c>
      <c r="B2278" s="35" t="s">
        <v>38</v>
      </c>
      <c r="C2278" s="3">
        <v>824450</v>
      </c>
      <c r="D2278" s="3">
        <v>1167622</v>
      </c>
    </row>
    <row r="2279" spans="1:4" ht="10.8" thickBot="1" x14ac:dyDescent="0.25">
      <c r="A2279" s="30" t="s">
        <v>18</v>
      </c>
      <c r="B2279" s="31"/>
      <c r="C2279" s="4">
        <f>SUM(C2275:C2278)</f>
        <v>10907876</v>
      </c>
      <c r="D2279" s="4">
        <f>SUM(D2275:D2278)</f>
        <v>13985460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848</v>
      </c>
      <c r="D2282" s="3"/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50000</v>
      </c>
      <c r="D2284" s="3">
        <v>15059</v>
      </c>
    </row>
    <row r="2285" spans="1:4" ht="10.8" thickBot="1" x14ac:dyDescent="0.25">
      <c r="A2285" s="30" t="s">
        <v>18</v>
      </c>
      <c r="B2285" s="31"/>
      <c r="C2285" s="4">
        <f>SUM(C2281:C2284)</f>
        <v>50848</v>
      </c>
      <c r="D2285" s="4">
        <f>SUM(D2281:D2284)</f>
        <v>15059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953645286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799266972.60000002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10454414</v>
      </c>
      <c r="D2402" s="20">
        <f>D1115-D2400</f>
        <v>9617069.3999999762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9C94C-B930-4384-8647-02713986EDAD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>
        <v>129000</v>
      </c>
      <c r="D4" s="3">
        <v>129000</v>
      </c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108296391.83</v>
      </c>
      <c r="D8" s="3">
        <v>138302696.69</v>
      </c>
    </row>
    <row r="9" spans="1:4" x14ac:dyDescent="0.2">
      <c r="A9" s="28">
        <v>1105</v>
      </c>
      <c r="B9" s="29" t="s">
        <v>9</v>
      </c>
      <c r="C9" s="3">
        <v>-11740488.890000001</v>
      </c>
      <c r="D9" s="3">
        <v>-6976916.04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154028101.69999999</v>
      </c>
      <c r="D11" s="3">
        <v>90500000</v>
      </c>
    </row>
    <row r="12" spans="1:4" x14ac:dyDescent="0.2">
      <c r="A12" s="28">
        <v>1108</v>
      </c>
      <c r="B12" s="29" t="s">
        <v>12</v>
      </c>
      <c r="C12" s="3">
        <v>159739374.77000001</v>
      </c>
      <c r="D12" s="3">
        <v>170004774.94999999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>
        <v>7502718.4000000004</v>
      </c>
      <c r="D17" s="3">
        <v>7502718.4000000004</v>
      </c>
    </row>
    <row r="18" spans="1:4" ht="10.8" thickBot="1" x14ac:dyDescent="0.25">
      <c r="A18" s="30" t="s">
        <v>18</v>
      </c>
      <c r="B18" s="31"/>
      <c r="C18" s="4">
        <f>SUM(C4:C17)</f>
        <v>417955097.80999994</v>
      </c>
      <c r="D18" s="4">
        <f>SUM(D4:D17)</f>
        <v>399462273.99999994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6">
        <v>82211.710000000006</v>
      </c>
      <c r="D21" s="3">
        <v>72161.710000000006</v>
      </c>
    </row>
    <row r="22" spans="1:4" x14ac:dyDescent="0.2">
      <c r="A22" s="28">
        <v>1203</v>
      </c>
      <c r="B22" s="29" t="s">
        <v>22</v>
      </c>
      <c r="C22" s="3">
        <v>2475449.2200000002</v>
      </c>
      <c r="D22" s="3">
        <v>1644171.44</v>
      </c>
    </row>
    <row r="23" spans="1:4" x14ac:dyDescent="0.2">
      <c r="A23" s="28">
        <v>1204</v>
      </c>
      <c r="B23" s="29" t="s">
        <v>23</v>
      </c>
      <c r="C23" s="3">
        <v>35208062.909999996</v>
      </c>
      <c r="D23" s="3">
        <v>12691977.300000001</v>
      </c>
    </row>
    <row r="24" spans="1:4" ht="10.8" thickBot="1" x14ac:dyDescent="0.25">
      <c r="A24" s="34">
        <v>1205</v>
      </c>
      <c r="B24" s="35" t="s">
        <v>24</v>
      </c>
      <c r="C24" s="3">
        <v>97083.08</v>
      </c>
      <c r="D24" s="7">
        <v>5001992.25</v>
      </c>
    </row>
    <row r="25" spans="1:4" ht="10.8" thickBot="1" x14ac:dyDescent="0.25">
      <c r="A25" s="30" t="s">
        <v>18</v>
      </c>
      <c r="B25" s="31"/>
      <c r="C25" s="4">
        <f>SUM(C20:C24)</f>
        <v>37862806.919999994</v>
      </c>
      <c r="D25" s="4">
        <f>SUM(D20:D24)</f>
        <v>19410302.700000003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5443654.9299999997</v>
      </c>
      <c r="D27" s="3">
        <v>5622863.3899999997</v>
      </c>
    </row>
    <row r="28" spans="1:4" x14ac:dyDescent="0.2">
      <c r="A28" s="28">
        <v>1302</v>
      </c>
      <c r="B28" s="29" t="s">
        <v>27</v>
      </c>
      <c r="C28" s="3">
        <v>172641357.5</v>
      </c>
      <c r="D28" s="3">
        <v>163036932.75</v>
      </c>
    </row>
    <row r="29" spans="1:4" x14ac:dyDescent="0.2">
      <c r="A29" s="28">
        <v>1303</v>
      </c>
      <c r="B29" s="29" t="s">
        <v>28</v>
      </c>
      <c r="C29" s="3">
        <v>108893330.53</v>
      </c>
      <c r="D29" s="3">
        <v>56828164.009999998</v>
      </c>
    </row>
    <row r="30" spans="1:4" x14ac:dyDescent="0.2">
      <c r="A30" s="28">
        <v>1304</v>
      </c>
      <c r="B30" s="29" t="s">
        <v>29</v>
      </c>
      <c r="C30" s="3">
        <v>665147.42000000004</v>
      </c>
      <c r="D30" s="3">
        <v>1266307.54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54454303.140000001</v>
      </c>
      <c r="D32" s="3">
        <v>2773932.73</v>
      </c>
    </row>
    <row r="33" spans="1:4" x14ac:dyDescent="0.2">
      <c r="A33" s="28">
        <v>1307</v>
      </c>
      <c r="B33" s="29" t="s">
        <v>32</v>
      </c>
      <c r="C33" s="3">
        <v>4508350.37</v>
      </c>
      <c r="D33" s="3">
        <v>3415896.78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6311249.8499999996</v>
      </c>
      <c r="D37" s="3">
        <v>7431745.6699999999</v>
      </c>
    </row>
    <row r="38" spans="1:4" x14ac:dyDescent="0.2">
      <c r="A38" s="34">
        <v>1312</v>
      </c>
      <c r="B38" s="35" t="s">
        <v>37</v>
      </c>
      <c r="C38" s="3">
        <v>28729864.420000002</v>
      </c>
      <c r="D38" s="3">
        <v>42077121.729999997</v>
      </c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381647258.16000009</v>
      </c>
      <c r="D40" s="4">
        <f>SUM(D27:D39)</f>
        <v>282452964.59999996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5598178.54</v>
      </c>
      <c r="D46" s="3">
        <v>7733730.3099999996</v>
      </c>
    </row>
    <row r="47" spans="1:4" x14ac:dyDescent="0.2">
      <c r="A47" s="28">
        <v>1406</v>
      </c>
      <c r="B47" s="29" t="s">
        <v>45</v>
      </c>
      <c r="C47" s="3">
        <v>765062.54</v>
      </c>
      <c r="D47" s="3">
        <v>1710003.53</v>
      </c>
    </row>
    <row r="48" spans="1:4" x14ac:dyDescent="0.2">
      <c r="A48" s="28">
        <v>1407</v>
      </c>
      <c r="B48" s="29" t="s">
        <v>46</v>
      </c>
      <c r="C48" s="3">
        <v>1377320.14</v>
      </c>
      <c r="D48" s="3">
        <v>1696170.81</v>
      </c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7740561.2199999997</v>
      </c>
      <c r="D51" s="8">
        <f>SUM(D42:D50)</f>
        <v>11139904.65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323255.14</v>
      </c>
      <c r="D53" s="3">
        <v>338857.88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32629205.98</v>
      </c>
      <c r="D57" s="3">
        <v>29236914.93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>
        <v>163489.29999999999</v>
      </c>
      <c r="D60" s="3">
        <v>1465830.76</v>
      </c>
    </row>
    <row r="61" spans="1:4" ht="10.8" thickBot="1" x14ac:dyDescent="0.25">
      <c r="A61" s="34">
        <v>1510</v>
      </c>
      <c r="B61" s="35" t="s">
        <v>38</v>
      </c>
      <c r="C61" s="3">
        <v>442990.84</v>
      </c>
      <c r="D61" s="3">
        <v>523092.51</v>
      </c>
    </row>
    <row r="62" spans="1:4" x14ac:dyDescent="0.2">
      <c r="A62" s="38" t="s">
        <v>18</v>
      </c>
      <c r="B62" s="39"/>
      <c r="C62" s="9">
        <f>SUM(C53:C61)</f>
        <v>33558941.260000005</v>
      </c>
      <c r="D62" s="9">
        <f>SUM(D53:D61)</f>
        <v>31564696.080000002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4155000</v>
      </c>
      <c r="D64" s="3">
        <v>4155000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>
        <v>6300</v>
      </c>
      <c r="D66" s="3">
        <v>6300</v>
      </c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5818020.96</v>
      </c>
      <c r="D68" s="3">
        <v>5757956.6500000004</v>
      </c>
    </row>
    <row r="69" spans="1:4" ht="10.8" thickBot="1" x14ac:dyDescent="0.25">
      <c r="A69" s="30" t="s">
        <v>18</v>
      </c>
      <c r="B69" s="31"/>
      <c r="C69" s="4">
        <f>SUM(C64:C68)</f>
        <v>9979320.9600000009</v>
      </c>
      <c r="D69" s="4">
        <f>SUM(D64:D68)</f>
        <v>9919256.6500000004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>
        <v>99561416.370000005</v>
      </c>
      <c r="D71" s="3">
        <v>62398255.020000003</v>
      </c>
    </row>
    <row r="72" spans="1:4" x14ac:dyDescent="0.2">
      <c r="A72" s="28">
        <v>1702</v>
      </c>
      <c r="B72" s="29" t="s">
        <v>66</v>
      </c>
      <c r="C72" s="3">
        <v>-3306444.75</v>
      </c>
      <c r="D72" s="3">
        <v>-1965362.49</v>
      </c>
    </row>
    <row r="73" spans="1:4" x14ac:dyDescent="0.2">
      <c r="A73" s="28">
        <v>1703</v>
      </c>
      <c r="B73" s="29" t="s">
        <v>67</v>
      </c>
      <c r="C73" s="3">
        <v>75902457.819999993</v>
      </c>
      <c r="D73" s="3">
        <v>75735791.75</v>
      </c>
    </row>
    <row r="74" spans="1:4" x14ac:dyDescent="0.2">
      <c r="A74" s="28">
        <v>1704</v>
      </c>
      <c r="B74" s="29" t="s">
        <v>68</v>
      </c>
      <c r="C74" s="3">
        <v>-69478822.620000005</v>
      </c>
      <c r="D74" s="3">
        <v>-66300512.640000001</v>
      </c>
    </row>
    <row r="75" spans="1:4" x14ac:dyDescent="0.2">
      <c r="A75" s="28">
        <v>1705</v>
      </c>
      <c r="B75" s="29" t="s">
        <v>69</v>
      </c>
      <c r="C75" s="3">
        <v>2141743.1800000002</v>
      </c>
      <c r="D75" s="3">
        <v>2141743.1800000002</v>
      </c>
    </row>
    <row r="76" spans="1:4" ht="10.8" thickBot="1" x14ac:dyDescent="0.25">
      <c r="A76" s="28">
        <v>1706</v>
      </c>
      <c r="B76" s="29" t="s">
        <v>70</v>
      </c>
      <c r="C76" s="3">
        <v>-2141730.1800000002</v>
      </c>
      <c r="D76" s="3">
        <v>-2134023.0699999998</v>
      </c>
    </row>
    <row r="77" spans="1:4" ht="10.8" thickBot="1" x14ac:dyDescent="0.25">
      <c r="A77" s="30" t="s">
        <v>18</v>
      </c>
      <c r="B77" s="31"/>
      <c r="C77" s="4">
        <f>SUM(C71:C76)</f>
        <v>102678619.81999999</v>
      </c>
      <c r="D77" s="4">
        <f>SUM(D71:D76)</f>
        <v>69875891.750000015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4105941.45</v>
      </c>
      <c r="D85" s="3">
        <v>4145941.45</v>
      </c>
    </row>
    <row r="86" spans="1:4" x14ac:dyDescent="0.2">
      <c r="A86" s="28">
        <v>1904</v>
      </c>
      <c r="B86" s="29" t="s">
        <v>77</v>
      </c>
      <c r="C86" s="3">
        <v>24731252.579999998</v>
      </c>
      <c r="D86" s="3">
        <v>32956692.350000001</v>
      </c>
    </row>
    <row r="87" spans="1:4" x14ac:dyDescent="0.2">
      <c r="A87" s="28">
        <v>1905</v>
      </c>
      <c r="B87" s="29" t="s">
        <v>78</v>
      </c>
      <c r="C87" s="3">
        <v>49969096.350000001</v>
      </c>
      <c r="D87" s="3">
        <v>49859117.880000003</v>
      </c>
    </row>
    <row r="88" spans="1:4" x14ac:dyDescent="0.2">
      <c r="A88" s="28">
        <v>1906</v>
      </c>
      <c r="B88" s="29" t="s">
        <v>79</v>
      </c>
      <c r="C88" s="3">
        <v>-49192650.289999999</v>
      </c>
      <c r="D88" s="3">
        <v>-48685553.25</v>
      </c>
    </row>
    <row r="89" spans="1:4" x14ac:dyDescent="0.2">
      <c r="A89" s="28">
        <v>1907</v>
      </c>
      <c r="B89" s="29" t="s">
        <v>80</v>
      </c>
      <c r="C89" s="3">
        <v>7141748.0599999996</v>
      </c>
      <c r="D89" s="3">
        <v>7141748.0599999996</v>
      </c>
    </row>
    <row r="90" spans="1:4" x14ac:dyDescent="0.2">
      <c r="A90" s="28">
        <v>1908</v>
      </c>
      <c r="B90" s="29" t="s">
        <v>81</v>
      </c>
      <c r="C90" s="3">
        <v>-7141747.0899999999</v>
      </c>
      <c r="D90" s="3">
        <v>-7141747.0899999999</v>
      </c>
    </row>
    <row r="91" spans="1:4" ht="10.8" thickBot="1" x14ac:dyDescent="0.25">
      <c r="A91" s="28">
        <v>1910</v>
      </c>
      <c r="B91" s="29" t="s">
        <v>38</v>
      </c>
      <c r="C91" s="3">
        <v>816428988.87</v>
      </c>
      <c r="D91" s="3">
        <v>670647556.64999998</v>
      </c>
    </row>
    <row r="92" spans="1:4" ht="10.8" thickBot="1" x14ac:dyDescent="0.25">
      <c r="A92" s="30" t="s">
        <v>82</v>
      </c>
      <c r="B92" s="31"/>
      <c r="C92" s="4">
        <f>SUM(C83:C91)</f>
        <v>846042629.92999995</v>
      </c>
      <c r="D92" s="4">
        <f>SUM(D83:D91)</f>
        <v>708923756.04999995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1837465236.0799999</v>
      </c>
      <c r="D94" s="11">
        <f>D18+D25+D40+D51+D62+D69+D77+D81+D92</f>
        <v>1532749046.48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3326.6</v>
      </c>
      <c r="D98" s="3">
        <v>101907.49</v>
      </c>
    </row>
    <row r="99" spans="1:4" x14ac:dyDescent="0.2">
      <c r="A99" s="28">
        <v>2102</v>
      </c>
      <c r="B99" s="29" t="s">
        <v>87</v>
      </c>
      <c r="C99" s="3">
        <v>206208.56</v>
      </c>
      <c r="D99" s="3">
        <v>87035.83</v>
      </c>
    </row>
    <row r="100" spans="1:4" x14ac:dyDescent="0.2">
      <c r="A100" s="28">
        <v>2103</v>
      </c>
      <c r="B100" s="29" t="s">
        <v>88</v>
      </c>
      <c r="C100" s="3">
        <v>268096.01</v>
      </c>
      <c r="D100" s="3">
        <v>331840.24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>
        <v>12372329.65</v>
      </c>
      <c r="D102" s="3">
        <v>10945726.689999999</v>
      </c>
    </row>
    <row r="103" spans="1:4" x14ac:dyDescent="0.2">
      <c r="A103" s="28">
        <v>2106</v>
      </c>
      <c r="B103" s="29" t="s">
        <v>91</v>
      </c>
      <c r="C103" s="3">
        <v>489033.59</v>
      </c>
      <c r="D103" s="3">
        <v>15343.94</v>
      </c>
    </row>
    <row r="104" spans="1:4" ht="10.8" thickBot="1" x14ac:dyDescent="0.25">
      <c r="A104" s="34">
        <v>2110</v>
      </c>
      <c r="B104" s="35" t="s">
        <v>92</v>
      </c>
      <c r="C104" s="3">
        <v>-506765.53</v>
      </c>
      <c r="D104" s="3">
        <v>2182131.39</v>
      </c>
    </row>
    <row r="105" spans="1:4" ht="10.8" thickBot="1" x14ac:dyDescent="0.25">
      <c r="A105" s="30" t="s">
        <v>18</v>
      </c>
      <c r="B105" s="31"/>
      <c r="C105" s="4">
        <f>SUM(C98:C104)</f>
        <v>12832228.880000001</v>
      </c>
      <c r="D105" s="4">
        <f>SUM(D98:D104)</f>
        <v>13663985.58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3544622.66</v>
      </c>
      <c r="D107" s="3">
        <v>1385667.42</v>
      </c>
    </row>
    <row r="108" spans="1:4" x14ac:dyDescent="0.2">
      <c r="A108" s="28">
        <v>2202</v>
      </c>
      <c r="B108" s="29" t="s">
        <v>95</v>
      </c>
      <c r="C108" s="3">
        <v>2383447.73</v>
      </c>
      <c r="D108" s="3">
        <v>867139.87</v>
      </c>
    </row>
    <row r="109" spans="1:4" x14ac:dyDescent="0.2">
      <c r="A109" s="28">
        <v>2203</v>
      </c>
      <c r="B109" s="45" t="s">
        <v>96</v>
      </c>
      <c r="C109" s="3">
        <v>1760436.06</v>
      </c>
      <c r="D109" s="3">
        <v>4026205.94</v>
      </c>
    </row>
    <row r="110" spans="1:4" x14ac:dyDescent="0.2">
      <c r="A110" s="28">
        <v>2204</v>
      </c>
      <c r="B110" s="29" t="s">
        <v>97</v>
      </c>
      <c r="C110" s="3">
        <v>-431656.41</v>
      </c>
      <c r="D110" s="3">
        <v>-1812106.09</v>
      </c>
    </row>
    <row r="111" spans="1:4" x14ac:dyDescent="0.2">
      <c r="A111" s="28">
        <v>2205</v>
      </c>
      <c r="B111" s="29" t="s">
        <v>98</v>
      </c>
      <c r="C111" s="3">
        <v>157006.14000000001</v>
      </c>
      <c r="D111" s="3">
        <v>237472.71</v>
      </c>
    </row>
    <row r="112" spans="1:4" x14ac:dyDescent="0.2">
      <c r="A112" s="28">
        <v>2206</v>
      </c>
      <c r="B112" s="29" t="s">
        <v>99</v>
      </c>
      <c r="C112" s="3">
        <v>47662768.659999996</v>
      </c>
      <c r="D112" s="3">
        <v>41761808.18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7120513.2999999998</v>
      </c>
      <c r="D114" s="3">
        <v>8603600.8399999999</v>
      </c>
    </row>
    <row r="115" spans="1:4" x14ac:dyDescent="0.2">
      <c r="A115" s="28">
        <v>2209</v>
      </c>
      <c r="B115" s="29" t="s">
        <v>102</v>
      </c>
      <c r="C115" s="3">
        <v>26962.42</v>
      </c>
      <c r="D115" s="3">
        <v>-287284.89</v>
      </c>
    </row>
    <row r="116" spans="1:4" x14ac:dyDescent="0.2">
      <c r="A116" s="28">
        <v>2210</v>
      </c>
      <c r="B116" s="29" t="s">
        <v>103</v>
      </c>
      <c r="C116" s="3">
        <v>301974.14</v>
      </c>
      <c r="D116" s="3">
        <v>306064.78000000003</v>
      </c>
    </row>
    <row r="117" spans="1:4" x14ac:dyDescent="0.2">
      <c r="A117" s="28">
        <v>2211</v>
      </c>
      <c r="B117" s="29" t="s">
        <v>104</v>
      </c>
      <c r="C117" s="3">
        <v>364242.87</v>
      </c>
      <c r="D117" s="3">
        <v>594049.05000000005</v>
      </c>
    </row>
    <row r="118" spans="1:4" x14ac:dyDescent="0.2">
      <c r="A118" s="28">
        <v>2212</v>
      </c>
      <c r="B118" s="29" t="s">
        <v>105</v>
      </c>
      <c r="C118" s="3">
        <v>14139390.199999999</v>
      </c>
      <c r="D118" s="3">
        <v>11436739.82</v>
      </c>
    </row>
    <row r="119" spans="1:4" x14ac:dyDescent="0.2">
      <c r="A119" s="28">
        <v>2213</v>
      </c>
      <c r="B119" s="29" t="s">
        <v>106</v>
      </c>
      <c r="C119" s="3">
        <v>81780.759999999995</v>
      </c>
      <c r="D119" s="3">
        <v>210810.94</v>
      </c>
    </row>
    <row r="120" spans="1:4" x14ac:dyDescent="0.2">
      <c r="A120" s="28">
        <v>2214</v>
      </c>
      <c r="B120" s="29" t="s">
        <v>107</v>
      </c>
      <c r="C120" s="3">
        <v>-8865.89</v>
      </c>
      <c r="D120" s="3">
        <v>-97609.93</v>
      </c>
    </row>
    <row r="121" spans="1:4" x14ac:dyDescent="0.2">
      <c r="A121" s="28">
        <v>2215</v>
      </c>
      <c r="B121" s="29" t="s">
        <v>108</v>
      </c>
      <c r="C121" s="3">
        <v>316099.96999999997</v>
      </c>
      <c r="D121" s="3">
        <v>247133.26</v>
      </c>
    </row>
    <row r="122" spans="1:4" ht="10.8" thickBot="1" x14ac:dyDescent="0.25">
      <c r="A122" s="36">
        <v>2216</v>
      </c>
      <c r="B122" s="37" t="s">
        <v>109</v>
      </c>
      <c r="C122" s="3">
        <v>2441289.92</v>
      </c>
      <c r="D122" s="3">
        <v>2040214.82</v>
      </c>
    </row>
    <row r="123" spans="1:4" ht="10.8" thickBot="1" x14ac:dyDescent="0.25">
      <c r="A123" s="30" t="s">
        <v>18</v>
      </c>
      <c r="B123" s="31"/>
      <c r="C123" s="4">
        <f>SUM(C107:C122)</f>
        <v>79860012.530000001</v>
      </c>
      <c r="D123" s="4">
        <f>SUM(D107:D122)</f>
        <v>69519906.719999984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/>
      <c r="D126" s="3">
        <v>147963.32999999999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>
        <v>1164320600.02</v>
      </c>
      <c r="D132" s="3">
        <v>809268650.86000001</v>
      </c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>
        <v>150000</v>
      </c>
      <c r="D135" s="3">
        <v>90000</v>
      </c>
    </row>
    <row r="136" spans="1:4" x14ac:dyDescent="0.2">
      <c r="A136" s="28">
        <v>2312</v>
      </c>
      <c r="B136" s="29" t="s">
        <v>122</v>
      </c>
      <c r="C136" s="3">
        <v>-931456480.01999998</v>
      </c>
      <c r="D136" s="3">
        <v>-648610915.77999997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80558152.620000005</v>
      </c>
      <c r="D138" s="3">
        <v>100285984.91</v>
      </c>
    </row>
    <row r="139" spans="1:4" x14ac:dyDescent="0.2">
      <c r="A139" s="28">
        <v>2314</v>
      </c>
      <c r="B139" s="29" t="s">
        <v>125</v>
      </c>
      <c r="C139" s="3">
        <v>-39383929.219999999</v>
      </c>
      <c r="D139" s="3">
        <v>-40621368.899999999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274188343.39999998</v>
      </c>
      <c r="D141" s="4">
        <f>SUM(D125:D140)</f>
        <v>220560314.42000008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6428889.2199999997</v>
      </c>
      <c r="D143" s="3">
        <v>9594242.4399999995</v>
      </c>
    </row>
    <row r="144" spans="1:4" x14ac:dyDescent="0.2">
      <c r="A144" s="28">
        <v>2402</v>
      </c>
      <c r="B144" s="29" t="s">
        <v>129</v>
      </c>
      <c r="C144" s="3">
        <v>200142118.84</v>
      </c>
      <c r="D144" s="3">
        <v>107529811.26000001</v>
      </c>
    </row>
    <row r="145" spans="1:4" x14ac:dyDescent="0.2">
      <c r="A145" s="28">
        <v>2403</v>
      </c>
      <c r="B145" s="29" t="s">
        <v>130</v>
      </c>
      <c r="C145" s="3">
        <v>34476011.030000001</v>
      </c>
      <c r="D145" s="3">
        <v>38360756.189999998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616578.49</v>
      </c>
      <c r="D147" s="3">
        <v>628549.44999999995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241663597.58000001</v>
      </c>
      <c r="D149" s="4">
        <f>SUM(D143:D148)</f>
        <v>156113359.33999997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402470.01</v>
      </c>
      <c r="D151" s="3">
        <v>324135.90999999997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>
        <v>32541.32</v>
      </c>
      <c r="D154" s="3">
        <v>32294.15</v>
      </c>
    </row>
    <row r="155" spans="1:4" x14ac:dyDescent="0.2">
      <c r="A155" s="28">
        <v>2505</v>
      </c>
      <c r="B155" s="29" t="s">
        <v>139</v>
      </c>
      <c r="C155" s="3">
        <v>4566516.54</v>
      </c>
      <c r="D155" s="3">
        <v>4543344.4400000004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5001527.87</v>
      </c>
      <c r="D157" s="4">
        <f>SUM(D151:D156)</f>
        <v>4899774.5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/>
      <c r="D160" s="3"/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8521291.6099999994</v>
      </c>
      <c r="D164" s="3">
        <v>7172109.1200000001</v>
      </c>
    </row>
    <row r="165" spans="1:4" x14ac:dyDescent="0.2">
      <c r="A165" s="28">
        <v>2607</v>
      </c>
      <c r="B165" s="29" t="s">
        <v>148</v>
      </c>
      <c r="C165" s="3">
        <v>321571978.86000001</v>
      </c>
      <c r="D165" s="3">
        <v>307693984.81</v>
      </c>
    </row>
    <row r="166" spans="1:4" ht="10.8" thickBot="1" x14ac:dyDescent="0.25">
      <c r="A166" s="36">
        <v>2608</v>
      </c>
      <c r="B166" s="37" t="s">
        <v>149</v>
      </c>
      <c r="C166" s="13">
        <v>8567657.7599999998</v>
      </c>
      <c r="D166" s="13">
        <v>17238370.969999999</v>
      </c>
    </row>
    <row r="167" spans="1:4" ht="10.8" thickBot="1" x14ac:dyDescent="0.25">
      <c r="A167" s="30" t="s">
        <v>18</v>
      </c>
      <c r="B167" s="31"/>
      <c r="C167" s="4">
        <f>SUM(C159:C166)</f>
        <v>338660928.23000002</v>
      </c>
      <c r="D167" s="4">
        <f>SUM(D159:D166)</f>
        <v>332104464.89999998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11011508.640000001</v>
      </c>
      <c r="D169" s="3">
        <v>4513940.07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/>
      <c r="D172" s="3"/>
    </row>
    <row r="173" spans="1:4" x14ac:dyDescent="0.2">
      <c r="A173" s="28">
        <v>2705</v>
      </c>
      <c r="B173" s="29" t="s">
        <v>155</v>
      </c>
      <c r="C173" s="3">
        <v>1037922.47</v>
      </c>
      <c r="D173" s="3">
        <v>1293589.8500000001</v>
      </c>
    </row>
    <row r="174" spans="1:4" x14ac:dyDescent="0.2">
      <c r="A174" s="28">
        <v>2706</v>
      </c>
      <c r="B174" s="29" t="s">
        <v>156</v>
      </c>
      <c r="C174" s="3">
        <v>182124.39</v>
      </c>
      <c r="D174" s="3">
        <v>229878.55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17585.349999999999</v>
      </c>
      <c r="D177" s="3">
        <v>104145.68</v>
      </c>
    </row>
    <row r="178" spans="1:4" x14ac:dyDescent="0.2">
      <c r="A178" s="28">
        <v>2710</v>
      </c>
      <c r="B178" s="29" t="s">
        <v>160</v>
      </c>
      <c r="C178" s="3">
        <v>2753374.8</v>
      </c>
      <c r="D178" s="3">
        <v>3090838.81</v>
      </c>
    </row>
    <row r="179" spans="1:4" x14ac:dyDescent="0.2">
      <c r="A179" s="28">
        <v>2711</v>
      </c>
      <c r="B179" s="29" t="s">
        <v>161</v>
      </c>
      <c r="C179" s="3">
        <v>230</v>
      </c>
      <c r="D179" s="3">
        <v>5001.82</v>
      </c>
    </row>
    <row r="180" spans="1:4" x14ac:dyDescent="0.2">
      <c r="A180" s="28">
        <v>2712</v>
      </c>
      <c r="B180" s="29" t="s">
        <v>162</v>
      </c>
      <c r="C180" s="3">
        <v>46816.94</v>
      </c>
      <c r="D180" s="3">
        <v>93977.06</v>
      </c>
    </row>
    <row r="181" spans="1:4" x14ac:dyDescent="0.2">
      <c r="A181" s="28">
        <v>2713</v>
      </c>
      <c r="B181" s="29" t="s">
        <v>163</v>
      </c>
      <c r="C181" s="3">
        <v>2443642.92</v>
      </c>
      <c r="D181" s="3">
        <v>1105869.08</v>
      </c>
    </row>
    <row r="182" spans="1:4" x14ac:dyDescent="0.2">
      <c r="A182" s="28">
        <v>2714</v>
      </c>
      <c r="B182" s="29" t="s">
        <v>164</v>
      </c>
      <c r="C182" s="3">
        <v>791666.67</v>
      </c>
      <c r="D182" s="3">
        <v>499246.16</v>
      </c>
    </row>
    <row r="183" spans="1:4" x14ac:dyDescent="0.2">
      <c r="A183" s="28">
        <v>2715</v>
      </c>
      <c r="B183" s="29" t="s">
        <v>165</v>
      </c>
      <c r="C183" s="3">
        <v>5129790.91</v>
      </c>
      <c r="D183" s="3">
        <v>6799629.2599999998</v>
      </c>
    </row>
    <row r="184" spans="1:4" x14ac:dyDescent="0.2">
      <c r="A184" s="28">
        <v>2716</v>
      </c>
      <c r="B184" s="29" t="s">
        <v>166</v>
      </c>
      <c r="C184" s="3">
        <v>7102169.4900000002</v>
      </c>
      <c r="D184" s="3">
        <v>23694419.809999999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131894.89000000001</v>
      </c>
      <c r="D187" s="3">
        <v>906575.99</v>
      </c>
    </row>
    <row r="188" spans="1:4" x14ac:dyDescent="0.2">
      <c r="A188" s="34">
        <v>2720</v>
      </c>
      <c r="B188" s="35" t="s">
        <v>170</v>
      </c>
      <c r="C188" s="3">
        <v>12505.65</v>
      </c>
      <c r="D188" s="3">
        <v>54136.06</v>
      </c>
    </row>
    <row r="189" spans="1:4" x14ac:dyDescent="0.2">
      <c r="A189" s="34">
        <v>2721</v>
      </c>
      <c r="B189" s="35" t="s">
        <v>171</v>
      </c>
      <c r="C189" s="3">
        <v>141059.48000000001</v>
      </c>
      <c r="D189" s="3">
        <v>784071.18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195646121.55000001</v>
      </c>
      <c r="D191" s="3">
        <v>112995867.34999999</v>
      </c>
    </row>
    <row r="192" spans="1:4" ht="10.8" thickBot="1" x14ac:dyDescent="0.25">
      <c r="A192" s="30" t="s">
        <v>18</v>
      </c>
      <c r="B192" s="31"/>
      <c r="C192" s="8">
        <f>SUM(C169:C191)</f>
        <v>226448414.15000001</v>
      </c>
      <c r="D192" s="8">
        <f>SUM(D169:D191)</f>
        <v>156171186.72999999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>
        <v>3577081.03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228271.2</v>
      </c>
      <c r="D199" s="3">
        <v>228271.2</v>
      </c>
    </row>
    <row r="200" spans="1:4" ht="10.8" thickBot="1" x14ac:dyDescent="0.25">
      <c r="A200" s="30" t="s">
        <v>18</v>
      </c>
      <c r="B200" s="31"/>
      <c r="C200" s="4">
        <f>SUM(C194:C199)</f>
        <v>228271.2</v>
      </c>
      <c r="D200" s="4">
        <f>SUM(D194:D199)</f>
        <v>3805352.23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40106050.869999997</v>
      </c>
      <c r="D202" s="3">
        <v>32928489.989999998</v>
      </c>
    </row>
    <row r="203" spans="1:4" x14ac:dyDescent="0.2">
      <c r="A203" s="28">
        <v>2902</v>
      </c>
      <c r="B203" s="29" t="s">
        <v>182</v>
      </c>
      <c r="C203" s="3">
        <v>37933811.950000003</v>
      </c>
      <c r="D203" s="3">
        <v>24892698.52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78039862.819999993</v>
      </c>
      <c r="D207" s="4">
        <f>SUM(D202:D206)</f>
        <v>57821188.509999998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1256923186.6600001</v>
      </c>
      <c r="D209" s="11">
        <f>D105+D123+D141+D149+D157+D167+D192+D200+D207</f>
        <v>1014659532.9300001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213977800</v>
      </c>
      <c r="D213" s="3">
        <v>213977800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213977800</v>
      </c>
      <c r="D216" s="4">
        <f>SUM(D213:D215)</f>
        <v>213977800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30639841.57</v>
      </c>
      <c r="D221" s="3">
        <v>24570244.91</v>
      </c>
    </row>
    <row r="222" spans="1:5" x14ac:dyDescent="0.2">
      <c r="A222" s="28">
        <v>3302</v>
      </c>
      <c r="B222" s="29" t="s">
        <v>195</v>
      </c>
      <c r="C222" s="3">
        <v>21753473.039999999</v>
      </c>
      <c r="D222" s="3">
        <v>21753473.039999999</v>
      </c>
    </row>
    <row r="223" spans="1:5" x14ac:dyDescent="0.2">
      <c r="A223" s="28">
        <v>3303</v>
      </c>
      <c r="B223" s="29" t="s">
        <v>196</v>
      </c>
      <c r="C223" s="3">
        <v>287601875.37</v>
      </c>
      <c r="D223" s="3">
        <v>230811547.65000001</v>
      </c>
    </row>
    <row r="224" spans="1:5" ht="10.8" thickBot="1" x14ac:dyDescent="0.25">
      <c r="A224" s="28">
        <v>3304</v>
      </c>
      <c r="B224" s="29" t="s">
        <v>197</v>
      </c>
      <c r="C224" s="3">
        <v>26569059.440000001</v>
      </c>
      <c r="D224" s="3">
        <v>26976447.949999999</v>
      </c>
    </row>
    <row r="225" spans="1:4" ht="10.8" thickBot="1" x14ac:dyDescent="0.25">
      <c r="A225" s="30" t="s">
        <v>18</v>
      </c>
      <c r="B225" s="31"/>
      <c r="C225" s="4">
        <f>SUM(C221:C224)</f>
        <v>366564249.42000002</v>
      </c>
      <c r="D225" s="4">
        <f>SUM(D221:D224)</f>
        <v>304111713.55000001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580542049.42000008</v>
      </c>
      <c r="D227" s="11">
        <f>D216+D219+D225</f>
        <v>518089513.55000001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1837465236.0800002</v>
      </c>
      <c r="D229" s="11">
        <f>D209+D227</f>
        <v>1532749046.48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-34473.11</v>
      </c>
      <c r="D234" s="3">
        <v>118787.45</v>
      </c>
    </row>
    <row r="235" spans="1:4" x14ac:dyDescent="0.2">
      <c r="A235" s="28">
        <v>410102</v>
      </c>
      <c r="B235" s="29" t="s">
        <v>204</v>
      </c>
      <c r="C235" s="3">
        <v>272747.65000000002</v>
      </c>
      <c r="D235" s="3">
        <v>352503.61</v>
      </c>
    </row>
    <row r="236" spans="1:4" x14ac:dyDescent="0.2">
      <c r="A236" s="28">
        <v>410103</v>
      </c>
      <c r="B236" s="29" t="s">
        <v>87</v>
      </c>
      <c r="C236" s="3">
        <v>3209389.52</v>
      </c>
      <c r="D236" s="3">
        <v>4580889.59</v>
      </c>
    </row>
    <row r="237" spans="1:4" x14ac:dyDescent="0.2">
      <c r="A237" s="28">
        <v>410104</v>
      </c>
      <c r="B237" s="29" t="s">
        <v>205</v>
      </c>
      <c r="C237" s="3">
        <v>570460.75</v>
      </c>
      <c r="D237" s="3">
        <v>676257.85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>
        <v>779451407.29999995</v>
      </c>
      <c r="D242" s="3">
        <v>714695119.84000003</v>
      </c>
    </row>
    <row r="243" spans="1:4" x14ac:dyDescent="0.2">
      <c r="A243" s="28">
        <v>410107</v>
      </c>
      <c r="B243" s="29" t="s">
        <v>91</v>
      </c>
      <c r="C243" s="3">
        <v>3427370.93</v>
      </c>
      <c r="D243" s="3">
        <v>254790.24</v>
      </c>
    </row>
    <row r="244" spans="1:4" ht="10.8" thickBot="1" x14ac:dyDescent="0.25">
      <c r="A244" s="36">
        <v>410108</v>
      </c>
      <c r="B244" s="37" t="s">
        <v>210</v>
      </c>
      <c r="C244" s="3">
        <v>17980434.780000001</v>
      </c>
      <c r="D244" s="3">
        <v>15476088.43</v>
      </c>
    </row>
    <row r="245" spans="1:4" ht="10.8" thickBot="1" x14ac:dyDescent="0.25">
      <c r="A245" s="30" t="s">
        <v>18</v>
      </c>
      <c r="B245" s="31"/>
      <c r="C245" s="8">
        <f>SUM(C234:C244)</f>
        <v>804877337.81999981</v>
      </c>
      <c r="D245" s="8">
        <f>SUM(D234:D244)</f>
        <v>736154437.00999999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>
        <v>10686.77</v>
      </c>
      <c r="D247" s="3">
        <v>90987.69</v>
      </c>
    </row>
    <row r="248" spans="1:4" x14ac:dyDescent="0.2">
      <c r="A248" s="28">
        <v>410202</v>
      </c>
      <c r="B248" s="29" t="s">
        <v>87</v>
      </c>
      <c r="C248" s="3">
        <v>228528.78</v>
      </c>
      <c r="D248" s="3">
        <v>1256010.1000000001</v>
      </c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239215.55</v>
      </c>
      <c r="D257" s="4">
        <f>SUM(D247:D256)</f>
        <v>1346997.79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>
        <v>-1422</v>
      </c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>
        <v>41030503</v>
      </c>
      <c r="B266" s="29" t="s">
        <v>209</v>
      </c>
      <c r="C266" s="3">
        <v>190667049.46000001</v>
      </c>
      <c r="D266" s="3">
        <v>176115823.06999999</v>
      </c>
    </row>
    <row r="267" spans="1:4" x14ac:dyDescent="0.2">
      <c r="A267" s="28">
        <v>410306</v>
      </c>
      <c r="B267" s="29" t="s">
        <v>91</v>
      </c>
      <c r="C267" s="3"/>
      <c r="D267" s="3">
        <v>13922.97</v>
      </c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190667049.46000001</v>
      </c>
      <c r="D269" s="4">
        <f>SUM(D259:D268)</f>
        <v>176128324.03999999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>
        <v>41040503</v>
      </c>
      <c r="B278" s="29" t="s">
        <v>215</v>
      </c>
      <c r="C278" s="3">
        <v>-58204304.259999998</v>
      </c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-58204304.259999998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62800.51</v>
      </c>
      <c r="D283" s="3">
        <v>70539.570000000007</v>
      </c>
    </row>
    <row r="284" spans="1:4" x14ac:dyDescent="0.2">
      <c r="A284" s="28">
        <v>410502</v>
      </c>
      <c r="B284" s="29" t="s">
        <v>88</v>
      </c>
      <c r="C284" s="3"/>
      <c r="D284" s="3">
        <v>510</v>
      </c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>
        <v>41050403</v>
      </c>
      <c r="B289" s="29" t="s">
        <v>209</v>
      </c>
      <c r="C289" s="3">
        <v>8805791.1600000001</v>
      </c>
      <c r="D289" s="3">
        <v>8062110.6399999997</v>
      </c>
    </row>
    <row r="290" spans="1:4" x14ac:dyDescent="0.2">
      <c r="A290" s="28">
        <v>410505</v>
      </c>
      <c r="B290" s="29" t="s">
        <v>91</v>
      </c>
      <c r="C290" s="3">
        <v>696.15</v>
      </c>
      <c r="D290" s="3">
        <v>2354.6999999999998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8869287.8200000003</v>
      </c>
      <c r="D292" s="4">
        <f>SUM(D283:D291)</f>
        <v>8135514.9100000001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36251.4</v>
      </c>
      <c r="D294" s="3">
        <v>41420.28</v>
      </c>
    </row>
    <row r="295" spans="1:4" x14ac:dyDescent="0.2">
      <c r="A295" s="28">
        <v>410602</v>
      </c>
      <c r="B295" s="29" t="s">
        <v>88</v>
      </c>
      <c r="C295" s="3">
        <v>42617.93</v>
      </c>
      <c r="D295" s="3">
        <v>53341.81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820.58</v>
      </c>
      <c r="D301" s="3">
        <v>1847.72</v>
      </c>
    </row>
    <row r="302" spans="1:4" ht="10.8" thickBot="1" x14ac:dyDescent="0.25">
      <c r="A302" s="36">
        <v>410606</v>
      </c>
      <c r="B302" s="37" t="s">
        <v>210</v>
      </c>
      <c r="C302" s="3">
        <v>88695.56</v>
      </c>
      <c r="D302" s="3">
        <v>151288.12</v>
      </c>
    </row>
    <row r="303" spans="1:4" ht="10.8" thickBot="1" x14ac:dyDescent="0.25">
      <c r="A303" s="30" t="s">
        <v>18</v>
      </c>
      <c r="B303" s="31"/>
      <c r="C303" s="4">
        <f>SUM(C294:C302)</f>
        <v>168385.47</v>
      </c>
      <c r="D303" s="4">
        <f>SUM(D294:D302)</f>
        <v>247897.93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>
        <v>41070803</v>
      </c>
      <c r="B315" s="29" t="s">
        <v>209</v>
      </c>
      <c r="C315" s="3">
        <v>177238124.47</v>
      </c>
      <c r="D315" s="3">
        <v>167199133.47999999</v>
      </c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177238124.47</v>
      </c>
      <c r="D317" s="4">
        <f>SUM(D305:D316)</f>
        <v>167199133.47999999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188516.18</v>
      </c>
      <c r="D333" s="3">
        <v>235456.32</v>
      </c>
    </row>
    <row r="334" spans="1:4" x14ac:dyDescent="0.2">
      <c r="A334" s="28">
        <v>410902</v>
      </c>
      <c r="B334" s="29" t="s">
        <v>87</v>
      </c>
      <c r="C334" s="3">
        <v>229044.48000000001</v>
      </c>
      <c r="D334" s="3">
        <v>218524.91</v>
      </c>
    </row>
    <row r="335" spans="1:4" x14ac:dyDescent="0.2">
      <c r="A335" s="28">
        <v>410903</v>
      </c>
      <c r="B335" s="29" t="s">
        <v>88</v>
      </c>
      <c r="C335" s="3">
        <v>270503.14</v>
      </c>
      <c r="D335" s="3">
        <v>131279.62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>
        <v>41090503</v>
      </c>
      <c r="B341" s="29" t="s">
        <v>209</v>
      </c>
      <c r="C341" s="3">
        <v>35734755.960000001</v>
      </c>
      <c r="D341" s="3">
        <v>33509818.390000001</v>
      </c>
    </row>
    <row r="342" spans="1:4" x14ac:dyDescent="0.2">
      <c r="A342" s="28">
        <v>410906</v>
      </c>
      <c r="B342" s="29" t="s">
        <v>91</v>
      </c>
      <c r="C342" s="3">
        <v>12739.5</v>
      </c>
      <c r="D342" s="3">
        <v>344288.63</v>
      </c>
    </row>
    <row r="343" spans="1:4" ht="10.8" thickBot="1" x14ac:dyDescent="0.25">
      <c r="A343" s="36">
        <v>410907</v>
      </c>
      <c r="B343" s="37" t="s">
        <v>92</v>
      </c>
      <c r="C343" s="3">
        <v>6190435.3899999997</v>
      </c>
      <c r="D343" s="3">
        <v>3766683.62</v>
      </c>
    </row>
    <row r="344" spans="1:4" ht="10.8" thickBot="1" x14ac:dyDescent="0.25">
      <c r="A344" s="30" t="s">
        <v>18</v>
      </c>
      <c r="B344" s="31"/>
      <c r="C344" s="4">
        <f>SUM(C333:C343)</f>
        <v>42625994.649999999</v>
      </c>
      <c r="D344" s="4">
        <f>SUM(D333:D343)</f>
        <v>38206051.490000002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>
        <v>10686.77</v>
      </c>
      <c r="D346" s="3">
        <v>87195.46</v>
      </c>
    </row>
    <row r="347" spans="1:4" x14ac:dyDescent="0.2">
      <c r="A347" s="28">
        <v>411002</v>
      </c>
      <c r="B347" s="29" t="s">
        <v>87</v>
      </c>
      <c r="C347" s="3">
        <v>28566.1</v>
      </c>
      <c r="D347" s="3">
        <v>157001.24</v>
      </c>
    </row>
    <row r="348" spans="1:4" x14ac:dyDescent="0.2">
      <c r="A348" s="28">
        <v>411003</v>
      </c>
      <c r="B348" s="29" t="s">
        <v>88</v>
      </c>
      <c r="C348" s="3">
        <v>24640.720000000001</v>
      </c>
      <c r="D348" s="3">
        <v>13499.21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>
        <v>41100503</v>
      </c>
      <c r="B353" s="29" t="s">
        <v>209</v>
      </c>
      <c r="C353" s="3">
        <v>29791726.780000001</v>
      </c>
      <c r="D353" s="3">
        <v>27518097.329999998</v>
      </c>
    </row>
    <row r="354" spans="1:4" x14ac:dyDescent="0.2">
      <c r="A354" s="28">
        <v>411006</v>
      </c>
      <c r="B354" s="29" t="s">
        <v>91</v>
      </c>
      <c r="C354" s="3">
        <v>2168.02</v>
      </c>
      <c r="D354" s="3">
        <v>5208.2299999999996</v>
      </c>
    </row>
    <row r="355" spans="1:4" ht="10.8" thickBot="1" x14ac:dyDescent="0.25">
      <c r="A355" s="36">
        <v>411007</v>
      </c>
      <c r="B355" s="37" t="s">
        <v>92</v>
      </c>
      <c r="C355" s="13">
        <v>7511893.2800000003</v>
      </c>
      <c r="D355" s="13">
        <v>3727490.47</v>
      </c>
    </row>
    <row r="356" spans="1:4" ht="10.8" thickBot="1" x14ac:dyDescent="0.25">
      <c r="A356" s="30" t="s">
        <v>18</v>
      </c>
      <c r="B356" s="31"/>
      <c r="C356" s="4">
        <f>SUM(C346:C355)</f>
        <v>37369681.670000002</v>
      </c>
      <c r="D356" s="4">
        <f>SUM(D346:D355)</f>
        <v>31508491.939999998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557793.68000000005</v>
      </c>
      <c r="D359" s="3">
        <v>292946.13</v>
      </c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>
        <v>41110803</v>
      </c>
      <c r="B368" s="29" t="s">
        <v>209</v>
      </c>
      <c r="C368" s="3">
        <v>903480170.64999998</v>
      </c>
      <c r="D368" s="3">
        <v>606919050.61000001</v>
      </c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>
        <v>240000</v>
      </c>
      <c r="D371" s="13">
        <v>90000</v>
      </c>
    </row>
    <row r="372" spans="1:4" ht="10.8" thickBot="1" x14ac:dyDescent="0.25">
      <c r="A372" s="30" t="s">
        <v>18</v>
      </c>
      <c r="B372" s="31"/>
      <c r="C372" s="4">
        <f>SUM(C358:C371)</f>
        <v>904277964.32999992</v>
      </c>
      <c r="D372" s="4">
        <f>SUM(D358:D371)</f>
        <v>607301996.74000001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>
        <v>41120803</v>
      </c>
      <c r="B384" s="29" t="s">
        <v>209</v>
      </c>
      <c r="C384" s="3">
        <v>931456480.01999998</v>
      </c>
      <c r="D384" s="3">
        <v>648610915.77999997</v>
      </c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931456480.01999998</v>
      </c>
      <c r="D388" s="4">
        <f>SUM(D374:D387)</f>
        <v>648610915.77999997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27131581.57</v>
      </c>
      <c r="D586" s="3">
        <v>31574211.800000001</v>
      </c>
    </row>
    <row r="587" spans="1:4" x14ac:dyDescent="0.2">
      <c r="A587" s="28">
        <v>430102</v>
      </c>
      <c r="B587" s="29" t="s">
        <v>95</v>
      </c>
      <c r="C587" s="3">
        <v>36958203.630000003</v>
      </c>
      <c r="D587" s="3">
        <v>36715573.420000002</v>
      </c>
    </row>
    <row r="588" spans="1:4" x14ac:dyDescent="0.2">
      <c r="A588" s="28">
        <v>430103</v>
      </c>
      <c r="B588" s="29" t="s">
        <v>96</v>
      </c>
      <c r="C588" s="3">
        <v>1700490.06</v>
      </c>
      <c r="D588" s="3">
        <v>7331170.2300000004</v>
      </c>
    </row>
    <row r="589" spans="1:4" x14ac:dyDescent="0.2">
      <c r="A589" s="28">
        <v>430104</v>
      </c>
      <c r="B589" s="29" t="s">
        <v>97</v>
      </c>
      <c r="C589" s="3">
        <v>55637960.700000003</v>
      </c>
      <c r="D589" s="3">
        <v>60940957.140000001</v>
      </c>
    </row>
    <row r="590" spans="1:4" x14ac:dyDescent="0.2">
      <c r="A590" s="28">
        <v>430105</v>
      </c>
      <c r="B590" s="29" t="s">
        <v>98</v>
      </c>
      <c r="C590" s="3">
        <v>1659370.96</v>
      </c>
      <c r="D590" s="3">
        <v>2363966.63</v>
      </c>
    </row>
    <row r="591" spans="1:4" x14ac:dyDescent="0.2">
      <c r="A591" s="28">
        <v>430106</v>
      </c>
      <c r="B591" s="29" t="s">
        <v>271</v>
      </c>
      <c r="C591" s="3">
        <v>165726880.16</v>
      </c>
      <c r="D591" s="3">
        <v>147940813.58000001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25034137.949999999</v>
      </c>
      <c r="D593" s="3">
        <v>33523704.329999998</v>
      </c>
    </row>
    <row r="594" spans="1:4" x14ac:dyDescent="0.2">
      <c r="A594" s="28">
        <v>430109</v>
      </c>
      <c r="B594" s="29" t="s">
        <v>102</v>
      </c>
      <c r="C594" s="3">
        <v>6110020.0700000003</v>
      </c>
      <c r="D594" s="3">
        <v>9241075.5600000005</v>
      </c>
    </row>
    <row r="595" spans="1:4" x14ac:dyDescent="0.2">
      <c r="A595" s="28">
        <v>430110</v>
      </c>
      <c r="B595" s="29" t="s">
        <v>103</v>
      </c>
      <c r="C595" s="3">
        <v>718432.09</v>
      </c>
      <c r="D595" s="3">
        <v>541575.06999999995</v>
      </c>
    </row>
    <row r="596" spans="1:4" x14ac:dyDescent="0.2">
      <c r="A596" s="28">
        <v>430111</v>
      </c>
      <c r="B596" s="29" t="s">
        <v>104</v>
      </c>
      <c r="C596" s="3">
        <v>2760815.94</v>
      </c>
      <c r="D596" s="3">
        <v>2384099.85</v>
      </c>
    </row>
    <row r="597" spans="1:4" x14ac:dyDescent="0.2">
      <c r="A597" s="28">
        <v>430112</v>
      </c>
      <c r="B597" s="29" t="s">
        <v>105</v>
      </c>
      <c r="C597" s="3">
        <v>32506903.559999999</v>
      </c>
      <c r="D597" s="3">
        <v>40727931.619999997</v>
      </c>
    </row>
    <row r="598" spans="1:4" x14ac:dyDescent="0.2">
      <c r="A598" s="28">
        <v>430113</v>
      </c>
      <c r="B598" s="29" t="s">
        <v>106</v>
      </c>
      <c r="C598" s="3">
        <v>480627.63</v>
      </c>
      <c r="D598" s="3">
        <v>905181.78</v>
      </c>
    </row>
    <row r="599" spans="1:4" x14ac:dyDescent="0.2">
      <c r="A599" s="28">
        <v>430114</v>
      </c>
      <c r="B599" s="29" t="s">
        <v>107</v>
      </c>
      <c r="C599" s="3"/>
      <c r="D599" s="3">
        <v>134158.67000000001</v>
      </c>
    </row>
    <row r="600" spans="1:4" ht="10.8" thickBot="1" x14ac:dyDescent="0.25">
      <c r="A600" s="36">
        <v>430115</v>
      </c>
      <c r="B600" s="37" t="s">
        <v>108</v>
      </c>
      <c r="C600" s="3">
        <v>1085115.48</v>
      </c>
      <c r="D600" s="3">
        <v>1280605.29</v>
      </c>
    </row>
    <row r="601" spans="1:4" ht="10.8" thickBot="1" x14ac:dyDescent="0.25">
      <c r="A601" s="30" t="s">
        <v>18</v>
      </c>
      <c r="B601" s="31"/>
      <c r="C601" s="4">
        <f>SUM(C586:C600)</f>
        <v>357510539.79999995</v>
      </c>
      <c r="D601" s="4">
        <f>SUM(D586:D600)</f>
        <v>375605024.97000003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2089276.98</v>
      </c>
      <c r="D603" s="3">
        <v>2850128.95</v>
      </c>
    </row>
    <row r="604" spans="1:4" x14ac:dyDescent="0.2">
      <c r="A604" s="28">
        <v>430202</v>
      </c>
      <c r="B604" s="29" t="s">
        <v>95</v>
      </c>
      <c r="C604" s="3">
        <v>169248.41</v>
      </c>
      <c r="D604" s="3">
        <v>1252588.78</v>
      </c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>
        <v>302771.07</v>
      </c>
      <c r="D607" s="3">
        <v>436381.35</v>
      </c>
    </row>
    <row r="608" spans="1:4" x14ac:dyDescent="0.2">
      <c r="A608" s="28">
        <v>430206</v>
      </c>
      <c r="B608" s="29" t="s">
        <v>271</v>
      </c>
      <c r="C608" s="3">
        <v>29800209.109999999</v>
      </c>
      <c r="D608" s="3">
        <v>26568401.640000001</v>
      </c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>
        <v>3843108.55</v>
      </c>
      <c r="D610" s="3">
        <v>5842567.5599999996</v>
      </c>
    </row>
    <row r="611" spans="1:4" x14ac:dyDescent="0.2">
      <c r="A611" s="28">
        <v>430209</v>
      </c>
      <c r="B611" s="29" t="s">
        <v>102</v>
      </c>
      <c r="C611" s="3">
        <v>229666.97</v>
      </c>
      <c r="D611" s="3">
        <v>882934.71</v>
      </c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>
        <v>304750.40000000002</v>
      </c>
      <c r="D613" s="3">
        <v>443524.78</v>
      </c>
    </row>
    <row r="614" spans="1:4" x14ac:dyDescent="0.2">
      <c r="A614" s="28">
        <v>430212</v>
      </c>
      <c r="B614" s="29" t="s">
        <v>105</v>
      </c>
      <c r="C614" s="3">
        <v>5926194.46</v>
      </c>
      <c r="D614" s="3">
        <v>7789206.8700000001</v>
      </c>
    </row>
    <row r="615" spans="1:4" x14ac:dyDescent="0.2">
      <c r="A615" s="28">
        <v>430213</v>
      </c>
      <c r="B615" s="29" t="s">
        <v>106</v>
      </c>
      <c r="C615" s="3">
        <v>90278.09</v>
      </c>
      <c r="D615" s="3">
        <v>176487.71</v>
      </c>
    </row>
    <row r="616" spans="1:4" x14ac:dyDescent="0.2">
      <c r="A616" s="28">
        <v>430214</v>
      </c>
      <c r="B616" s="29" t="s">
        <v>107</v>
      </c>
      <c r="C616" s="3">
        <v>-4677.7299999999996</v>
      </c>
      <c r="D616" s="3">
        <v>-47111.96</v>
      </c>
    </row>
    <row r="617" spans="1:4" ht="10.8" thickBot="1" x14ac:dyDescent="0.25">
      <c r="A617" s="36">
        <v>430215</v>
      </c>
      <c r="B617" s="37" t="s">
        <v>108</v>
      </c>
      <c r="C617" s="3">
        <v>201999.26</v>
      </c>
      <c r="D617" s="3">
        <v>205159.26</v>
      </c>
    </row>
    <row r="618" spans="1:4" ht="10.8" thickBot="1" x14ac:dyDescent="0.25">
      <c r="A618" s="30" t="s">
        <v>18</v>
      </c>
      <c r="B618" s="31"/>
      <c r="C618" s="4">
        <f>SUM(C603:C617)</f>
        <v>42952825.57</v>
      </c>
      <c r="D618" s="4">
        <f>SUM(D603:D617)</f>
        <v>46400269.649999999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147642.12</v>
      </c>
      <c r="D620" s="3">
        <v>392189.72</v>
      </c>
    </row>
    <row r="621" spans="1:4" x14ac:dyDescent="0.2">
      <c r="A621" s="28">
        <v>430302</v>
      </c>
      <c r="B621" s="29" t="s">
        <v>95</v>
      </c>
      <c r="C621" s="3">
        <v>214184.03</v>
      </c>
      <c r="D621" s="3">
        <v>411991.57</v>
      </c>
    </row>
    <row r="622" spans="1:4" x14ac:dyDescent="0.2">
      <c r="A622" s="28">
        <v>430303</v>
      </c>
      <c r="B622" s="29" t="s">
        <v>96</v>
      </c>
      <c r="C622" s="3"/>
      <c r="D622" s="3">
        <v>-76670.28</v>
      </c>
    </row>
    <row r="623" spans="1:4" x14ac:dyDescent="0.2">
      <c r="A623" s="28">
        <v>430304</v>
      </c>
      <c r="B623" s="29" t="s">
        <v>97</v>
      </c>
      <c r="C623" s="3">
        <v>2634749.59</v>
      </c>
      <c r="D623" s="3">
        <v>3392195.1</v>
      </c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87089</v>
      </c>
      <c r="D627" s="3">
        <v>94789.49</v>
      </c>
    </row>
    <row r="628" spans="1:4" x14ac:dyDescent="0.2">
      <c r="A628" s="28">
        <v>430309</v>
      </c>
      <c r="B628" s="29" t="s">
        <v>102</v>
      </c>
      <c r="C628" s="3"/>
      <c r="D628" s="3">
        <v>82767.03</v>
      </c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>
        <v>141375</v>
      </c>
      <c r="D630" s="3"/>
    </row>
    <row r="631" spans="1:4" x14ac:dyDescent="0.2">
      <c r="A631" s="28">
        <v>430312</v>
      </c>
      <c r="B631" s="29" t="s">
        <v>105</v>
      </c>
      <c r="C631" s="3">
        <v>25281.200000000001</v>
      </c>
      <c r="D631" s="3">
        <v>92098.53</v>
      </c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3250320.94</v>
      </c>
      <c r="D635" s="4">
        <f>SUM(D620:D634)</f>
        <v>4389361.1600000011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>
        <v>-2778548.17</v>
      </c>
      <c r="D637" s="3">
        <v>-4699238.17</v>
      </c>
    </row>
    <row r="638" spans="1:4" x14ac:dyDescent="0.2">
      <c r="A638" s="28">
        <v>430402</v>
      </c>
      <c r="B638" s="29" t="s">
        <v>95</v>
      </c>
      <c r="C638" s="3">
        <v>153339.04</v>
      </c>
      <c r="D638" s="3">
        <v>1122362.95</v>
      </c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>
        <v>-147360.19</v>
      </c>
      <c r="D641" s="3">
        <v>391900.5</v>
      </c>
    </row>
    <row r="642" spans="1:4" x14ac:dyDescent="0.2">
      <c r="A642" s="28">
        <v>430406</v>
      </c>
      <c r="B642" s="29" t="s">
        <v>99</v>
      </c>
      <c r="C642" s="3">
        <v>-1419787.09</v>
      </c>
      <c r="D642" s="3">
        <v>-4602277.04</v>
      </c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>
        <v>2679216.54</v>
      </c>
      <c r="D644" s="3">
        <v>3896955.83</v>
      </c>
    </row>
    <row r="645" spans="1:4" x14ac:dyDescent="0.2">
      <c r="A645" s="28">
        <v>430409</v>
      </c>
      <c r="B645" s="29" t="s">
        <v>102</v>
      </c>
      <c r="C645" s="3">
        <v>-230328.87</v>
      </c>
      <c r="D645" s="3">
        <v>-1569417.59</v>
      </c>
    </row>
    <row r="646" spans="1:4" x14ac:dyDescent="0.2">
      <c r="A646" s="28">
        <v>430410</v>
      </c>
      <c r="B646" s="29" t="s">
        <v>103</v>
      </c>
      <c r="C646" s="6">
        <v>26344.09</v>
      </c>
      <c r="D646" s="3"/>
    </row>
    <row r="647" spans="1:4" x14ac:dyDescent="0.2">
      <c r="A647" s="28">
        <v>430411</v>
      </c>
      <c r="B647" s="29" t="s">
        <v>104</v>
      </c>
      <c r="C647" s="3">
        <v>634674.25</v>
      </c>
      <c r="D647" s="3">
        <v>331334.73</v>
      </c>
    </row>
    <row r="648" spans="1:4" x14ac:dyDescent="0.2">
      <c r="A648" s="28">
        <v>430412</v>
      </c>
      <c r="B648" s="29" t="s">
        <v>105</v>
      </c>
      <c r="C648" s="3">
        <v>4922193.17</v>
      </c>
      <c r="D648" s="3">
        <v>7057021.4299999997</v>
      </c>
    </row>
    <row r="649" spans="1:4" x14ac:dyDescent="0.2">
      <c r="A649" s="28">
        <v>430413</v>
      </c>
      <c r="B649" s="29" t="s">
        <v>106</v>
      </c>
      <c r="C649" s="3">
        <v>81706.34</v>
      </c>
      <c r="D649" s="3">
        <v>159897.87</v>
      </c>
    </row>
    <row r="650" spans="1:4" x14ac:dyDescent="0.2">
      <c r="A650" s="28">
        <v>430414</v>
      </c>
      <c r="B650" s="29" t="s">
        <v>107</v>
      </c>
      <c r="C650" s="3">
        <v>2181.77</v>
      </c>
      <c r="D650" s="3">
        <v>-42683.45</v>
      </c>
    </row>
    <row r="651" spans="1:4" ht="10.8" thickBot="1" x14ac:dyDescent="0.25">
      <c r="A651" s="36">
        <v>430415</v>
      </c>
      <c r="B651" s="37" t="s">
        <v>108</v>
      </c>
      <c r="C651" s="3">
        <v>177283.3</v>
      </c>
      <c r="D651" s="3">
        <v>185874.32</v>
      </c>
    </row>
    <row r="652" spans="1:4" ht="10.8" thickBot="1" x14ac:dyDescent="0.25">
      <c r="A652" s="30" t="s">
        <v>18</v>
      </c>
      <c r="B652" s="31"/>
      <c r="C652" s="4">
        <f>SUM(C637:C651)</f>
        <v>4100914.1799999992</v>
      </c>
      <c r="D652" s="4">
        <f>SUM(D637:D651)</f>
        <v>2231731.3800000008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1296927.45</v>
      </c>
      <c r="D654" s="3">
        <v>2196988.0499999998</v>
      </c>
    </row>
    <row r="655" spans="1:4" x14ac:dyDescent="0.2">
      <c r="A655" s="28">
        <v>430502</v>
      </c>
      <c r="B655" s="29" t="s">
        <v>95</v>
      </c>
      <c r="C655" s="3">
        <v>665832.1</v>
      </c>
      <c r="D655" s="3">
        <v>1533679.3</v>
      </c>
    </row>
    <row r="656" spans="1:4" x14ac:dyDescent="0.2">
      <c r="A656" s="28">
        <v>430503</v>
      </c>
      <c r="B656" s="29" t="s">
        <v>96</v>
      </c>
      <c r="C656" s="3">
        <v>-30668.11</v>
      </c>
      <c r="D656" s="3">
        <v>30712.5</v>
      </c>
    </row>
    <row r="657" spans="1:4" x14ac:dyDescent="0.2">
      <c r="A657" s="28">
        <v>430504</v>
      </c>
      <c r="B657" s="29" t="s">
        <v>97</v>
      </c>
      <c r="C657" s="3">
        <v>1356878.04</v>
      </c>
      <c r="D657" s="3">
        <v>578407.92000000004</v>
      </c>
    </row>
    <row r="658" spans="1:4" x14ac:dyDescent="0.2">
      <c r="A658" s="28">
        <v>430505</v>
      </c>
      <c r="B658" s="29" t="s">
        <v>98</v>
      </c>
      <c r="C658" s="3">
        <v>65457.2</v>
      </c>
      <c r="D658" s="3">
        <v>136408.54</v>
      </c>
    </row>
    <row r="659" spans="1:4" x14ac:dyDescent="0.2">
      <c r="A659" s="28">
        <v>430506</v>
      </c>
      <c r="B659" s="29" t="s">
        <v>99</v>
      </c>
      <c r="C659" s="3">
        <v>10627360.640000001</v>
      </c>
      <c r="D659" s="3">
        <v>18145598.239999998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2374942.81</v>
      </c>
      <c r="D661" s="3">
        <v>3419660.86</v>
      </c>
    </row>
    <row r="662" spans="1:4" x14ac:dyDescent="0.2">
      <c r="A662" s="28">
        <v>430509</v>
      </c>
      <c r="B662" s="29" t="s">
        <v>102</v>
      </c>
      <c r="C662" s="3">
        <v>386280.69</v>
      </c>
      <c r="D662" s="3">
        <v>1223476.1000000001</v>
      </c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>
        <v>177409.89</v>
      </c>
      <c r="D664" s="3">
        <v>210716.35</v>
      </c>
    </row>
    <row r="665" spans="1:4" x14ac:dyDescent="0.2">
      <c r="A665" s="28">
        <v>430512</v>
      </c>
      <c r="B665" s="29" t="s">
        <v>105</v>
      </c>
      <c r="C665" s="3">
        <v>3152522.26</v>
      </c>
      <c r="D665" s="3">
        <v>2772489.61</v>
      </c>
    </row>
    <row r="666" spans="1:4" x14ac:dyDescent="0.2">
      <c r="A666" s="28">
        <v>430513</v>
      </c>
      <c r="B666" s="29" t="s">
        <v>106</v>
      </c>
      <c r="C666" s="3">
        <v>70595.09</v>
      </c>
      <c r="D666" s="3">
        <v>31358.080000000002</v>
      </c>
    </row>
    <row r="667" spans="1:4" x14ac:dyDescent="0.2">
      <c r="A667" s="28">
        <v>430514</v>
      </c>
      <c r="B667" s="29" t="s">
        <v>107</v>
      </c>
      <c r="C667" s="3">
        <v>-18844.79</v>
      </c>
      <c r="D667" s="3">
        <v>6248.94</v>
      </c>
    </row>
    <row r="668" spans="1:4" ht="10.8" thickBot="1" x14ac:dyDescent="0.25">
      <c r="A668" s="36">
        <v>430515</v>
      </c>
      <c r="B668" s="37" t="s">
        <v>108</v>
      </c>
      <c r="C668" s="3">
        <v>82063.7</v>
      </c>
      <c r="D668" s="3">
        <v>31840.86</v>
      </c>
    </row>
    <row r="669" spans="1:4" ht="10.8" thickBot="1" x14ac:dyDescent="0.25">
      <c r="A669" s="30" t="s">
        <v>18</v>
      </c>
      <c r="B669" s="31"/>
      <c r="C669" s="4">
        <f>SUM(C654:C668)</f>
        <v>20206756.969999999</v>
      </c>
      <c r="D669" s="4">
        <f>SUM(D654:D668)</f>
        <v>30317585.349999998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1087797.17</v>
      </c>
      <c r="D671" s="3">
        <v>1338830.71</v>
      </c>
    </row>
    <row r="672" spans="1:4" x14ac:dyDescent="0.2">
      <c r="A672" s="28">
        <v>430602</v>
      </c>
      <c r="B672" s="29" t="s">
        <v>95</v>
      </c>
      <c r="C672" s="3">
        <v>1600630.01</v>
      </c>
      <c r="D672" s="3">
        <v>1606339.87</v>
      </c>
    </row>
    <row r="673" spans="1:4" x14ac:dyDescent="0.2">
      <c r="A673" s="28">
        <v>430603</v>
      </c>
      <c r="B673" s="29" t="s">
        <v>274</v>
      </c>
      <c r="C673" s="3">
        <v>70570.429999999993</v>
      </c>
      <c r="D673" s="3">
        <v>314865.65999999997</v>
      </c>
    </row>
    <row r="674" spans="1:4" x14ac:dyDescent="0.2">
      <c r="A674" s="28">
        <v>430604</v>
      </c>
      <c r="B674" s="29" t="s">
        <v>97</v>
      </c>
      <c r="C674" s="3">
        <v>882226.41</v>
      </c>
      <c r="D674" s="3">
        <v>265715.96999999997</v>
      </c>
    </row>
    <row r="675" spans="1:4" x14ac:dyDescent="0.2">
      <c r="A675" s="28">
        <v>430605</v>
      </c>
      <c r="B675" s="29" t="s">
        <v>98</v>
      </c>
      <c r="C675" s="3">
        <v>30999.68</v>
      </c>
      <c r="D675" s="3">
        <v>49272.29</v>
      </c>
    </row>
    <row r="676" spans="1:4" x14ac:dyDescent="0.2">
      <c r="A676" s="28">
        <v>430606</v>
      </c>
      <c r="B676" s="29" t="s">
        <v>271</v>
      </c>
      <c r="C676" s="3">
        <v>12751914.66</v>
      </c>
      <c r="D676" s="3">
        <v>10610265.859999999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1787000.18</v>
      </c>
      <c r="D678" s="3">
        <v>2339986.15</v>
      </c>
    </row>
    <row r="679" spans="1:4" x14ac:dyDescent="0.2">
      <c r="A679" s="28">
        <v>430609</v>
      </c>
      <c r="B679" s="29" t="s">
        <v>102</v>
      </c>
      <c r="C679" s="3">
        <v>388688.54</v>
      </c>
      <c r="D679" s="3">
        <v>705093.07</v>
      </c>
    </row>
    <row r="680" spans="1:4" x14ac:dyDescent="0.2">
      <c r="A680" s="28">
        <v>430610</v>
      </c>
      <c r="B680" s="29" t="s">
        <v>103</v>
      </c>
      <c r="C680" s="3">
        <v>26531.68</v>
      </c>
      <c r="D680" s="3">
        <v>25079.26</v>
      </c>
    </row>
    <row r="681" spans="1:4" x14ac:dyDescent="0.2">
      <c r="A681" s="28">
        <v>430611</v>
      </c>
      <c r="B681" s="29" t="s">
        <v>104</v>
      </c>
      <c r="C681" s="3">
        <v>105877.92</v>
      </c>
      <c r="D681" s="3">
        <v>85524.21</v>
      </c>
    </row>
    <row r="682" spans="1:4" x14ac:dyDescent="0.2">
      <c r="A682" s="28">
        <v>430612</v>
      </c>
      <c r="B682" s="29" t="s">
        <v>105</v>
      </c>
      <c r="C682" s="3">
        <v>3575924.95</v>
      </c>
      <c r="D682" s="3">
        <v>4549583.04</v>
      </c>
    </row>
    <row r="683" spans="1:4" x14ac:dyDescent="0.2">
      <c r="A683" s="28">
        <v>430613</v>
      </c>
      <c r="B683" s="29" t="s">
        <v>106</v>
      </c>
      <c r="C683" s="3">
        <v>57065.72</v>
      </c>
      <c r="D683" s="3">
        <v>185635.64</v>
      </c>
    </row>
    <row r="684" spans="1:4" x14ac:dyDescent="0.2">
      <c r="A684" s="28">
        <v>430614</v>
      </c>
      <c r="B684" s="29" t="s">
        <v>107</v>
      </c>
      <c r="C684" s="3"/>
      <c r="D684" s="3">
        <v>-12864.24</v>
      </c>
    </row>
    <row r="685" spans="1:4" ht="10.8" thickBot="1" x14ac:dyDescent="0.25">
      <c r="A685" s="36">
        <v>430615</v>
      </c>
      <c r="B685" s="37" t="s">
        <v>108</v>
      </c>
      <c r="C685" s="3">
        <v>409899.04</v>
      </c>
      <c r="D685" s="3">
        <v>270996.98</v>
      </c>
    </row>
    <row r="686" spans="1:4" ht="10.8" thickBot="1" x14ac:dyDescent="0.25">
      <c r="A686" s="30" t="s">
        <v>18</v>
      </c>
      <c r="B686" s="31"/>
      <c r="C686" s="4">
        <f>SUM(C671:C685)</f>
        <v>22775126.389999997</v>
      </c>
      <c r="D686" s="4">
        <f>SUM(D671:D685)</f>
        <v>22334324.470000003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5484649.9299999997</v>
      </c>
      <c r="D688" s="3">
        <v>67286569.340000004</v>
      </c>
    </row>
    <row r="689" spans="1:4" x14ac:dyDescent="0.2">
      <c r="A689" s="28">
        <v>430702</v>
      </c>
      <c r="B689" s="29" t="s">
        <v>95</v>
      </c>
      <c r="C689" s="3"/>
      <c r="D689" s="3">
        <v>12482.48</v>
      </c>
    </row>
    <row r="690" spans="1:4" x14ac:dyDescent="0.2">
      <c r="A690" s="28">
        <v>430703</v>
      </c>
      <c r="B690" s="29" t="s">
        <v>96</v>
      </c>
      <c r="C690" s="3"/>
      <c r="D690" s="3">
        <v>1160409.98</v>
      </c>
    </row>
    <row r="691" spans="1:4" x14ac:dyDescent="0.2">
      <c r="A691" s="28">
        <v>430704</v>
      </c>
      <c r="B691" s="29" t="s">
        <v>97</v>
      </c>
      <c r="C691" s="3">
        <v>5336060</v>
      </c>
      <c r="D691" s="3"/>
    </row>
    <row r="692" spans="1:4" x14ac:dyDescent="0.2">
      <c r="A692" s="28">
        <v>430705</v>
      </c>
      <c r="B692" s="29" t="s">
        <v>98</v>
      </c>
      <c r="C692" s="3">
        <v>421670.75</v>
      </c>
      <c r="D692" s="3">
        <v>4493.5</v>
      </c>
    </row>
    <row r="693" spans="1:4" x14ac:dyDescent="0.2">
      <c r="A693" s="28">
        <v>430706</v>
      </c>
      <c r="B693" s="29" t="s">
        <v>99</v>
      </c>
      <c r="C693" s="3">
        <v>29025008.550000001</v>
      </c>
      <c r="D693" s="3">
        <v>28673248.899999999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773441.1</v>
      </c>
      <c r="D695" s="3">
        <v>1396410.36</v>
      </c>
    </row>
    <row r="696" spans="1:4" x14ac:dyDescent="0.2">
      <c r="A696" s="28">
        <v>430709</v>
      </c>
      <c r="B696" s="29" t="s">
        <v>102</v>
      </c>
      <c r="C696" s="3">
        <v>438407.14</v>
      </c>
      <c r="D696" s="3">
        <v>5782195.0599999996</v>
      </c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>
        <v>61418.43</v>
      </c>
      <c r="D698" s="3">
        <v>70498.710000000006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41540655.900000006</v>
      </c>
      <c r="D703" s="4">
        <f>SUM(D688:D702)</f>
        <v>104386308.33000001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>
        <v>20347.28</v>
      </c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>
        <v>976695.27</v>
      </c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>
        <v>1763029.81</v>
      </c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>
        <v>7336.72</v>
      </c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2767409.0800000005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559322.03</v>
      </c>
      <c r="D727" s="3">
        <v>4352542.38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>
        <v>8474.58</v>
      </c>
    </row>
    <row r="730" spans="1:4" x14ac:dyDescent="0.2">
      <c r="A730" s="28">
        <v>430909</v>
      </c>
      <c r="B730" s="29" t="s">
        <v>102</v>
      </c>
      <c r="C730" s="3"/>
      <c r="D730" s="3">
        <v>847457.62</v>
      </c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559322.03</v>
      </c>
      <c r="D737" s="4">
        <f>SUM(D722:D736)</f>
        <v>5208474.58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12627819.68</v>
      </c>
      <c r="D739" s="3">
        <v>23596464.48</v>
      </c>
    </row>
    <row r="740" spans="1:4" x14ac:dyDescent="0.2">
      <c r="A740" s="28">
        <v>431002</v>
      </c>
      <c r="B740" s="29" t="s">
        <v>95</v>
      </c>
      <c r="C740" s="3">
        <v>14688094.449999999</v>
      </c>
      <c r="D740" s="3">
        <v>13265017.07</v>
      </c>
    </row>
    <row r="741" spans="1:4" x14ac:dyDescent="0.2">
      <c r="A741" s="28">
        <v>431003</v>
      </c>
      <c r="B741" s="29" t="s">
        <v>274</v>
      </c>
      <c r="C741" s="3">
        <v>2932468.09</v>
      </c>
      <c r="D741" s="3">
        <v>2207410.2400000002</v>
      </c>
    </row>
    <row r="742" spans="1:4" x14ac:dyDescent="0.2">
      <c r="A742" s="28">
        <v>431004</v>
      </c>
      <c r="B742" s="29" t="s">
        <v>97</v>
      </c>
      <c r="C742" s="3">
        <v>24376382.850000001</v>
      </c>
      <c r="D742" s="3">
        <v>10253773.26</v>
      </c>
    </row>
    <row r="743" spans="1:4" x14ac:dyDescent="0.2">
      <c r="A743" s="28">
        <v>431005</v>
      </c>
      <c r="B743" s="29" t="s">
        <v>98</v>
      </c>
      <c r="C743" s="3">
        <v>354595</v>
      </c>
      <c r="D743" s="3">
        <v>573611.61</v>
      </c>
    </row>
    <row r="744" spans="1:4" x14ac:dyDescent="0.2">
      <c r="A744" s="28">
        <v>431006</v>
      </c>
      <c r="B744" s="29" t="s">
        <v>99</v>
      </c>
      <c r="C744" s="3">
        <v>59176325.439999998</v>
      </c>
      <c r="D744" s="3">
        <v>76140014.129999995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13409481.75</v>
      </c>
      <c r="D746" s="3">
        <v>16653016.6</v>
      </c>
    </row>
    <row r="747" spans="1:4" x14ac:dyDescent="0.2">
      <c r="A747" s="28">
        <v>431009</v>
      </c>
      <c r="B747" s="29" t="s">
        <v>102</v>
      </c>
      <c r="C747" s="3">
        <v>3696430.21</v>
      </c>
      <c r="D747" s="3">
        <v>6339069.8499999996</v>
      </c>
    </row>
    <row r="748" spans="1:4" x14ac:dyDescent="0.2">
      <c r="A748" s="28">
        <v>431010</v>
      </c>
      <c r="B748" s="29" t="s">
        <v>103</v>
      </c>
      <c r="C748" s="3">
        <v>216630.03</v>
      </c>
      <c r="D748" s="3">
        <v>246318.75</v>
      </c>
    </row>
    <row r="749" spans="1:4" x14ac:dyDescent="0.2">
      <c r="A749" s="28">
        <v>431011</v>
      </c>
      <c r="B749" s="29" t="s">
        <v>104</v>
      </c>
      <c r="C749" s="3">
        <v>953639.93</v>
      </c>
      <c r="D749" s="3">
        <v>1108781.58</v>
      </c>
    </row>
    <row r="750" spans="1:4" x14ac:dyDescent="0.2">
      <c r="A750" s="28">
        <v>431012</v>
      </c>
      <c r="B750" s="29" t="s">
        <v>105</v>
      </c>
      <c r="C750" s="3">
        <v>16291172.67</v>
      </c>
      <c r="D750" s="3">
        <v>11141822.880000001</v>
      </c>
    </row>
    <row r="751" spans="1:4" x14ac:dyDescent="0.2">
      <c r="A751" s="28">
        <v>431013</v>
      </c>
      <c r="B751" s="29" t="s">
        <v>106</v>
      </c>
      <c r="C751" s="3">
        <v>362072.72</v>
      </c>
      <c r="D751" s="3">
        <v>130819.35</v>
      </c>
    </row>
    <row r="752" spans="1:4" x14ac:dyDescent="0.2">
      <c r="A752" s="28">
        <v>431014</v>
      </c>
      <c r="B752" s="29" t="s">
        <v>107</v>
      </c>
      <c r="C752" s="3">
        <v>53663.48</v>
      </c>
      <c r="D752" s="3">
        <v>141019.95000000001</v>
      </c>
    </row>
    <row r="753" spans="1:4" ht="10.8" thickBot="1" x14ac:dyDescent="0.25">
      <c r="A753" s="36">
        <v>431015</v>
      </c>
      <c r="B753" s="37" t="s">
        <v>108</v>
      </c>
      <c r="C753" s="3">
        <v>512242.12</v>
      </c>
      <c r="D753" s="3">
        <v>349413.31</v>
      </c>
    </row>
    <row r="754" spans="1:4" ht="10.8" thickBot="1" x14ac:dyDescent="0.25">
      <c r="A754" s="30" t="s">
        <v>18</v>
      </c>
      <c r="B754" s="31"/>
      <c r="C754" s="4">
        <f>SUM(C739:C753)</f>
        <v>149651018.41999999</v>
      </c>
      <c r="D754" s="4">
        <f>SUM(D739:D753)</f>
        <v>162146553.05999997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8345719.0099999998</v>
      </c>
      <c r="D756" s="3">
        <v>13154825.640000001</v>
      </c>
    </row>
    <row r="757" spans="1:4" x14ac:dyDescent="0.2">
      <c r="A757" s="28">
        <v>431102</v>
      </c>
      <c r="B757" s="29" t="s">
        <v>95</v>
      </c>
      <c r="C757" s="3">
        <v>12690704.25</v>
      </c>
      <c r="D757" s="3">
        <v>14114020.970000001</v>
      </c>
    </row>
    <row r="758" spans="1:4" x14ac:dyDescent="0.2">
      <c r="A758" s="28">
        <v>431103</v>
      </c>
      <c r="B758" s="29" t="s">
        <v>274</v>
      </c>
      <c r="C758" s="3">
        <v>597894.29</v>
      </c>
      <c r="D758" s="3">
        <v>-5716.14</v>
      </c>
    </row>
    <row r="759" spans="1:4" x14ac:dyDescent="0.2">
      <c r="A759" s="28">
        <v>431104</v>
      </c>
      <c r="B759" s="29" t="s">
        <v>97</v>
      </c>
      <c r="C759" s="3">
        <v>22682188.52</v>
      </c>
      <c r="D759" s="3">
        <v>26103236.690000001</v>
      </c>
    </row>
    <row r="760" spans="1:4" x14ac:dyDescent="0.2">
      <c r="A760" s="28">
        <v>431105</v>
      </c>
      <c r="B760" s="29" t="s">
        <v>98</v>
      </c>
      <c r="C760" s="3">
        <v>112658.68</v>
      </c>
      <c r="D760" s="3">
        <v>160131.59</v>
      </c>
    </row>
    <row r="761" spans="1:4" x14ac:dyDescent="0.2">
      <c r="A761" s="28">
        <v>431106</v>
      </c>
      <c r="B761" s="29" t="s">
        <v>99</v>
      </c>
      <c r="C761" s="3">
        <v>30946112.84</v>
      </c>
      <c r="D761" s="3">
        <v>27626913.510000002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4592798.95</v>
      </c>
      <c r="D763" s="3">
        <v>6435402.5899999999</v>
      </c>
    </row>
    <row r="764" spans="1:4" x14ac:dyDescent="0.2">
      <c r="A764" s="28">
        <v>431109</v>
      </c>
      <c r="B764" s="29" t="s">
        <v>102</v>
      </c>
      <c r="C764" s="3">
        <v>2169530.94</v>
      </c>
      <c r="D764" s="3">
        <v>4873143.9400000004</v>
      </c>
    </row>
    <row r="765" spans="1:4" x14ac:dyDescent="0.2">
      <c r="A765" s="28">
        <v>431110</v>
      </c>
      <c r="B765" s="29" t="s">
        <v>103</v>
      </c>
      <c r="C765" s="3">
        <v>8205.52</v>
      </c>
      <c r="D765" s="3">
        <v>38859.410000000003</v>
      </c>
    </row>
    <row r="766" spans="1:4" x14ac:dyDescent="0.2">
      <c r="A766" s="28">
        <v>431111</v>
      </c>
      <c r="B766" s="29" t="s">
        <v>104</v>
      </c>
      <c r="C766" s="3">
        <v>767596.88</v>
      </c>
      <c r="D766" s="3">
        <v>426975.69</v>
      </c>
    </row>
    <row r="767" spans="1:4" x14ac:dyDescent="0.2">
      <c r="A767" s="28">
        <v>431112</v>
      </c>
      <c r="B767" s="29" t="s">
        <v>105</v>
      </c>
      <c r="C767" s="3">
        <v>5891328.0599999996</v>
      </c>
      <c r="D767" s="3">
        <v>7036761.71</v>
      </c>
    </row>
    <row r="768" spans="1:4" x14ac:dyDescent="0.2">
      <c r="A768" s="28">
        <v>431113</v>
      </c>
      <c r="B768" s="29" t="s">
        <v>106</v>
      </c>
      <c r="C768" s="3">
        <v>83917.37</v>
      </c>
      <c r="D768" s="3">
        <v>151226.5</v>
      </c>
    </row>
    <row r="769" spans="1:4" x14ac:dyDescent="0.2">
      <c r="A769" s="28">
        <v>431114</v>
      </c>
      <c r="B769" s="29" t="s">
        <v>107</v>
      </c>
      <c r="C769" s="3">
        <v>5613.25</v>
      </c>
      <c r="D769" s="3">
        <v>111269.46</v>
      </c>
    </row>
    <row r="770" spans="1:4" ht="10.8" thickBot="1" x14ac:dyDescent="0.25">
      <c r="A770" s="36">
        <v>431115</v>
      </c>
      <c r="B770" s="37" t="s">
        <v>108</v>
      </c>
      <c r="C770" s="3">
        <v>191647.1</v>
      </c>
      <c r="D770" s="3">
        <v>268686.52</v>
      </c>
    </row>
    <row r="771" spans="1:4" ht="10.8" thickBot="1" x14ac:dyDescent="0.25">
      <c r="A771" s="30" t="s">
        <v>18</v>
      </c>
      <c r="B771" s="31"/>
      <c r="C771" s="4">
        <f>SUM(C756:C770)</f>
        <v>89085915.659999982</v>
      </c>
      <c r="D771" s="4">
        <f>SUM(D756:D770)</f>
        <v>100495738.07999998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16223638.359999999</v>
      </c>
      <c r="D773" s="3">
        <v>11385499.970000001</v>
      </c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>
        <v>6046793.0199999996</v>
      </c>
      <c r="D775" s="3">
        <v>2489468.9500000002</v>
      </c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1110839.8999999999</v>
      </c>
      <c r="D777" s="3"/>
    </row>
    <row r="778" spans="1:4" x14ac:dyDescent="0.2">
      <c r="A778" s="28">
        <v>431206</v>
      </c>
      <c r="B778" s="29" t="s">
        <v>99</v>
      </c>
      <c r="C778" s="3">
        <v>100103006.01000001</v>
      </c>
      <c r="D778" s="3">
        <v>89647893.680000007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7903214.7300000004</v>
      </c>
      <c r="D780" s="3">
        <v>8149628.8399999999</v>
      </c>
    </row>
    <row r="781" spans="1:4" x14ac:dyDescent="0.2">
      <c r="A781" s="28">
        <v>431209</v>
      </c>
      <c r="B781" s="29" t="s">
        <v>102</v>
      </c>
      <c r="C781" s="3">
        <v>161047.97</v>
      </c>
      <c r="D781" s="3">
        <v>1072991.69</v>
      </c>
    </row>
    <row r="782" spans="1:4" x14ac:dyDescent="0.2">
      <c r="A782" s="28">
        <v>431210</v>
      </c>
      <c r="B782" s="29" t="s">
        <v>103</v>
      </c>
      <c r="C782" s="3">
        <v>39906</v>
      </c>
      <c r="D782" s="3"/>
    </row>
    <row r="783" spans="1:4" x14ac:dyDescent="0.2">
      <c r="A783" s="28">
        <v>431211</v>
      </c>
      <c r="B783" s="29" t="s">
        <v>104</v>
      </c>
      <c r="C783" s="3">
        <v>344037.5</v>
      </c>
      <c r="D783" s="3">
        <v>46447.78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131932483.49000001</v>
      </c>
      <c r="D788" s="4">
        <f>SUM(D773:D787)</f>
        <v>112791930.91000001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10874237.68</v>
      </c>
      <c r="D790" s="3">
        <v>3443722.14</v>
      </c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>
        <v>602989.4</v>
      </c>
      <c r="D794" s="3">
        <v>442335.96</v>
      </c>
    </row>
    <row r="795" spans="1:4" x14ac:dyDescent="0.2">
      <c r="A795" s="28">
        <v>431306</v>
      </c>
      <c r="B795" s="29" t="s">
        <v>99</v>
      </c>
      <c r="C795" s="3">
        <v>24560797.5</v>
      </c>
      <c r="D795" s="3">
        <v>33814046.549999997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3059582.52</v>
      </c>
      <c r="D797" s="3">
        <v>2667189.6800000002</v>
      </c>
    </row>
    <row r="798" spans="1:4" x14ac:dyDescent="0.2">
      <c r="A798" s="28">
        <v>431309</v>
      </c>
      <c r="B798" s="29" t="s">
        <v>102</v>
      </c>
      <c r="C798" s="3">
        <v>64322.12</v>
      </c>
      <c r="D798" s="3">
        <v>222324.57</v>
      </c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>
        <v>222000</v>
      </c>
      <c r="D800" s="3">
        <v>31750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39383929.219999999</v>
      </c>
      <c r="D805" s="9">
        <f>SUM(D790:D804)</f>
        <v>40621368.899999999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8566919.1500000004</v>
      </c>
      <c r="D1092" s="3">
        <v>5997640.4900000002</v>
      </c>
    </row>
    <row r="1093" spans="1:4" x14ac:dyDescent="0.2">
      <c r="A1093" s="28">
        <v>450106</v>
      </c>
      <c r="B1093" s="29" t="s">
        <v>300</v>
      </c>
      <c r="C1093" s="3">
        <v>4420876.1900000004</v>
      </c>
      <c r="D1093" s="3">
        <v>4763673.29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6031962.3300000001</v>
      </c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>
        <v>2701291.48</v>
      </c>
      <c r="D1098" s="3">
        <v>3962806</v>
      </c>
    </row>
    <row r="1099" spans="1:4" x14ac:dyDescent="0.2">
      <c r="A1099" s="28">
        <v>450110</v>
      </c>
      <c r="B1099" s="29" t="s">
        <v>306</v>
      </c>
      <c r="C1099" s="3"/>
      <c r="D1099" s="3">
        <v>-31446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21721049.150000002</v>
      </c>
      <c r="D1102" s="4">
        <f>SUM(D1087:D1101)</f>
        <v>14692673.780000001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362672.98</v>
      </c>
      <c r="D1109" s="3">
        <v>373174.27</v>
      </c>
    </row>
    <row r="1110" spans="1:8" x14ac:dyDescent="0.2">
      <c r="A1110" s="28">
        <v>450303</v>
      </c>
      <c r="B1110" s="29" t="s">
        <v>313</v>
      </c>
      <c r="C1110" s="3"/>
      <c r="D1110" s="3">
        <v>4238280</v>
      </c>
    </row>
    <row r="1111" spans="1:8" x14ac:dyDescent="0.2">
      <c r="A1111" s="28">
        <v>450304</v>
      </c>
      <c r="B1111" s="29" t="s">
        <v>314</v>
      </c>
      <c r="C1111" s="3">
        <v>3515038.63</v>
      </c>
      <c r="D1111" s="3">
        <v>1409492.84</v>
      </c>
    </row>
    <row r="1112" spans="1:8" ht="10.8" thickBot="1" x14ac:dyDescent="0.25">
      <c r="A1112" s="34">
        <v>450310</v>
      </c>
      <c r="B1112" s="35" t="s">
        <v>38</v>
      </c>
      <c r="C1112" s="3">
        <v>16674748.640000001</v>
      </c>
      <c r="D1112" s="3">
        <v>20202072.100000001</v>
      </c>
    </row>
    <row r="1113" spans="1:8" ht="10.8" thickBot="1" x14ac:dyDescent="0.25">
      <c r="A1113" s="30" t="s">
        <v>18</v>
      </c>
      <c r="B1113" s="31"/>
      <c r="C1113" s="4">
        <f>SUM(C1108:C1112)</f>
        <v>20552460.25</v>
      </c>
      <c r="D1113" s="4">
        <f>SUM(D1108:D1112)</f>
        <v>26223019.210000001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3987575944.0500002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3462684124.9399996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2317562.2400000002</v>
      </c>
      <c r="D1121" s="3">
        <v>2835964.27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2317562.2400000002</v>
      </c>
      <c r="D1125" s="4">
        <f>SUM(D1120:D1124)</f>
        <v>2835964.27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>
        <v>226896828.52000001</v>
      </c>
      <c r="D1132" s="3">
        <v>194560145.71000001</v>
      </c>
    </row>
    <row r="1133" spans="1:5" ht="10.8" thickBot="1" x14ac:dyDescent="0.25">
      <c r="A1133" s="28">
        <v>510204</v>
      </c>
      <c r="B1133" s="29" t="s">
        <v>227</v>
      </c>
      <c r="C1133" s="3">
        <v>1020000</v>
      </c>
      <c r="D1133" s="3">
        <v>940000</v>
      </c>
    </row>
    <row r="1134" spans="1:5" ht="10.8" thickBot="1" x14ac:dyDescent="0.25">
      <c r="A1134" s="30" t="s">
        <v>18</v>
      </c>
      <c r="B1134" s="31"/>
      <c r="C1134" s="4">
        <f>SUM(C1127:C1133)</f>
        <v>227916828.52000001</v>
      </c>
      <c r="D1134" s="4">
        <f>SUM(D1127:D1133)</f>
        <v>195500145.71000001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-7259.58</v>
      </c>
      <c r="D1136" s="3">
        <v>42568.54</v>
      </c>
    </row>
    <row r="1137" spans="1:4" x14ac:dyDescent="0.2">
      <c r="A1137" s="28">
        <v>510302</v>
      </c>
      <c r="B1137" s="29" t="s">
        <v>204</v>
      </c>
      <c r="C1137" s="3">
        <v>68568.08</v>
      </c>
      <c r="D1137" s="3">
        <v>83071.69</v>
      </c>
    </row>
    <row r="1138" spans="1:4" x14ac:dyDescent="0.2">
      <c r="A1138" s="28">
        <v>510303</v>
      </c>
      <c r="B1138" s="29" t="s">
        <v>87</v>
      </c>
      <c r="C1138" s="3">
        <v>725028.13</v>
      </c>
      <c r="D1138" s="3">
        <v>828405.91</v>
      </c>
    </row>
    <row r="1139" spans="1:4" x14ac:dyDescent="0.2">
      <c r="A1139" s="28">
        <v>510304</v>
      </c>
      <c r="B1139" s="29" t="s">
        <v>88</v>
      </c>
      <c r="C1139" s="3">
        <v>106544.84</v>
      </c>
      <c r="D1139" s="3">
        <v>133354.56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16411.57</v>
      </c>
      <c r="D1145" s="3">
        <v>36954.5</v>
      </c>
    </row>
    <row r="1146" spans="1:4" ht="10.8" thickBot="1" x14ac:dyDescent="0.25">
      <c r="A1146" s="36">
        <v>510308</v>
      </c>
      <c r="B1146" s="37" t="s">
        <v>210</v>
      </c>
      <c r="C1146" s="3">
        <v>160430.39000000001</v>
      </c>
      <c r="D1146" s="3">
        <v>252580.05</v>
      </c>
    </row>
    <row r="1147" spans="1:4" ht="10.8" thickBot="1" x14ac:dyDescent="0.25">
      <c r="A1147" s="30" t="s">
        <v>18</v>
      </c>
      <c r="B1147" s="31"/>
      <c r="C1147" s="4">
        <f>SUM(C1136:C1146)</f>
        <v>1069723.43</v>
      </c>
      <c r="D1147" s="4">
        <f>SUM(D1136:D1146)</f>
        <v>1376935.25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41420.28</v>
      </c>
      <c r="D1149" s="3">
        <v>62597.81</v>
      </c>
    </row>
    <row r="1150" spans="1:4" x14ac:dyDescent="0.2">
      <c r="A1150" s="28">
        <v>510402</v>
      </c>
      <c r="B1150" s="29" t="s">
        <v>88</v>
      </c>
      <c r="C1150" s="3">
        <v>53341.81</v>
      </c>
      <c r="D1150" s="3">
        <v>34853.480000000003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1847.72</v>
      </c>
      <c r="D1156" s="3">
        <v>1310.45</v>
      </c>
    </row>
    <row r="1157" spans="1:4" ht="10.8" thickBot="1" x14ac:dyDescent="0.25">
      <c r="A1157" s="36">
        <v>510406</v>
      </c>
      <c r="B1157" s="37" t="s">
        <v>210</v>
      </c>
      <c r="C1157" s="3">
        <v>151288.12</v>
      </c>
      <c r="D1157" s="3">
        <v>65011.14</v>
      </c>
    </row>
    <row r="1158" spans="1:4" ht="10.8" thickBot="1" x14ac:dyDescent="0.25">
      <c r="A1158" s="30" t="s">
        <v>18</v>
      </c>
      <c r="B1158" s="31"/>
      <c r="C1158" s="4">
        <f>SUM(C1149:C1157)</f>
        <v>247897.93</v>
      </c>
      <c r="D1158" s="4">
        <f>SUM(D1149:D1157)</f>
        <v>163772.88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11426.43</v>
      </c>
      <c r="D1160" s="3">
        <v>62800.51</v>
      </c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>
        <v>51050403</v>
      </c>
      <c r="B1166" s="29" t="s">
        <v>209</v>
      </c>
      <c r="C1166" s="3">
        <v>9533352.4800000004</v>
      </c>
      <c r="D1166" s="3">
        <v>8805791.1600000001</v>
      </c>
    </row>
    <row r="1167" spans="1:4" x14ac:dyDescent="0.2">
      <c r="A1167" s="28">
        <v>510505</v>
      </c>
      <c r="B1167" s="29" t="s">
        <v>91</v>
      </c>
      <c r="C1167" s="3"/>
      <c r="D1167" s="3">
        <v>696.15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9544778.9100000001</v>
      </c>
      <c r="D1169" s="4">
        <f>SUM(D1160:D1168)</f>
        <v>8869287.8200000003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26716.93</v>
      </c>
      <c r="D1183" s="3">
        <v>227469.26</v>
      </c>
    </row>
    <row r="1184" spans="1:4" x14ac:dyDescent="0.2">
      <c r="A1184" s="28">
        <v>510702</v>
      </c>
      <c r="B1184" s="29" t="s">
        <v>87</v>
      </c>
      <c r="C1184" s="3">
        <v>571321.93999999994</v>
      </c>
      <c r="D1184" s="3">
        <v>3140025.26</v>
      </c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43360.35</v>
      </c>
      <c r="D1191" s="3">
        <v>61059.7</v>
      </c>
    </row>
    <row r="1192" spans="1:4" ht="10.8" thickBot="1" x14ac:dyDescent="0.25">
      <c r="A1192" s="36">
        <v>510707</v>
      </c>
      <c r="B1192" s="37" t="s">
        <v>210</v>
      </c>
      <c r="C1192" s="13">
        <v>18779733.16</v>
      </c>
      <c r="D1192" s="13">
        <v>9318726.1899999995</v>
      </c>
    </row>
    <row r="1193" spans="1:4" ht="10.8" thickBot="1" x14ac:dyDescent="0.25">
      <c r="A1193" s="30" t="s">
        <v>18</v>
      </c>
      <c r="B1193" s="31"/>
      <c r="C1193" s="4">
        <f>SUM(C1183:C1192)</f>
        <v>19421132.379999999</v>
      </c>
      <c r="D1193" s="4">
        <f>SUM(D1183:D1192)</f>
        <v>12747280.41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>
        <v>-9480</v>
      </c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-9480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>
        <v>51090503</v>
      </c>
      <c r="B1214" s="29" t="s">
        <v>209</v>
      </c>
      <c r="C1214" s="3">
        <v>595834529.57000005</v>
      </c>
      <c r="D1214" s="3">
        <v>550361947.09000003</v>
      </c>
    </row>
    <row r="1215" spans="1:4" x14ac:dyDescent="0.2">
      <c r="A1215" s="28">
        <v>510906</v>
      </c>
      <c r="B1215" s="29" t="s">
        <v>91</v>
      </c>
      <c r="C1215" s="3"/>
      <c r="D1215" s="3">
        <v>43105.21</v>
      </c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595834529.57000005</v>
      </c>
      <c r="D1217" s="4">
        <f>SUM(D1207:D1216)</f>
        <v>550405052.30000007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>
        <v>61605.79</v>
      </c>
      <c r="D1233" s="3">
        <v>33748.06</v>
      </c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61605.79</v>
      </c>
      <c r="D1241" s="4">
        <f>SUM(D1231:D1240)</f>
        <v>33748.06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95309.81</v>
      </c>
      <c r="D1243" s="3">
        <v>188516.18</v>
      </c>
    </row>
    <row r="1244" spans="1:4" x14ac:dyDescent="0.2">
      <c r="A1244" s="58">
        <v>511202</v>
      </c>
      <c r="B1244" s="29" t="s">
        <v>87</v>
      </c>
      <c r="C1244" s="3">
        <v>160469.48000000001</v>
      </c>
      <c r="D1244" s="3">
        <v>229044.48000000001</v>
      </c>
    </row>
    <row r="1245" spans="1:4" x14ac:dyDescent="0.2">
      <c r="A1245" s="58">
        <v>511203</v>
      </c>
      <c r="B1245" s="29" t="s">
        <v>334</v>
      </c>
      <c r="C1245" s="3">
        <v>228184.3</v>
      </c>
      <c r="D1245" s="3">
        <v>270503.14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>
        <v>51120503</v>
      </c>
      <c r="B1250" s="29" t="s">
        <v>209</v>
      </c>
      <c r="C1250" s="3">
        <v>38972570.670000002</v>
      </c>
      <c r="D1250" s="3">
        <v>35734755.960000001</v>
      </c>
    </row>
    <row r="1251" spans="1:4" x14ac:dyDescent="0.2">
      <c r="A1251" s="28">
        <v>511206</v>
      </c>
      <c r="B1251" s="29" t="s">
        <v>91</v>
      </c>
      <c r="C1251" s="3">
        <v>171368.54</v>
      </c>
      <c r="D1251" s="3">
        <v>12739.5</v>
      </c>
    </row>
    <row r="1252" spans="1:4" ht="10.8" thickBot="1" x14ac:dyDescent="0.25">
      <c r="A1252" s="34">
        <v>511207</v>
      </c>
      <c r="B1252" s="37" t="s">
        <v>92</v>
      </c>
      <c r="C1252" s="3">
        <v>7192173.9000000004</v>
      </c>
      <c r="D1252" s="3">
        <v>6190435.3899999997</v>
      </c>
    </row>
    <row r="1253" spans="1:4" ht="10.8" thickBot="1" x14ac:dyDescent="0.25">
      <c r="A1253" s="30" t="s">
        <v>18</v>
      </c>
      <c r="B1253" s="31"/>
      <c r="C1253" s="4">
        <f>SUM(C1243:C1252)</f>
        <v>46820076.700000003</v>
      </c>
      <c r="D1253" s="4">
        <f>SUM(D1243:D1252)</f>
        <v>42625994.649999999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>
        <v>87195.46</v>
      </c>
      <c r="D1255" s="3">
        <v>128040.11</v>
      </c>
    </row>
    <row r="1256" spans="1:4" x14ac:dyDescent="0.2">
      <c r="A1256" s="28">
        <v>511302</v>
      </c>
      <c r="B1256" s="29" t="s">
        <v>87</v>
      </c>
      <c r="C1256" s="3">
        <v>157001.24</v>
      </c>
      <c r="D1256" s="3">
        <v>176676.73</v>
      </c>
    </row>
    <row r="1257" spans="1:4" x14ac:dyDescent="0.2">
      <c r="A1257" s="28">
        <v>511303</v>
      </c>
      <c r="B1257" s="29" t="s">
        <v>334</v>
      </c>
      <c r="C1257" s="3">
        <v>13499.21</v>
      </c>
      <c r="D1257" s="3">
        <v>9801.1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>
        <v>51130503</v>
      </c>
      <c r="B1262" s="29" t="s">
        <v>209</v>
      </c>
      <c r="C1262" s="3">
        <v>27518097.329999998</v>
      </c>
      <c r="D1262" s="3">
        <v>25878220.93</v>
      </c>
    </row>
    <row r="1263" spans="1:4" x14ac:dyDescent="0.2">
      <c r="A1263" s="28">
        <v>511306</v>
      </c>
      <c r="B1263" s="29" t="s">
        <v>91</v>
      </c>
      <c r="C1263" s="3">
        <v>5208.2299999999996</v>
      </c>
      <c r="D1263" s="3">
        <v>7290.06</v>
      </c>
    </row>
    <row r="1264" spans="1:4" ht="10.8" thickBot="1" x14ac:dyDescent="0.25">
      <c r="A1264" s="36">
        <v>511307</v>
      </c>
      <c r="B1264" s="37" t="s">
        <v>92</v>
      </c>
      <c r="C1264" s="7">
        <v>3727490.47</v>
      </c>
      <c r="D1264" s="7"/>
    </row>
    <row r="1265" spans="1:4" ht="10.8" thickBot="1" x14ac:dyDescent="0.25">
      <c r="A1265" s="30" t="s">
        <v>18</v>
      </c>
      <c r="B1265" s="31"/>
      <c r="C1265" s="4">
        <f>SUM(C1255:C1264)</f>
        <v>31508491.939999998</v>
      </c>
      <c r="D1265" s="4">
        <f>SUM(D1255:D1264)</f>
        <v>26200028.93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>
        <v>147963.32999999999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>
        <v>51140803</v>
      </c>
      <c r="B1277" s="29" t="s">
        <v>209</v>
      </c>
      <c r="C1277" s="3">
        <v>1164320600.02</v>
      </c>
      <c r="D1277" s="3">
        <v>809268650.86000001</v>
      </c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>
        <v>150000</v>
      </c>
      <c r="D1280" s="7">
        <v>90000</v>
      </c>
    </row>
    <row r="1281" spans="1:4" ht="10.8" thickBot="1" x14ac:dyDescent="0.25">
      <c r="A1281" s="30" t="s">
        <v>18</v>
      </c>
      <c r="B1281" s="59"/>
      <c r="C1281" s="4">
        <f>SUM(C1267:C1280)</f>
        <v>1164470600.02</v>
      </c>
      <c r="D1281" s="4">
        <f>SUM(D1267:D1280)</f>
        <v>809506614.19000006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>
        <v>51150803</v>
      </c>
      <c r="B1293" s="29" t="s">
        <v>209</v>
      </c>
      <c r="C1293" s="7">
        <v>706807393.89999998</v>
      </c>
      <c r="D1293" s="7">
        <v>479491637.56999999</v>
      </c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706807393.89999998</v>
      </c>
      <c r="D1297" s="4">
        <f>SUM(D1283:D1296)</f>
        <v>479491637.56999999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8652442.2400000002</v>
      </c>
      <c r="D1612" s="3">
        <v>75873768.769999996</v>
      </c>
    </row>
    <row r="1613" spans="1:4" x14ac:dyDescent="0.2">
      <c r="A1613" s="28">
        <v>530102</v>
      </c>
      <c r="B1613" s="29" t="s">
        <v>95</v>
      </c>
      <c r="C1613" s="3">
        <v>4885270.0199999996</v>
      </c>
      <c r="D1613" s="3">
        <v>2269500.9300000002</v>
      </c>
    </row>
    <row r="1614" spans="1:4" x14ac:dyDescent="0.2">
      <c r="A1614" s="28">
        <v>530103</v>
      </c>
      <c r="B1614" s="29" t="s">
        <v>96</v>
      </c>
      <c r="C1614" s="3">
        <v>6327300.6500000004</v>
      </c>
      <c r="D1614" s="3">
        <v>3987896.54</v>
      </c>
    </row>
    <row r="1615" spans="1:4" x14ac:dyDescent="0.2">
      <c r="A1615" s="28">
        <v>530104</v>
      </c>
      <c r="B1615" s="29" t="s">
        <v>97</v>
      </c>
      <c r="C1615" s="3">
        <v>5336060</v>
      </c>
      <c r="D1615" s="3"/>
    </row>
    <row r="1616" spans="1:4" x14ac:dyDescent="0.2">
      <c r="A1616" s="28">
        <v>530105</v>
      </c>
      <c r="B1616" s="29" t="s">
        <v>98</v>
      </c>
      <c r="C1616" s="3">
        <v>1054176.8899999999</v>
      </c>
      <c r="D1616" s="3">
        <v>11918.75</v>
      </c>
    </row>
    <row r="1617" spans="1:4" x14ac:dyDescent="0.2">
      <c r="A1617" s="28">
        <v>530106</v>
      </c>
      <c r="B1617" s="29" t="s">
        <v>99</v>
      </c>
      <c r="C1617" s="3">
        <v>71194897.640000001</v>
      </c>
      <c r="D1617" s="3">
        <v>75267536.650000006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1996824.29</v>
      </c>
      <c r="D1619" s="3">
        <v>2928670.44</v>
      </c>
    </row>
    <row r="1620" spans="1:4" x14ac:dyDescent="0.2">
      <c r="A1620" s="28">
        <v>530109</v>
      </c>
      <c r="B1620" s="29" t="s">
        <v>102</v>
      </c>
      <c r="C1620" s="3">
        <v>1096017.8600000001</v>
      </c>
      <c r="D1620" s="3">
        <v>7661431.8899999997</v>
      </c>
    </row>
    <row r="1621" spans="1:4" x14ac:dyDescent="0.2">
      <c r="A1621" s="28">
        <v>530110</v>
      </c>
      <c r="B1621" s="29" t="s">
        <v>103</v>
      </c>
      <c r="C1621" s="3">
        <v>17055.080000000002</v>
      </c>
      <c r="D1621" s="3">
        <v>64061.8</v>
      </c>
    </row>
    <row r="1622" spans="1:4" x14ac:dyDescent="0.2">
      <c r="A1622" s="28">
        <v>530111</v>
      </c>
      <c r="B1622" s="29" t="s">
        <v>104</v>
      </c>
      <c r="C1622" s="3">
        <v>153546.07999999999</v>
      </c>
      <c r="D1622" s="3">
        <v>176684.32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>
        <v>-1410</v>
      </c>
      <c r="D1626" s="3"/>
    </row>
    <row r="1627" spans="1:4" ht="10.8" thickBot="1" x14ac:dyDescent="0.25">
      <c r="A1627" s="30" t="s">
        <v>18</v>
      </c>
      <c r="B1627" s="31"/>
      <c r="C1627" s="4">
        <f>SUM(C1612:C1626)</f>
        <v>100712180.75</v>
      </c>
      <c r="D1627" s="4">
        <f>SUM(D1612:D1626)</f>
        <v>168241470.09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2719492.64</v>
      </c>
      <c r="D1629" s="3">
        <v>3347076.74</v>
      </c>
    </row>
    <row r="1630" spans="1:4" x14ac:dyDescent="0.2">
      <c r="A1630" s="28">
        <v>530202</v>
      </c>
      <c r="B1630" s="29" t="s">
        <v>95</v>
      </c>
      <c r="C1630" s="3">
        <v>4001575.02</v>
      </c>
      <c r="D1630" s="3">
        <v>4015849.65</v>
      </c>
    </row>
    <row r="1631" spans="1:4" x14ac:dyDescent="0.2">
      <c r="A1631" s="28">
        <v>530203</v>
      </c>
      <c r="B1631" s="29" t="s">
        <v>96</v>
      </c>
      <c r="C1631" s="3">
        <v>176426.08</v>
      </c>
      <c r="D1631" s="3">
        <v>787164.15</v>
      </c>
    </row>
    <row r="1632" spans="1:4" x14ac:dyDescent="0.2">
      <c r="A1632" s="28">
        <v>530204</v>
      </c>
      <c r="B1632" s="29" t="s">
        <v>97</v>
      </c>
      <c r="C1632" s="3">
        <v>2205566</v>
      </c>
      <c r="D1632" s="3">
        <v>664289.93000000005</v>
      </c>
    </row>
    <row r="1633" spans="1:4" x14ac:dyDescent="0.2">
      <c r="A1633" s="28">
        <v>530205</v>
      </c>
      <c r="B1633" s="29" t="s">
        <v>98</v>
      </c>
      <c r="C1633" s="3">
        <v>206664.5</v>
      </c>
      <c r="D1633" s="3">
        <v>328481.96000000002</v>
      </c>
    </row>
    <row r="1634" spans="1:4" x14ac:dyDescent="0.2">
      <c r="A1634" s="28">
        <v>530206</v>
      </c>
      <c r="B1634" s="29" t="s">
        <v>99</v>
      </c>
      <c r="C1634" s="3">
        <v>31879786.66</v>
      </c>
      <c r="D1634" s="3">
        <v>26525664.649999999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4467500.4400000004</v>
      </c>
      <c r="D1636" s="3">
        <v>5849965.4000000004</v>
      </c>
    </row>
    <row r="1637" spans="1:4" x14ac:dyDescent="0.2">
      <c r="A1637" s="28">
        <v>530209</v>
      </c>
      <c r="B1637" s="29" t="s">
        <v>102</v>
      </c>
      <c r="C1637" s="3">
        <v>971721.33</v>
      </c>
      <c r="D1637" s="3">
        <v>1762732.69</v>
      </c>
    </row>
    <row r="1638" spans="1:4" x14ac:dyDescent="0.2">
      <c r="A1638" s="28">
        <v>530210</v>
      </c>
      <c r="B1638" s="29" t="s">
        <v>103</v>
      </c>
      <c r="C1638" s="3">
        <v>66329.2</v>
      </c>
      <c r="D1638" s="3">
        <v>62698.21</v>
      </c>
    </row>
    <row r="1639" spans="1:4" x14ac:dyDescent="0.2">
      <c r="A1639" s="28">
        <v>530211</v>
      </c>
      <c r="B1639" s="29" t="s">
        <v>104</v>
      </c>
      <c r="C1639" s="3">
        <v>264695.28000000003</v>
      </c>
      <c r="D1639" s="3">
        <v>213810.55</v>
      </c>
    </row>
    <row r="1640" spans="1:4" x14ac:dyDescent="0.2">
      <c r="A1640" s="28">
        <v>530212</v>
      </c>
      <c r="B1640" s="29" t="s">
        <v>105</v>
      </c>
      <c r="C1640" s="3">
        <v>8939812.3800000008</v>
      </c>
      <c r="D1640" s="3">
        <v>11373957.619999999</v>
      </c>
    </row>
    <row r="1641" spans="1:4" x14ac:dyDescent="0.2">
      <c r="A1641" s="28">
        <v>530213</v>
      </c>
      <c r="B1641" s="29" t="s">
        <v>106</v>
      </c>
      <c r="C1641" s="3">
        <v>142664.28</v>
      </c>
      <c r="D1641" s="3">
        <v>248230.09</v>
      </c>
    </row>
    <row r="1642" spans="1:4" x14ac:dyDescent="0.2">
      <c r="A1642" s="28">
        <v>530214</v>
      </c>
      <c r="B1642" s="29" t="s">
        <v>107</v>
      </c>
      <c r="C1642" s="3"/>
      <c r="D1642" s="3">
        <v>-32160.58</v>
      </c>
    </row>
    <row r="1643" spans="1:4" ht="10.8" thickBot="1" x14ac:dyDescent="0.25">
      <c r="A1643" s="36">
        <v>530215</v>
      </c>
      <c r="B1643" s="37" t="s">
        <v>108</v>
      </c>
      <c r="C1643" s="3">
        <v>1024747.59</v>
      </c>
      <c r="D1643" s="3">
        <v>893351.51</v>
      </c>
    </row>
    <row r="1644" spans="1:4" ht="10.8" thickBot="1" x14ac:dyDescent="0.25">
      <c r="A1644" s="30" t="s">
        <v>18</v>
      </c>
      <c r="B1644" s="31"/>
      <c r="C1644" s="4">
        <f>SUM(C1629:C1643)</f>
        <v>57066981.400000006</v>
      </c>
      <c r="D1644" s="4">
        <f>SUM(D1629:D1643)</f>
        <v>56041112.569999993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1338830.71</v>
      </c>
      <c r="D1646" s="3">
        <v>1122580.77</v>
      </c>
    </row>
    <row r="1647" spans="1:4" x14ac:dyDescent="0.2">
      <c r="A1647" s="28">
        <v>530302</v>
      </c>
      <c r="B1647" s="29" t="s">
        <v>95</v>
      </c>
      <c r="C1647" s="3">
        <v>1606339.87</v>
      </c>
      <c r="D1647" s="3">
        <v>1386255.52</v>
      </c>
    </row>
    <row r="1648" spans="1:4" x14ac:dyDescent="0.2">
      <c r="A1648" s="28">
        <v>530303</v>
      </c>
      <c r="B1648" s="29" t="s">
        <v>96</v>
      </c>
      <c r="C1648" s="3">
        <v>314865.65999999997</v>
      </c>
      <c r="D1648" s="3">
        <v>179431.82</v>
      </c>
    </row>
    <row r="1649" spans="1:4" x14ac:dyDescent="0.2">
      <c r="A1649" s="28">
        <v>530304</v>
      </c>
      <c r="B1649" s="29" t="s">
        <v>97</v>
      </c>
      <c r="C1649" s="3">
        <v>265715.96999999997</v>
      </c>
      <c r="D1649" s="3">
        <v>310778.84999999998</v>
      </c>
    </row>
    <row r="1650" spans="1:4" x14ac:dyDescent="0.2">
      <c r="A1650" s="28">
        <v>530305</v>
      </c>
      <c r="B1650" s="29" t="s">
        <v>98</v>
      </c>
      <c r="C1650" s="3">
        <v>49272.29</v>
      </c>
      <c r="D1650" s="3">
        <v>75902.880000000005</v>
      </c>
    </row>
    <row r="1651" spans="1:4" x14ac:dyDescent="0.2">
      <c r="A1651" s="28">
        <v>530306</v>
      </c>
      <c r="B1651" s="29" t="s">
        <v>99</v>
      </c>
      <c r="C1651" s="3">
        <v>10610265.859999999</v>
      </c>
      <c r="D1651" s="3">
        <v>13981226.76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2339986.15</v>
      </c>
      <c r="D1653" s="3">
        <v>2538360.3199999998</v>
      </c>
    </row>
    <row r="1654" spans="1:4" x14ac:dyDescent="0.2">
      <c r="A1654" s="28">
        <v>530309</v>
      </c>
      <c r="B1654" s="29" t="s">
        <v>102</v>
      </c>
      <c r="C1654" s="3">
        <v>705093.07</v>
      </c>
      <c r="D1654" s="3">
        <v>1142418.23</v>
      </c>
    </row>
    <row r="1655" spans="1:4" x14ac:dyDescent="0.2">
      <c r="A1655" s="28">
        <v>530310</v>
      </c>
      <c r="B1655" s="29" t="s">
        <v>103</v>
      </c>
      <c r="C1655" s="3">
        <v>25079.26</v>
      </c>
      <c r="D1655" s="3">
        <v>24029.279999999999</v>
      </c>
    </row>
    <row r="1656" spans="1:4" x14ac:dyDescent="0.2">
      <c r="A1656" s="28">
        <v>530311</v>
      </c>
      <c r="B1656" s="29" t="s">
        <v>104</v>
      </c>
      <c r="C1656" s="3">
        <v>85524.21</v>
      </c>
      <c r="D1656" s="3">
        <v>86233.44</v>
      </c>
    </row>
    <row r="1657" spans="1:4" x14ac:dyDescent="0.2">
      <c r="A1657" s="28">
        <v>530312</v>
      </c>
      <c r="B1657" s="29" t="s">
        <v>105</v>
      </c>
      <c r="C1657" s="3">
        <v>4549583.04</v>
      </c>
      <c r="D1657" s="3">
        <v>2896557.97</v>
      </c>
    </row>
    <row r="1658" spans="1:4" x14ac:dyDescent="0.2">
      <c r="A1658" s="28">
        <v>530313</v>
      </c>
      <c r="B1658" s="29" t="s">
        <v>106</v>
      </c>
      <c r="C1658" s="3">
        <v>185635.64</v>
      </c>
      <c r="D1658" s="3">
        <v>29492.13</v>
      </c>
    </row>
    <row r="1659" spans="1:4" x14ac:dyDescent="0.2">
      <c r="A1659" s="28">
        <v>530314</v>
      </c>
      <c r="B1659" s="29" t="s">
        <v>107</v>
      </c>
      <c r="C1659" s="3">
        <v>-12864.24</v>
      </c>
      <c r="D1659" s="3">
        <v>33013.08</v>
      </c>
    </row>
    <row r="1660" spans="1:4" ht="10.8" thickBot="1" x14ac:dyDescent="0.25">
      <c r="A1660" s="36">
        <v>530315</v>
      </c>
      <c r="B1660" s="37" t="s">
        <v>108</v>
      </c>
      <c r="C1660" s="3">
        <v>270996.98</v>
      </c>
      <c r="D1660" s="3">
        <v>127584.79</v>
      </c>
    </row>
    <row r="1661" spans="1:4" ht="10.8" thickBot="1" x14ac:dyDescent="0.25">
      <c r="A1661" s="30" t="s">
        <v>18</v>
      </c>
      <c r="B1661" s="31"/>
      <c r="C1661" s="9">
        <f>SUM(C1646:C1660)</f>
        <v>22334324.470000003</v>
      </c>
      <c r="D1661" s="9">
        <f>SUM(D1646:D1660)</f>
        <v>23933865.84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894767.63</v>
      </c>
      <c r="D1663" s="3">
        <v>1296927.45</v>
      </c>
    </row>
    <row r="1664" spans="1:4" x14ac:dyDescent="0.2">
      <c r="A1664" s="28">
        <v>530402</v>
      </c>
      <c r="B1664" s="29" t="s">
        <v>95</v>
      </c>
      <c r="C1664" s="3">
        <v>153372.98000000001</v>
      </c>
      <c r="D1664" s="3">
        <v>665832.1</v>
      </c>
    </row>
    <row r="1665" spans="1:4" x14ac:dyDescent="0.2">
      <c r="A1665" s="28">
        <v>530403</v>
      </c>
      <c r="B1665" s="29" t="s">
        <v>96</v>
      </c>
      <c r="C1665" s="3"/>
      <c r="D1665" s="3">
        <v>-30668.11</v>
      </c>
    </row>
    <row r="1666" spans="1:4" x14ac:dyDescent="0.2">
      <c r="A1666" s="28">
        <v>530404</v>
      </c>
      <c r="B1666" s="29" t="s">
        <v>97</v>
      </c>
      <c r="C1666" s="3">
        <v>1053899.8</v>
      </c>
      <c r="D1666" s="3">
        <v>1356878.04</v>
      </c>
    </row>
    <row r="1667" spans="1:4" x14ac:dyDescent="0.2">
      <c r="A1667" s="28">
        <v>530405</v>
      </c>
      <c r="B1667" s="29" t="s">
        <v>98</v>
      </c>
      <c r="C1667" s="3">
        <v>45415.65</v>
      </c>
      <c r="D1667" s="3">
        <v>65457.2</v>
      </c>
    </row>
    <row r="1668" spans="1:4" x14ac:dyDescent="0.2">
      <c r="A1668" s="28">
        <v>530406</v>
      </c>
      <c r="B1668" s="29" t="s">
        <v>99</v>
      </c>
      <c r="C1668" s="3">
        <v>11920083.630000001</v>
      </c>
      <c r="D1668" s="3">
        <v>10627360.640000001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1572079.03</v>
      </c>
      <c r="D1670" s="3">
        <v>2374942.81</v>
      </c>
    </row>
    <row r="1671" spans="1:4" x14ac:dyDescent="0.2">
      <c r="A1671" s="28">
        <v>530409</v>
      </c>
      <c r="B1671" s="29" t="s">
        <v>102</v>
      </c>
      <c r="C1671" s="3">
        <v>91866.79</v>
      </c>
      <c r="D1671" s="3">
        <v>386280.69</v>
      </c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>
        <v>178450.14</v>
      </c>
      <c r="D1673" s="3">
        <v>177409.89</v>
      </c>
    </row>
    <row r="1674" spans="1:4" x14ac:dyDescent="0.2">
      <c r="A1674" s="28">
        <v>530412</v>
      </c>
      <c r="B1674" s="29" t="s">
        <v>105</v>
      </c>
      <c r="C1674" s="3">
        <v>2380590.2599999998</v>
      </c>
      <c r="D1674" s="3">
        <v>3152522.26</v>
      </c>
    </row>
    <row r="1675" spans="1:4" x14ac:dyDescent="0.2">
      <c r="A1675" s="28">
        <v>530413</v>
      </c>
      <c r="B1675" s="29" t="s">
        <v>106</v>
      </c>
      <c r="C1675" s="3">
        <v>36111.25</v>
      </c>
      <c r="D1675" s="3">
        <v>70595.09</v>
      </c>
    </row>
    <row r="1676" spans="1:4" x14ac:dyDescent="0.2">
      <c r="A1676" s="28">
        <v>530414</v>
      </c>
      <c r="B1676" s="29" t="s">
        <v>107</v>
      </c>
      <c r="C1676" s="3">
        <v>-1871.1</v>
      </c>
      <c r="D1676" s="3">
        <v>-18844.79</v>
      </c>
    </row>
    <row r="1677" spans="1:4" ht="10.8" thickBot="1" x14ac:dyDescent="0.25">
      <c r="A1677" s="36">
        <v>530415</v>
      </c>
      <c r="B1677" s="37" t="s">
        <v>108</v>
      </c>
      <c r="C1677" s="3">
        <v>80799.7</v>
      </c>
      <c r="D1677" s="3">
        <v>82063.7</v>
      </c>
    </row>
    <row r="1678" spans="1:4" ht="10.8" thickBot="1" x14ac:dyDescent="0.25">
      <c r="A1678" s="30" t="s">
        <v>18</v>
      </c>
      <c r="B1678" s="31"/>
      <c r="C1678" s="17">
        <f>SUM(C1663:C1677)</f>
        <v>18405565.759999998</v>
      </c>
      <c r="D1678" s="17">
        <f>SUM(D1663:D1677)</f>
        <v>20206756.969999999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4178553.96</v>
      </c>
      <c r="D1697" s="3">
        <v>5700257.8899999997</v>
      </c>
    </row>
    <row r="1698" spans="1:4" x14ac:dyDescent="0.2">
      <c r="A1698" s="28">
        <v>530602</v>
      </c>
      <c r="B1698" s="29" t="s">
        <v>95</v>
      </c>
      <c r="C1698" s="3">
        <v>338496.81</v>
      </c>
      <c r="D1698" s="3">
        <v>2505177.54</v>
      </c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>
        <v>605542.1</v>
      </c>
      <c r="D1701" s="3">
        <v>872762.67</v>
      </c>
    </row>
    <row r="1702" spans="1:4" x14ac:dyDescent="0.2">
      <c r="A1702" s="28">
        <v>530606</v>
      </c>
      <c r="B1702" s="29" t="s">
        <v>99</v>
      </c>
      <c r="C1702" s="3">
        <v>65826355.719999999</v>
      </c>
      <c r="D1702" s="3">
        <v>57041353.229999997</v>
      </c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>
        <v>7686217.0800000001</v>
      </c>
      <c r="D1704" s="3">
        <v>11685135.1</v>
      </c>
    </row>
    <row r="1705" spans="1:4" x14ac:dyDescent="0.2">
      <c r="A1705" s="28">
        <v>530609</v>
      </c>
      <c r="B1705" s="29" t="s">
        <v>102</v>
      </c>
      <c r="C1705" s="3">
        <v>459333.94</v>
      </c>
      <c r="D1705" s="3">
        <v>1765869.41</v>
      </c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>
        <v>609500.80000000005</v>
      </c>
      <c r="D1707" s="3">
        <v>887049.54</v>
      </c>
    </row>
    <row r="1708" spans="1:4" x14ac:dyDescent="0.2">
      <c r="A1708" s="28">
        <v>530612</v>
      </c>
      <c r="B1708" s="29" t="s">
        <v>105</v>
      </c>
      <c r="C1708" s="3">
        <v>11852388.93</v>
      </c>
      <c r="D1708" s="3">
        <v>15578413.76</v>
      </c>
    </row>
    <row r="1709" spans="1:4" x14ac:dyDescent="0.2">
      <c r="A1709" s="28">
        <v>530613</v>
      </c>
      <c r="B1709" s="29" t="s">
        <v>106</v>
      </c>
      <c r="C1709" s="3">
        <v>180556.18</v>
      </c>
      <c r="D1709" s="3">
        <v>352975.41</v>
      </c>
    </row>
    <row r="1710" spans="1:4" x14ac:dyDescent="0.2">
      <c r="A1710" s="28">
        <v>530614</v>
      </c>
      <c r="B1710" s="29" t="s">
        <v>107</v>
      </c>
      <c r="C1710" s="3">
        <v>-9355.43</v>
      </c>
      <c r="D1710" s="3">
        <v>-94223.93</v>
      </c>
    </row>
    <row r="1711" spans="1:4" ht="10.8" thickBot="1" x14ac:dyDescent="0.25">
      <c r="A1711" s="36">
        <v>530615</v>
      </c>
      <c r="B1711" s="37" t="s">
        <v>108</v>
      </c>
      <c r="C1711" s="3">
        <v>403998.49</v>
      </c>
      <c r="D1711" s="3">
        <v>410318.53</v>
      </c>
    </row>
    <row r="1712" spans="1:4" ht="10.8" thickBot="1" x14ac:dyDescent="0.25">
      <c r="A1712" s="30" t="s">
        <v>18</v>
      </c>
      <c r="B1712" s="31"/>
      <c r="C1712" s="4">
        <f>SUM(C1697:C1711)</f>
        <v>92131588.579999998</v>
      </c>
      <c r="D1712" s="4">
        <f>SUM(D1697:D1711)</f>
        <v>96705089.149999991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716804.99</v>
      </c>
      <c r="D1714" s="3">
        <v>617691.97</v>
      </c>
    </row>
    <row r="1715" spans="1:4" x14ac:dyDescent="0.2">
      <c r="A1715" s="28">
        <v>530702</v>
      </c>
      <c r="B1715" s="29" t="s">
        <v>95</v>
      </c>
      <c r="C1715" s="3">
        <v>1035346.05</v>
      </c>
      <c r="D1715" s="3">
        <v>473319.19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167193.1</v>
      </c>
      <c r="D1721" s="3">
        <v>157076.59</v>
      </c>
    </row>
    <row r="1722" spans="1:4" x14ac:dyDescent="0.2">
      <c r="A1722" s="28">
        <v>530709</v>
      </c>
      <c r="B1722" s="29" t="s">
        <v>102</v>
      </c>
      <c r="C1722" s="3"/>
      <c r="D1722" s="3">
        <v>768482.36</v>
      </c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>
        <v>1087500</v>
      </c>
      <c r="D1724" s="3"/>
    </row>
    <row r="1725" spans="1:4" x14ac:dyDescent="0.2">
      <c r="A1725" s="28">
        <v>530712</v>
      </c>
      <c r="B1725" s="29" t="s">
        <v>105</v>
      </c>
      <c r="C1725" s="3"/>
      <c r="D1725" s="3">
        <v>343574.53</v>
      </c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3006844.14</v>
      </c>
      <c r="D1729" s="4">
        <f>SUM(D1714:D1728)</f>
        <v>2360144.6399999997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6359779.8899999997</v>
      </c>
      <c r="D1731" s="3">
        <v>8500014.5500000007</v>
      </c>
    </row>
    <row r="1732" spans="1:4" x14ac:dyDescent="0.2">
      <c r="A1732" s="28">
        <v>530802</v>
      </c>
      <c r="B1732" s="29" t="s">
        <v>95</v>
      </c>
      <c r="C1732" s="3">
        <v>9191385.9299999997</v>
      </c>
      <c r="D1732" s="3">
        <v>10276875.6</v>
      </c>
    </row>
    <row r="1733" spans="1:4" x14ac:dyDescent="0.2">
      <c r="A1733" s="28">
        <v>530803</v>
      </c>
      <c r="B1733" s="29" t="s">
        <v>96</v>
      </c>
      <c r="C1733" s="3"/>
      <c r="D1733" s="3">
        <v>-766702.79</v>
      </c>
    </row>
    <row r="1734" spans="1:4" x14ac:dyDescent="0.2">
      <c r="A1734" s="28">
        <v>530804</v>
      </c>
      <c r="B1734" s="29" t="s">
        <v>97</v>
      </c>
      <c r="C1734" s="3">
        <v>56705471.299999997</v>
      </c>
      <c r="D1734" s="3">
        <v>65258091.740000002</v>
      </c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1694388.72</v>
      </c>
      <c r="D1738" s="3">
        <v>2140222.6800000002</v>
      </c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>
        <v>257971.41</v>
      </c>
      <c r="D1742" s="3">
        <v>328041.36</v>
      </c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74208997.25</v>
      </c>
      <c r="D1746" s="9">
        <f>SUM(D1731:D1745)</f>
        <v>85736543.140000001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>
        <v>9609158.6899999995</v>
      </c>
      <c r="D1765" s="3">
        <v>18069099.710000001</v>
      </c>
    </row>
    <row r="1766" spans="1:4" x14ac:dyDescent="0.2">
      <c r="A1766" s="28">
        <v>531002</v>
      </c>
      <c r="B1766" s="29" t="s">
        <v>95</v>
      </c>
      <c r="C1766" s="3">
        <v>21161531.600000001</v>
      </c>
      <c r="D1766" s="3">
        <v>22029680.079999998</v>
      </c>
    </row>
    <row r="1767" spans="1:4" x14ac:dyDescent="0.2">
      <c r="A1767" s="28">
        <v>531003</v>
      </c>
      <c r="B1767" s="29" t="s">
        <v>96</v>
      </c>
      <c r="C1767" s="3">
        <v>1510483.71</v>
      </c>
      <c r="D1767" s="3">
        <v>752412.49</v>
      </c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>
        <v>145515.73000000001</v>
      </c>
      <c r="D1769" s="3">
        <v>194781.35</v>
      </c>
    </row>
    <row r="1770" spans="1:4" x14ac:dyDescent="0.2">
      <c r="A1770" s="28">
        <v>531006</v>
      </c>
      <c r="B1770" s="29" t="s">
        <v>99</v>
      </c>
      <c r="C1770" s="3">
        <v>11538926.390000001</v>
      </c>
      <c r="D1770" s="3">
        <v>12025930.57</v>
      </c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>
        <v>1934198.45</v>
      </c>
      <c r="D1772" s="3">
        <v>2106072.14</v>
      </c>
    </row>
    <row r="1773" spans="1:4" x14ac:dyDescent="0.2">
      <c r="A1773" s="28">
        <v>531009</v>
      </c>
      <c r="B1773" s="29" t="s">
        <v>102</v>
      </c>
      <c r="C1773" s="3">
        <v>4964493.42</v>
      </c>
      <c r="D1773" s="3">
        <v>9648508.1199999992</v>
      </c>
    </row>
    <row r="1774" spans="1:4" x14ac:dyDescent="0.2">
      <c r="A1774" s="28">
        <v>531010</v>
      </c>
      <c r="B1774" s="29" t="s">
        <v>103</v>
      </c>
      <c r="C1774" s="3">
        <v>77193.38</v>
      </c>
      <c r="D1774" s="3">
        <v>97148.61</v>
      </c>
    </row>
    <row r="1775" spans="1:4" x14ac:dyDescent="0.2">
      <c r="A1775" s="28">
        <v>531011</v>
      </c>
      <c r="B1775" s="29" t="s">
        <v>104</v>
      </c>
      <c r="C1775" s="3">
        <v>149563.97</v>
      </c>
      <c r="D1775" s="3">
        <v>180389.71</v>
      </c>
    </row>
    <row r="1776" spans="1:4" x14ac:dyDescent="0.2">
      <c r="A1776" s="28">
        <v>531012</v>
      </c>
      <c r="B1776" s="29" t="s">
        <v>105</v>
      </c>
      <c r="C1776" s="3">
        <v>2617959.85</v>
      </c>
      <c r="D1776" s="3">
        <v>1341874.67</v>
      </c>
    </row>
    <row r="1777" spans="1:4" x14ac:dyDescent="0.2">
      <c r="A1777" s="28">
        <v>531013</v>
      </c>
      <c r="B1777" s="29" t="s">
        <v>106</v>
      </c>
      <c r="C1777" s="3">
        <v>29237.21</v>
      </c>
      <c r="D1777" s="3">
        <v>25090.82</v>
      </c>
    </row>
    <row r="1778" spans="1:4" x14ac:dyDescent="0.2">
      <c r="A1778" s="28">
        <v>531014</v>
      </c>
      <c r="B1778" s="29" t="s">
        <v>107</v>
      </c>
      <c r="C1778" s="3">
        <v>23388.55</v>
      </c>
      <c r="D1778" s="3">
        <v>372397.6</v>
      </c>
    </row>
    <row r="1779" spans="1:4" ht="10.8" thickBot="1" x14ac:dyDescent="0.25">
      <c r="A1779" s="36">
        <v>531015</v>
      </c>
      <c r="B1779" s="37" t="s">
        <v>108</v>
      </c>
      <c r="C1779" s="3">
        <v>75119.25</v>
      </c>
      <c r="D1779" s="3">
        <v>261397.81</v>
      </c>
    </row>
    <row r="1780" spans="1:4" ht="10.8" thickBot="1" x14ac:dyDescent="0.25">
      <c r="A1780" s="30" t="s">
        <v>18</v>
      </c>
      <c r="B1780" s="31"/>
      <c r="C1780" s="4">
        <f>SUM(C1765:C1779)</f>
        <v>53836770.20000001</v>
      </c>
      <c r="D1780" s="4">
        <f>SUM(D1765:D1779)</f>
        <v>67104783.680000007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10327865.720000001</v>
      </c>
      <c r="D1782" s="3">
        <v>12627819.68</v>
      </c>
    </row>
    <row r="1783" spans="1:4" x14ac:dyDescent="0.2">
      <c r="A1783" s="28">
        <v>531102</v>
      </c>
      <c r="B1783" s="29" t="s">
        <v>95</v>
      </c>
      <c r="C1783" s="3">
        <v>15308048.449999999</v>
      </c>
      <c r="D1783" s="3">
        <v>14688094.449999999</v>
      </c>
    </row>
    <row r="1784" spans="1:4" x14ac:dyDescent="0.2">
      <c r="A1784" s="28">
        <v>531103</v>
      </c>
      <c r="B1784" s="29" t="s">
        <v>96</v>
      </c>
      <c r="C1784" s="3">
        <v>680196.03</v>
      </c>
      <c r="D1784" s="3">
        <v>2932468.09</v>
      </c>
    </row>
    <row r="1785" spans="1:4" x14ac:dyDescent="0.2">
      <c r="A1785" s="28">
        <v>531104</v>
      </c>
      <c r="B1785" s="29" t="s">
        <v>97</v>
      </c>
      <c r="C1785" s="3">
        <v>22255184.280000001</v>
      </c>
      <c r="D1785" s="3">
        <v>24376382.850000001</v>
      </c>
    </row>
    <row r="1786" spans="1:4" x14ac:dyDescent="0.2">
      <c r="A1786" s="28">
        <v>531105</v>
      </c>
      <c r="B1786" s="29" t="s">
        <v>98</v>
      </c>
      <c r="C1786" s="3">
        <v>248905.64</v>
      </c>
      <c r="D1786" s="3">
        <v>354595</v>
      </c>
    </row>
    <row r="1787" spans="1:4" x14ac:dyDescent="0.2">
      <c r="A1787" s="28">
        <v>531106</v>
      </c>
      <c r="B1787" s="29" t="s">
        <v>99</v>
      </c>
      <c r="C1787" s="3">
        <v>66290752.079999998</v>
      </c>
      <c r="D1787" s="3">
        <v>59176325.439999998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10013655.189999999</v>
      </c>
      <c r="D1789" s="3">
        <v>13409481.75</v>
      </c>
    </row>
    <row r="1790" spans="1:4" x14ac:dyDescent="0.2">
      <c r="A1790" s="28">
        <v>531109</v>
      </c>
      <c r="B1790" s="29" t="s">
        <v>102</v>
      </c>
      <c r="C1790" s="3">
        <v>2444008.02</v>
      </c>
      <c r="D1790" s="3">
        <v>3696430.21</v>
      </c>
    </row>
    <row r="1791" spans="1:4" x14ac:dyDescent="0.2">
      <c r="A1791" s="28">
        <v>531110</v>
      </c>
      <c r="B1791" s="29" t="s">
        <v>103</v>
      </c>
      <c r="C1791" s="3">
        <v>287372.83</v>
      </c>
      <c r="D1791" s="3">
        <v>216630.03</v>
      </c>
    </row>
    <row r="1792" spans="1:4" x14ac:dyDescent="0.2">
      <c r="A1792" s="28">
        <v>531111</v>
      </c>
      <c r="B1792" s="29" t="s">
        <v>104</v>
      </c>
      <c r="C1792" s="3">
        <v>1104326.3700000001</v>
      </c>
      <c r="D1792" s="3">
        <v>953639.93</v>
      </c>
    </row>
    <row r="1793" spans="1:4" x14ac:dyDescent="0.2">
      <c r="A1793" s="28">
        <v>531112</v>
      </c>
      <c r="B1793" s="29" t="s">
        <v>105</v>
      </c>
      <c r="C1793" s="3">
        <v>13002761.4</v>
      </c>
      <c r="D1793" s="3">
        <v>16291172.67</v>
      </c>
    </row>
    <row r="1794" spans="1:4" x14ac:dyDescent="0.2">
      <c r="A1794" s="28">
        <v>531113</v>
      </c>
      <c r="B1794" s="29" t="s">
        <v>106</v>
      </c>
      <c r="C1794" s="3">
        <v>192251.04</v>
      </c>
      <c r="D1794" s="3">
        <v>362072.72</v>
      </c>
    </row>
    <row r="1795" spans="1:4" x14ac:dyDescent="0.2">
      <c r="A1795" s="28">
        <v>531114</v>
      </c>
      <c r="B1795" s="29" t="s">
        <v>107</v>
      </c>
      <c r="C1795" s="3"/>
      <c r="D1795" s="3">
        <v>53663.48</v>
      </c>
    </row>
    <row r="1796" spans="1:4" ht="10.8" thickBot="1" x14ac:dyDescent="0.25">
      <c r="A1796" s="36">
        <v>531115</v>
      </c>
      <c r="B1796" s="37" t="s">
        <v>108</v>
      </c>
      <c r="C1796" s="3">
        <v>434046.19</v>
      </c>
      <c r="D1796" s="3">
        <v>512242.12</v>
      </c>
    </row>
    <row r="1797" spans="1:4" ht="10.8" thickBot="1" x14ac:dyDescent="0.25">
      <c r="A1797" s="30" t="s">
        <v>18</v>
      </c>
      <c r="B1797" s="31"/>
      <c r="C1797" s="4">
        <f>SUM(C1782:C1796)</f>
        <v>142589373.23999998</v>
      </c>
      <c r="D1797" s="4">
        <f>SUM(D1782:D1796)</f>
        <v>149651018.41999999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13154825.640000001</v>
      </c>
      <c r="D1799" s="3">
        <v>21984196.079999998</v>
      </c>
    </row>
    <row r="1800" spans="1:4" x14ac:dyDescent="0.2">
      <c r="A1800" s="28">
        <v>531202</v>
      </c>
      <c r="B1800" s="29" t="s">
        <v>95</v>
      </c>
      <c r="C1800" s="3">
        <v>14114020.970000001</v>
      </c>
      <c r="D1800" s="3">
        <v>9629547.9800000004</v>
      </c>
    </row>
    <row r="1801" spans="1:4" x14ac:dyDescent="0.2">
      <c r="A1801" s="28">
        <v>531203</v>
      </c>
      <c r="B1801" s="29" t="s">
        <v>96</v>
      </c>
      <c r="C1801" s="3">
        <v>-5716.14</v>
      </c>
      <c r="D1801" s="3">
        <v>479604.84</v>
      </c>
    </row>
    <row r="1802" spans="1:4" x14ac:dyDescent="0.2">
      <c r="A1802" s="28">
        <v>531204</v>
      </c>
      <c r="B1802" s="29" t="s">
        <v>97</v>
      </c>
      <c r="C1802" s="3">
        <v>26103236.690000001</v>
      </c>
      <c r="D1802" s="3">
        <v>9096412.1699999999</v>
      </c>
    </row>
    <row r="1803" spans="1:4" x14ac:dyDescent="0.2">
      <c r="A1803" s="28">
        <v>531205</v>
      </c>
      <c r="B1803" s="29" t="s">
        <v>98</v>
      </c>
      <c r="C1803" s="3">
        <v>160131.59</v>
      </c>
      <c r="D1803" s="3">
        <v>300794.46999999997</v>
      </c>
    </row>
    <row r="1804" spans="1:4" x14ac:dyDescent="0.2">
      <c r="A1804" s="28">
        <v>531206</v>
      </c>
      <c r="B1804" s="29" t="s">
        <v>99</v>
      </c>
      <c r="C1804" s="3">
        <v>27626913.510000002</v>
      </c>
      <c r="D1804" s="3">
        <v>40945467.530000001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6435402.5899999999</v>
      </c>
      <c r="D1806" s="3">
        <v>10553285.560000001</v>
      </c>
    </row>
    <row r="1807" spans="1:4" x14ac:dyDescent="0.2">
      <c r="A1807" s="28">
        <v>531209</v>
      </c>
      <c r="B1807" s="29" t="s">
        <v>102</v>
      </c>
      <c r="C1807" s="3">
        <v>4873143.9400000004</v>
      </c>
      <c r="D1807" s="3">
        <v>3892117.66</v>
      </c>
    </row>
    <row r="1808" spans="1:4" x14ac:dyDescent="0.2">
      <c r="A1808" s="28">
        <v>531210</v>
      </c>
      <c r="B1808" s="29" t="s">
        <v>103</v>
      </c>
      <c r="C1808" s="3">
        <v>38859.410000000003</v>
      </c>
      <c r="D1808" s="3">
        <v>23093.46</v>
      </c>
    </row>
    <row r="1809" spans="1:4" x14ac:dyDescent="0.2">
      <c r="A1809" s="28">
        <v>531211</v>
      </c>
      <c r="B1809" s="29" t="s">
        <v>104</v>
      </c>
      <c r="C1809" s="3">
        <v>426975.69</v>
      </c>
      <c r="D1809" s="3">
        <v>703779.27</v>
      </c>
    </row>
    <row r="1810" spans="1:4" x14ac:dyDescent="0.2">
      <c r="A1810" s="28">
        <v>531212</v>
      </c>
      <c r="B1810" s="29" t="s">
        <v>105</v>
      </c>
      <c r="C1810" s="3">
        <v>7036761.71</v>
      </c>
      <c r="D1810" s="3">
        <v>5645957.96</v>
      </c>
    </row>
    <row r="1811" spans="1:4" x14ac:dyDescent="0.2">
      <c r="A1811" s="28">
        <v>531213</v>
      </c>
      <c r="B1811" s="29" t="s">
        <v>106</v>
      </c>
      <c r="C1811" s="3">
        <v>151226.5</v>
      </c>
      <c r="D1811" s="3">
        <v>68103.179999999993</v>
      </c>
    </row>
    <row r="1812" spans="1:4" x14ac:dyDescent="0.2">
      <c r="A1812" s="28">
        <v>531214</v>
      </c>
      <c r="B1812" s="29" t="s">
        <v>107</v>
      </c>
      <c r="C1812" s="3">
        <v>111269.46</v>
      </c>
      <c r="D1812" s="3">
        <v>128522.04</v>
      </c>
    </row>
    <row r="1813" spans="1:4" ht="10.8" thickBot="1" x14ac:dyDescent="0.25">
      <c r="A1813" s="36">
        <v>531215</v>
      </c>
      <c r="B1813" s="37" t="s">
        <v>108</v>
      </c>
      <c r="C1813" s="3">
        <v>268686.52</v>
      </c>
      <c r="D1813" s="3">
        <v>297186.46999999997</v>
      </c>
    </row>
    <row r="1814" spans="1:4" ht="10.8" thickBot="1" x14ac:dyDescent="0.25">
      <c r="A1814" s="30" t="s">
        <v>18</v>
      </c>
      <c r="B1814" s="31"/>
      <c r="C1814" s="4">
        <f>SUM(C1799:C1813)</f>
        <v>100495738.07999998</v>
      </c>
      <c r="D1814" s="4">
        <f>SUM(D1799:D1813)</f>
        <v>103748068.66999999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12811019.59</v>
      </c>
      <c r="D1816" s="3">
        <v>8157645.8399999999</v>
      </c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>
        <v>158000</v>
      </c>
      <c r="D1818" s="3">
        <v>342086.15</v>
      </c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>
        <v>1507473.49</v>
      </c>
      <c r="D1820" s="3">
        <v>1105839.8999999999</v>
      </c>
    </row>
    <row r="1821" spans="1:4" x14ac:dyDescent="0.2">
      <c r="A1821" s="28">
        <v>531306</v>
      </c>
      <c r="B1821" s="29" t="s">
        <v>99</v>
      </c>
      <c r="C1821" s="3">
        <v>58365627.950000003</v>
      </c>
      <c r="D1821" s="3">
        <v>83506429.409999996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6943956.3099999996</v>
      </c>
      <c r="D1823" s="3">
        <v>6667974.2000000002</v>
      </c>
    </row>
    <row r="1824" spans="1:4" x14ac:dyDescent="0.2">
      <c r="A1824" s="28">
        <v>531309</v>
      </c>
      <c r="B1824" s="29" t="s">
        <v>102</v>
      </c>
      <c r="C1824" s="3">
        <v>160805.28</v>
      </c>
      <c r="D1824" s="3">
        <v>349190.21</v>
      </c>
    </row>
    <row r="1825" spans="1:4" x14ac:dyDescent="0.2">
      <c r="A1825" s="28">
        <v>531310</v>
      </c>
      <c r="B1825" s="29" t="s">
        <v>103</v>
      </c>
      <c r="C1825" s="3">
        <v>56270</v>
      </c>
      <c r="D1825" s="3">
        <v>77444.2</v>
      </c>
    </row>
    <row r="1826" spans="1:4" x14ac:dyDescent="0.2">
      <c r="A1826" s="28">
        <v>531311</v>
      </c>
      <c r="B1826" s="29" t="s">
        <v>104</v>
      </c>
      <c r="C1826" s="3">
        <v>555000</v>
      </c>
      <c r="D1826" s="3">
        <v>79375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80558152.620000005</v>
      </c>
      <c r="D1831" s="4">
        <f>SUM(D1816:D1830)</f>
        <v>100285984.91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12353469.439999999</v>
      </c>
      <c r="D1833" s="3">
        <v>4567858.91</v>
      </c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>
        <v>3838077.72</v>
      </c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>
        <v>444335.96</v>
      </c>
      <c r="D1837" s="3"/>
    </row>
    <row r="1838" spans="1:4" x14ac:dyDescent="0.2">
      <c r="A1838" s="28">
        <v>531406</v>
      </c>
      <c r="B1838" s="29" t="s">
        <v>99</v>
      </c>
      <c r="C1838" s="3">
        <v>40807844.100000001</v>
      </c>
      <c r="D1838" s="3">
        <v>39141225.390000001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3161285.89</v>
      </c>
      <c r="D1840" s="3">
        <v>3294894.7</v>
      </c>
    </row>
    <row r="1841" spans="1:4" x14ac:dyDescent="0.2">
      <c r="A1841" s="28">
        <v>531409</v>
      </c>
      <c r="B1841" s="29" t="s">
        <v>102</v>
      </c>
      <c r="C1841" s="3">
        <v>64419.18</v>
      </c>
      <c r="D1841" s="3">
        <v>429196.67</v>
      </c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>
        <v>137615</v>
      </c>
      <c r="D1843" s="3">
        <v>18579.11</v>
      </c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60807047.289999999</v>
      </c>
      <c r="D1848" s="4">
        <f>SUM(D1833:D1847)</f>
        <v>47451754.780000001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63652791.119999997</v>
      </c>
      <c r="D1867" s="3">
        <v>85192542.849999994</v>
      </c>
    </row>
    <row r="1868" spans="1:4" x14ac:dyDescent="0.2">
      <c r="A1868" s="28">
        <v>531602</v>
      </c>
      <c r="B1868" s="29" t="s">
        <v>348</v>
      </c>
      <c r="C1868" s="3">
        <v>18608.28</v>
      </c>
      <c r="D1868" s="3">
        <v>583157.19999999995</v>
      </c>
    </row>
    <row r="1869" spans="1:4" x14ac:dyDescent="0.2">
      <c r="A1869" s="28">
        <v>531603</v>
      </c>
      <c r="B1869" s="29" t="s">
        <v>349</v>
      </c>
      <c r="C1869" s="3">
        <v>54367.23</v>
      </c>
      <c r="D1869" s="3">
        <v>284459.68</v>
      </c>
    </row>
    <row r="1870" spans="1:4" x14ac:dyDescent="0.2">
      <c r="A1870" s="28">
        <v>531604</v>
      </c>
      <c r="B1870" s="29" t="s">
        <v>351</v>
      </c>
      <c r="C1870" s="3">
        <v>5637003.46</v>
      </c>
      <c r="D1870" s="3">
        <v>2878832.08</v>
      </c>
    </row>
    <row r="1871" spans="1:4" x14ac:dyDescent="0.2">
      <c r="A1871" s="28">
        <v>531605</v>
      </c>
      <c r="B1871" s="29" t="s">
        <v>352</v>
      </c>
      <c r="C1871" s="3">
        <v>816319.89</v>
      </c>
      <c r="D1871" s="3">
        <v>1336255.6499999999</v>
      </c>
    </row>
    <row r="1872" spans="1:4" x14ac:dyDescent="0.2">
      <c r="A1872" s="28">
        <v>531606</v>
      </c>
      <c r="B1872" s="29" t="s">
        <v>353</v>
      </c>
      <c r="C1872" s="3">
        <v>7058273.4800000004</v>
      </c>
      <c r="D1872" s="3">
        <v>6933600</v>
      </c>
    </row>
    <row r="1873" spans="1:4" x14ac:dyDescent="0.2">
      <c r="A1873" s="28">
        <v>531607</v>
      </c>
      <c r="B1873" s="29" t="s">
        <v>354</v>
      </c>
      <c r="C1873" s="3">
        <v>5290539.1900000004</v>
      </c>
      <c r="D1873" s="3">
        <v>7122607.25</v>
      </c>
    </row>
    <row r="1874" spans="1:4" x14ac:dyDescent="0.2">
      <c r="A1874" s="28">
        <v>531608</v>
      </c>
      <c r="B1874" s="29" t="s">
        <v>355</v>
      </c>
      <c r="C1874" s="3">
        <v>3316109.78</v>
      </c>
      <c r="D1874" s="3">
        <v>322998.73</v>
      </c>
    </row>
    <row r="1875" spans="1:4" x14ac:dyDescent="0.2">
      <c r="A1875" s="28">
        <v>531609</v>
      </c>
      <c r="B1875" s="29" t="s">
        <v>356</v>
      </c>
      <c r="C1875" s="3">
        <v>14147139.300000001</v>
      </c>
      <c r="D1875" s="3">
        <v>1525392</v>
      </c>
    </row>
    <row r="1876" spans="1:4" x14ac:dyDescent="0.2">
      <c r="A1876" s="28">
        <v>531610</v>
      </c>
      <c r="B1876" s="29" t="s">
        <v>357</v>
      </c>
      <c r="C1876" s="3">
        <v>294624.40999999997</v>
      </c>
      <c r="D1876" s="3">
        <v>1065462.33</v>
      </c>
    </row>
    <row r="1877" spans="1:4" x14ac:dyDescent="0.2">
      <c r="A1877" s="28">
        <v>531611</v>
      </c>
      <c r="B1877" s="29" t="s">
        <v>358</v>
      </c>
      <c r="C1877" s="3">
        <v>3898473.41</v>
      </c>
      <c r="D1877" s="3">
        <v>2766692.56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16660944.060000001</v>
      </c>
      <c r="D1881" s="3">
        <v>25336727.859999999</v>
      </c>
    </row>
    <row r="1882" spans="1:4" x14ac:dyDescent="0.2">
      <c r="A1882" s="28">
        <v>531616</v>
      </c>
      <c r="B1882" s="29" t="s">
        <v>363</v>
      </c>
      <c r="C1882" s="3">
        <v>2706826.12</v>
      </c>
      <c r="D1882" s="3">
        <v>3110715.41</v>
      </c>
    </row>
    <row r="1883" spans="1:4" x14ac:dyDescent="0.2">
      <c r="A1883" s="28">
        <v>531617</v>
      </c>
      <c r="B1883" s="29" t="s">
        <v>364</v>
      </c>
      <c r="C1883" s="3">
        <v>2138785.7200000002</v>
      </c>
      <c r="D1883" s="3">
        <v>2328449.1800000002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7051667.5700000003</v>
      </c>
      <c r="D1885" s="3">
        <v>8492598.9900000002</v>
      </c>
    </row>
    <row r="1886" spans="1:4" x14ac:dyDescent="0.2">
      <c r="A1886" s="28">
        <v>531620</v>
      </c>
      <c r="B1886" s="29" t="s">
        <v>367</v>
      </c>
      <c r="C1886" s="3">
        <v>1512195.82</v>
      </c>
      <c r="D1886" s="3">
        <v>2471594.13</v>
      </c>
    </row>
    <row r="1887" spans="1:4" x14ac:dyDescent="0.2">
      <c r="A1887" s="28">
        <v>531621</v>
      </c>
      <c r="B1887" s="29" t="s">
        <v>368</v>
      </c>
      <c r="C1887" s="3">
        <v>125492.88</v>
      </c>
      <c r="D1887" s="3">
        <v>46427.67</v>
      </c>
    </row>
    <row r="1888" spans="1:4" x14ac:dyDescent="0.2">
      <c r="A1888" s="28">
        <v>531622</v>
      </c>
      <c r="B1888" s="29" t="s">
        <v>369</v>
      </c>
      <c r="C1888" s="3">
        <v>100000</v>
      </c>
      <c r="D1888" s="3">
        <v>1108000</v>
      </c>
    </row>
    <row r="1889" spans="1:4" x14ac:dyDescent="0.2">
      <c r="A1889" s="28">
        <v>531623</v>
      </c>
      <c r="B1889" s="29" t="s">
        <v>370</v>
      </c>
      <c r="C1889" s="3">
        <v>1242160.42</v>
      </c>
      <c r="D1889" s="3">
        <v>1886104.32</v>
      </c>
    </row>
    <row r="1890" spans="1:4" x14ac:dyDescent="0.2">
      <c r="A1890" s="28">
        <v>531624</v>
      </c>
      <c r="B1890" s="29" t="s">
        <v>371</v>
      </c>
      <c r="C1890" s="3">
        <v>7803549.0999999996</v>
      </c>
      <c r="D1890" s="3">
        <v>10848683.17</v>
      </c>
    </row>
    <row r="1891" spans="1:4" x14ac:dyDescent="0.2">
      <c r="A1891" s="28">
        <v>531625</v>
      </c>
      <c r="B1891" s="29" t="s">
        <v>372</v>
      </c>
      <c r="C1891" s="3">
        <v>8848.5</v>
      </c>
      <c r="D1891" s="3">
        <v>9526</v>
      </c>
    </row>
    <row r="1892" spans="1:4" x14ac:dyDescent="0.2">
      <c r="A1892" s="28">
        <v>531626</v>
      </c>
      <c r="B1892" s="29" t="s">
        <v>373</v>
      </c>
      <c r="C1892" s="3">
        <v>969765.48</v>
      </c>
      <c r="D1892" s="3">
        <v>941151.42</v>
      </c>
    </row>
    <row r="1893" spans="1:4" x14ac:dyDescent="0.2">
      <c r="A1893" s="28">
        <v>531627</v>
      </c>
      <c r="B1893" s="29" t="s">
        <v>374</v>
      </c>
      <c r="C1893" s="3">
        <v>266522.34000000003</v>
      </c>
      <c r="D1893" s="3">
        <v>188751.71</v>
      </c>
    </row>
    <row r="1894" spans="1:4" x14ac:dyDescent="0.2">
      <c r="A1894" s="28">
        <v>531628</v>
      </c>
      <c r="B1894" s="29" t="s">
        <v>375</v>
      </c>
      <c r="C1894" s="3">
        <v>88332.03</v>
      </c>
      <c r="D1894" s="3">
        <v>312336.86</v>
      </c>
    </row>
    <row r="1895" spans="1:4" x14ac:dyDescent="0.2">
      <c r="A1895" s="28">
        <v>531629</v>
      </c>
      <c r="B1895" s="29" t="s">
        <v>376</v>
      </c>
      <c r="C1895" s="3">
        <v>174918.61</v>
      </c>
      <c r="D1895" s="3">
        <v>287488.78000000003</v>
      </c>
    </row>
    <row r="1896" spans="1:4" x14ac:dyDescent="0.2">
      <c r="A1896" s="28">
        <v>531630</v>
      </c>
      <c r="B1896" s="29" t="s">
        <v>377</v>
      </c>
      <c r="C1896" s="3">
        <v>1068622.75</v>
      </c>
      <c r="D1896" s="3">
        <v>1317973.3600000001</v>
      </c>
    </row>
    <row r="1897" spans="1:4" x14ac:dyDescent="0.2">
      <c r="A1897" s="28">
        <v>531631</v>
      </c>
      <c r="B1897" s="29" t="s">
        <v>378</v>
      </c>
      <c r="C1897" s="3">
        <v>2472347.94</v>
      </c>
      <c r="D1897" s="3">
        <v>7342416.1699999999</v>
      </c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>
        <v>578308.76</v>
      </c>
      <c r="D1899" s="3">
        <v>761700.01</v>
      </c>
    </row>
    <row r="1900" spans="1:4" x14ac:dyDescent="0.2">
      <c r="A1900" s="28">
        <v>531634</v>
      </c>
      <c r="B1900" s="29" t="s">
        <v>381</v>
      </c>
      <c r="C1900" s="3">
        <v>170200</v>
      </c>
      <c r="D1900" s="3">
        <v>549524.85</v>
      </c>
    </row>
    <row r="1901" spans="1:4" x14ac:dyDescent="0.2">
      <c r="A1901" s="28">
        <v>531635</v>
      </c>
      <c r="B1901" s="29" t="s">
        <v>382</v>
      </c>
      <c r="C1901" s="3">
        <v>412586.92</v>
      </c>
      <c r="D1901" s="3">
        <v>1262623.48</v>
      </c>
    </row>
    <row r="1902" spans="1:4" x14ac:dyDescent="0.2">
      <c r="A1902" s="28">
        <v>531636</v>
      </c>
      <c r="B1902" s="29" t="s">
        <v>383</v>
      </c>
      <c r="C1902" s="3">
        <v>82825</v>
      </c>
      <c r="D1902" s="3">
        <v>19000</v>
      </c>
    </row>
    <row r="1903" spans="1:4" x14ac:dyDescent="0.2">
      <c r="A1903" s="28">
        <v>531637</v>
      </c>
      <c r="B1903" s="29" t="s">
        <v>384</v>
      </c>
      <c r="C1903" s="3"/>
      <c r="D1903" s="3">
        <v>9062.4</v>
      </c>
    </row>
    <row r="1904" spans="1:4" x14ac:dyDescent="0.2">
      <c r="A1904" s="28">
        <v>531638</v>
      </c>
      <c r="B1904" s="29" t="s">
        <v>413</v>
      </c>
      <c r="C1904" s="3">
        <v>1044482.89</v>
      </c>
      <c r="D1904" s="3">
        <v>1031897.95</v>
      </c>
    </row>
    <row r="1905" spans="1:4" x14ac:dyDescent="0.2">
      <c r="A1905" s="28">
        <v>531639</v>
      </c>
      <c r="B1905" s="29" t="s">
        <v>386</v>
      </c>
      <c r="C1905" s="3">
        <v>6634592.0499999998</v>
      </c>
      <c r="D1905" s="3">
        <v>6450023.5099999998</v>
      </c>
    </row>
    <row r="1906" spans="1:4" x14ac:dyDescent="0.2">
      <c r="A1906" s="28">
        <v>531640</v>
      </c>
      <c r="B1906" s="29" t="s">
        <v>387</v>
      </c>
      <c r="C1906" s="3">
        <v>426220.14</v>
      </c>
      <c r="D1906" s="3"/>
    </row>
    <row r="1907" spans="1:4" x14ac:dyDescent="0.2">
      <c r="A1907" s="28">
        <v>531641</v>
      </c>
      <c r="B1907" s="29" t="s">
        <v>388</v>
      </c>
      <c r="C1907" s="3">
        <v>5519003.7300000004</v>
      </c>
      <c r="D1907" s="3">
        <v>3391970.46</v>
      </c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393259.33</v>
      </c>
      <c r="D1909" s="3">
        <v>907136</v>
      </c>
    </row>
    <row r="1910" spans="1:4" x14ac:dyDescent="0.2">
      <c r="A1910" s="28">
        <v>531644</v>
      </c>
      <c r="B1910" s="29" t="s">
        <v>169</v>
      </c>
      <c r="C1910" s="3">
        <v>2486798.4</v>
      </c>
      <c r="D1910" s="3">
        <v>5500883.2999999998</v>
      </c>
    </row>
    <row r="1911" spans="1:4" x14ac:dyDescent="0.2">
      <c r="A1911" s="28">
        <v>531645</v>
      </c>
      <c r="B1911" s="29" t="s">
        <v>170</v>
      </c>
      <c r="C1911" s="3">
        <v>224360.4</v>
      </c>
      <c r="D1911" s="3">
        <v>447160.79</v>
      </c>
    </row>
    <row r="1912" spans="1:4" x14ac:dyDescent="0.2">
      <c r="A1912" s="28">
        <v>531646</v>
      </c>
      <c r="B1912" s="29" t="s">
        <v>171</v>
      </c>
      <c r="C1912" s="3">
        <v>2087897.41</v>
      </c>
      <c r="D1912" s="3">
        <v>4420651.17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>
        <v>526355.51</v>
      </c>
      <c r="D1914" s="3">
        <v>738863.73</v>
      </c>
    </row>
    <row r="1915" spans="1:4" ht="10.8" thickBot="1" x14ac:dyDescent="0.25">
      <c r="A1915" s="28">
        <v>531660</v>
      </c>
      <c r="B1915" s="29" t="s">
        <v>38</v>
      </c>
      <c r="C1915" s="3">
        <v>3286492.02</v>
      </c>
      <c r="D1915" s="3">
        <v>5421512.8700000001</v>
      </c>
    </row>
    <row r="1916" spans="1:4" x14ac:dyDescent="0.2">
      <c r="A1916" s="38" t="s">
        <v>18</v>
      </c>
      <c r="B1916" s="39"/>
      <c r="C1916" s="9">
        <f>SUM(C1867:C1915)</f>
        <v>172448611.44999993</v>
      </c>
      <c r="D1916" s="9">
        <f>SUM(D1867:D1915)</f>
        <v>206952955.87999994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31301910.870000001</v>
      </c>
      <c r="D2275" s="3">
        <v>32650459.489999998</v>
      </c>
    </row>
    <row r="2276" spans="1:4" x14ac:dyDescent="0.2">
      <c r="A2276" s="28">
        <v>550102</v>
      </c>
      <c r="B2276" s="29" t="s">
        <v>440</v>
      </c>
      <c r="C2276" s="3">
        <v>4057368</v>
      </c>
      <c r="D2276" s="3">
        <v>3676443.55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2980573.97</v>
      </c>
      <c r="D2278" s="3">
        <v>2877123.52</v>
      </c>
    </row>
    <row r="2279" spans="1:4" ht="10.8" thickBot="1" x14ac:dyDescent="0.25">
      <c r="A2279" s="30" t="s">
        <v>18</v>
      </c>
      <c r="B2279" s="31"/>
      <c r="C2279" s="4">
        <f>SUM(C2275:C2278)</f>
        <v>38339852.840000004</v>
      </c>
      <c r="D2279" s="4">
        <f>SUM(D2275:D2278)</f>
        <v>39204026.560000002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1731981.83</v>
      </c>
      <c r="D2282" s="3">
        <v>427285.57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9916104.2300000004</v>
      </c>
      <c r="D2284" s="3">
        <v>14085027.220000001</v>
      </c>
    </row>
    <row r="2285" spans="1:4" ht="10.8" thickBot="1" x14ac:dyDescent="0.25">
      <c r="A2285" s="30" t="s">
        <v>18</v>
      </c>
      <c r="B2285" s="31"/>
      <c r="C2285" s="4">
        <f>SUM(C2281:C2284)</f>
        <v>11648086.060000001</v>
      </c>
      <c r="D2285" s="4">
        <f>SUM(D2281:D2284)</f>
        <v>14512312.790000001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3834610735.4599991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3311882870.1300001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152965208.59000111</v>
      </c>
      <c r="D2402" s="20">
        <f>D1115-D2400</f>
        <v>150801254.80999947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DF874-C602-42D5-9501-1814BCC7A199}">
  <dimension ref="A1:H2402"/>
  <sheetViews>
    <sheetView workbookViewId="0">
      <selection activeCell="E2" sqref="E2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>
        <v>35426331.990000002</v>
      </c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300322157.41000003</v>
      </c>
      <c r="D11" s="3">
        <v>143765161.99000001</v>
      </c>
    </row>
    <row r="12" spans="1:4" x14ac:dyDescent="0.2">
      <c r="A12" s="28">
        <v>1108</v>
      </c>
      <c r="B12" s="29" t="s">
        <v>12</v>
      </c>
      <c r="C12" s="3">
        <v>2484043708.5799999</v>
      </c>
      <c r="D12" s="3">
        <v>1947377797.6600001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>
        <v>108461080.45999999</v>
      </c>
      <c r="D14" s="3">
        <v>200000000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>
        <v>19165425</v>
      </c>
    </row>
    <row r="18" spans="1:4" ht="10.8" thickBot="1" x14ac:dyDescent="0.25">
      <c r="A18" s="30" t="s">
        <v>18</v>
      </c>
      <c r="B18" s="31"/>
      <c r="C18" s="4">
        <f>SUM(C4:C17)</f>
        <v>2892826946.4499998</v>
      </c>
      <c r="D18" s="4">
        <f>SUM(D4:D17)</f>
        <v>2345734716.6400003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346092092.00999999</v>
      </c>
      <c r="D20" s="3"/>
    </row>
    <row r="21" spans="1:4" x14ac:dyDescent="0.2">
      <c r="A21" s="28">
        <v>1202</v>
      </c>
      <c r="B21" s="29" t="s">
        <v>21</v>
      </c>
      <c r="C21" s="3">
        <v>385140</v>
      </c>
      <c r="D21" s="3">
        <v>267450</v>
      </c>
    </row>
    <row r="22" spans="1:4" x14ac:dyDescent="0.2">
      <c r="A22" s="28">
        <v>1203</v>
      </c>
      <c r="B22" s="29" t="s">
        <v>22</v>
      </c>
      <c r="C22" s="3">
        <v>33477896.949999999</v>
      </c>
      <c r="D22" s="3">
        <v>255882829.41</v>
      </c>
    </row>
    <row r="23" spans="1:4" x14ac:dyDescent="0.2">
      <c r="A23" s="28">
        <v>1204</v>
      </c>
      <c r="B23" s="29" t="s">
        <v>23</v>
      </c>
      <c r="C23" s="3">
        <v>223483.74</v>
      </c>
      <c r="D23" s="3">
        <v>1209192.49</v>
      </c>
    </row>
    <row r="24" spans="1:4" ht="10.8" thickBot="1" x14ac:dyDescent="0.25">
      <c r="A24" s="34">
        <v>1205</v>
      </c>
      <c r="B24" s="35" t="s">
        <v>24</v>
      </c>
      <c r="C24" s="3">
        <v>63519845.030000001</v>
      </c>
      <c r="D24" s="7">
        <v>30873094.989999998</v>
      </c>
    </row>
    <row r="25" spans="1:4" ht="10.8" thickBot="1" x14ac:dyDescent="0.25">
      <c r="A25" s="30" t="s">
        <v>18</v>
      </c>
      <c r="B25" s="31"/>
      <c r="C25" s="4">
        <f>SUM(C20:C24)</f>
        <v>443698457.73000002</v>
      </c>
      <c r="D25" s="4">
        <f>SUM(D20:D24)</f>
        <v>288232566.88999999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584663041.29999995</v>
      </c>
      <c r="D27" s="3">
        <v>313585227.45999998</v>
      </c>
    </row>
    <row r="28" spans="1:4" x14ac:dyDescent="0.2">
      <c r="A28" s="28">
        <v>1302</v>
      </c>
      <c r="B28" s="29" t="s">
        <v>27</v>
      </c>
      <c r="C28" s="3">
        <v>212706924.34999999</v>
      </c>
      <c r="D28" s="3">
        <v>122983585.08</v>
      </c>
    </row>
    <row r="29" spans="1:4" x14ac:dyDescent="0.2">
      <c r="A29" s="28">
        <v>1303</v>
      </c>
      <c r="B29" s="29" t="s">
        <v>28</v>
      </c>
      <c r="C29" s="3"/>
      <c r="D29" s="3">
        <v>72314031.239999995</v>
      </c>
    </row>
    <row r="30" spans="1:4" x14ac:dyDescent="0.2">
      <c r="A30" s="28">
        <v>1304</v>
      </c>
      <c r="B30" s="29" t="s">
        <v>29</v>
      </c>
      <c r="C30" s="3">
        <v>39843446.490000002</v>
      </c>
      <c r="D30" s="3">
        <v>24634732.75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4129425.45</v>
      </c>
      <c r="D32" s="3">
        <v>1592079.55</v>
      </c>
    </row>
    <row r="33" spans="1:4" x14ac:dyDescent="0.2">
      <c r="A33" s="28">
        <v>1307</v>
      </c>
      <c r="B33" s="29" t="s">
        <v>32</v>
      </c>
      <c r="C33" s="3">
        <v>340432466.77999997</v>
      </c>
      <c r="D33" s="3">
        <v>397953066.26999998</v>
      </c>
    </row>
    <row r="34" spans="1:4" x14ac:dyDescent="0.2">
      <c r="A34" s="28">
        <v>1308</v>
      </c>
      <c r="B34" s="29" t="s">
        <v>33</v>
      </c>
      <c r="C34" s="3"/>
      <c r="D34" s="3">
        <v>169000000</v>
      </c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86506.75</v>
      </c>
      <c r="D37" s="3">
        <v>15279576.550000001</v>
      </c>
    </row>
    <row r="38" spans="1:4" x14ac:dyDescent="0.2">
      <c r="A38" s="34">
        <v>1312</v>
      </c>
      <c r="B38" s="35" t="s">
        <v>37</v>
      </c>
      <c r="C38" s="3">
        <v>24859665.32</v>
      </c>
      <c r="D38" s="3"/>
    </row>
    <row r="39" spans="1:4" ht="10.8" thickBot="1" x14ac:dyDescent="0.25">
      <c r="A39" s="34">
        <v>1320</v>
      </c>
      <c r="B39" s="35" t="s">
        <v>38</v>
      </c>
      <c r="C39" s="3"/>
      <c r="D39" s="3">
        <v>252735084.77000001</v>
      </c>
    </row>
    <row r="40" spans="1:4" ht="10.8" thickBot="1" x14ac:dyDescent="0.25">
      <c r="A40" s="30" t="s">
        <v>18</v>
      </c>
      <c r="B40" s="31"/>
      <c r="C40" s="4">
        <f>SUM(C27:C39)</f>
        <v>1206721476.4399998</v>
      </c>
      <c r="D40" s="4">
        <f>SUM(D27:D39)</f>
        <v>1370077383.6699998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>
        <v>87387324.159999996</v>
      </c>
      <c r="D47" s="3">
        <v>43990135</v>
      </c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>
        <v>1142310.1399999999</v>
      </c>
      <c r="D50" s="3">
        <v>647247.98</v>
      </c>
    </row>
    <row r="51" spans="1:4" ht="10.8" thickBot="1" x14ac:dyDescent="0.25">
      <c r="A51" s="30" t="s">
        <v>18</v>
      </c>
      <c r="B51" s="31"/>
      <c r="C51" s="4">
        <f>SUM(C42:C50)</f>
        <v>88529634.299999997</v>
      </c>
      <c r="D51" s="8">
        <f>SUM(D42:D50)</f>
        <v>44637382.979999997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986419.21</v>
      </c>
      <c r="D53" s="3">
        <v>1377861.1</v>
      </c>
    </row>
    <row r="54" spans="1:4" x14ac:dyDescent="0.2">
      <c r="A54" s="28">
        <v>1502</v>
      </c>
      <c r="B54" s="29" t="s">
        <v>51</v>
      </c>
      <c r="C54" s="3">
        <v>43219504.369999997</v>
      </c>
      <c r="D54" s="3">
        <v>47989890.670000002</v>
      </c>
    </row>
    <row r="55" spans="1:4" x14ac:dyDescent="0.2">
      <c r="A55" s="28">
        <v>1503</v>
      </c>
      <c r="B55" s="29" t="s">
        <v>52</v>
      </c>
      <c r="C55" s="3">
        <v>9827740.9900000002</v>
      </c>
      <c r="D55" s="3">
        <v>4804319.5599999996</v>
      </c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119198161.97</v>
      </c>
      <c r="D57" s="3">
        <v>93510348.769999996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47106679.409999996</v>
      </c>
      <c r="D59" s="3">
        <v>23773185.100000001</v>
      </c>
    </row>
    <row r="60" spans="1:4" x14ac:dyDescent="0.2">
      <c r="A60" s="28">
        <v>1508</v>
      </c>
      <c r="B60" s="29" t="s">
        <v>57</v>
      </c>
      <c r="C60" s="3">
        <v>894359</v>
      </c>
      <c r="D60" s="3">
        <v>-477347.67</v>
      </c>
    </row>
    <row r="61" spans="1:4" ht="10.8" thickBot="1" x14ac:dyDescent="0.25">
      <c r="A61" s="34">
        <v>1510</v>
      </c>
      <c r="B61" s="35" t="s">
        <v>38</v>
      </c>
      <c r="C61" s="3">
        <v>147388265.97999999</v>
      </c>
      <c r="D61" s="3">
        <v>220481186.43000001</v>
      </c>
    </row>
    <row r="62" spans="1:4" x14ac:dyDescent="0.2">
      <c r="A62" s="38" t="s">
        <v>18</v>
      </c>
      <c r="B62" s="39"/>
      <c r="C62" s="9">
        <f>SUM(C53:C61)</f>
        <v>368621130.92999995</v>
      </c>
      <c r="D62" s="9">
        <f>SUM(D53:D61)</f>
        <v>391459443.96000004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64015201.75</v>
      </c>
      <c r="D64" s="3">
        <v>56746003.200000003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64015201.75</v>
      </c>
      <c r="D69" s="4">
        <f>SUM(D64:D68)</f>
        <v>56746003.200000003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>
        <v>418555999</v>
      </c>
      <c r="D71" s="3">
        <v>16783000</v>
      </c>
    </row>
    <row r="72" spans="1:4" x14ac:dyDescent="0.2">
      <c r="A72" s="28">
        <v>1702</v>
      </c>
      <c r="B72" s="29" t="s">
        <v>66</v>
      </c>
      <c r="C72" s="3">
        <v>-6862243</v>
      </c>
      <c r="D72" s="3"/>
    </row>
    <row r="73" spans="1:4" x14ac:dyDescent="0.2">
      <c r="A73" s="28">
        <v>1703</v>
      </c>
      <c r="B73" s="29" t="s">
        <v>67</v>
      </c>
      <c r="C73" s="3">
        <v>175656027.68000001</v>
      </c>
      <c r="D73" s="3">
        <v>117002250.61</v>
      </c>
    </row>
    <row r="74" spans="1:4" x14ac:dyDescent="0.2">
      <c r="A74" s="28">
        <v>1704</v>
      </c>
      <c r="B74" s="29" t="s">
        <v>68</v>
      </c>
      <c r="C74" s="3">
        <v>-66893321.950000003</v>
      </c>
      <c r="D74" s="3">
        <v>-27816868.800000001</v>
      </c>
    </row>
    <row r="75" spans="1:4" x14ac:dyDescent="0.2">
      <c r="A75" s="28">
        <v>1705</v>
      </c>
      <c r="B75" s="29" t="s">
        <v>69</v>
      </c>
      <c r="C75" s="3"/>
      <c r="D75" s="3">
        <v>409496.9</v>
      </c>
    </row>
    <row r="76" spans="1:4" ht="10.8" thickBot="1" x14ac:dyDescent="0.25">
      <c r="A76" s="28">
        <v>1706</v>
      </c>
      <c r="B76" s="29" t="s">
        <v>70</v>
      </c>
      <c r="C76" s="3"/>
      <c r="D76" s="3">
        <v>-34124.75</v>
      </c>
    </row>
    <row r="77" spans="1:4" ht="10.8" thickBot="1" x14ac:dyDescent="0.25">
      <c r="A77" s="30" t="s">
        <v>18</v>
      </c>
      <c r="B77" s="31"/>
      <c r="C77" s="4">
        <f>SUM(C71:C76)</f>
        <v>520456461.73000008</v>
      </c>
      <c r="D77" s="4">
        <f>SUM(D71:D76)</f>
        <v>106343753.96000001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10148157.130000001</v>
      </c>
      <c r="D84" s="3">
        <v>5579601.1100000003</v>
      </c>
    </row>
    <row r="85" spans="1:4" x14ac:dyDescent="0.2">
      <c r="A85" s="28">
        <v>1903</v>
      </c>
      <c r="B85" s="29" t="s">
        <v>76</v>
      </c>
      <c r="C85" s="3">
        <v>10813739.84</v>
      </c>
      <c r="D85" s="3">
        <v>7436268.5300000003</v>
      </c>
    </row>
    <row r="86" spans="1:4" x14ac:dyDescent="0.2">
      <c r="A86" s="28">
        <v>1904</v>
      </c>
      <c r="B86" s="29" t="s">
        <v>77</v>
      </c>
      <c r="C86" s="3">
        <v>279160007.99000001</v>
      </c>
      <c r="D86" s="3">
        <v>174981147.96000001</v>
      </c>
    </row>
    <row r="87" spans="1:4" x14ac:dyDescent="0.2">
      <c r="A87" s="28">
        <v>1905</v>
      </c>
      <c r="B87" s="29" t="s">
        <v>78</v>
      </c>
      <c r="C87" s="3">
        <v>461033625.17000002</v>
      </c>
      <c r="D87" s="3">
        <v>246127988.30000001</v>
      </c>
    </row>
    <row r="88" spans="1:4" x14ac:dyDescent="0.2">
      <c r="A88" s="28">
        <v>1906</v>
      </c>
      <c r="B88" s="29" t="s">
        <v>79</v>
      </c>
      <c r="C88" s="3">
        <v>-88043430.349999994</v>
      </c>
      <c r="D88" s="3">
        <v>-40493917.32</v>
      </c>
    </row>
    <row r="89" spans="1:4" x14ac:dyDescent="0.2">
      <c r="A89" s="28">
        <v>1907</v>
      </c>
      <c r="B89" s="29" t="s">
        <v>80</v>
      </c>
      <c r="C89" s="3">
        <v>403642833.41000003</v>
      </c>
      <c r="D89" s="3">
        <v>292722545.29000002</v>
      </c>
    </row>
    <row r="90" spans="1:4" x14ac:dyDescent="0.2">
      <c r="A90" s="28">
        <v>1908</v>
      </c>
      <c r="B90" s="29" t="s">
        <v>81</v>
      </c>
      <c r="C90" s="3">
        <v>-110804316.27</v>
      </c>
      <c r="D90" s="3">
        <v>-69079147.989999995</v>
      </c>
    </row>
    <row r="91" spans="1:4" ht="10.8" thickBot="1" x14ac:dyDescent="0.25">
      <c r="A91" s="28">
        <v>1910</v>
      </c>
      <c r="B91" s="29" t="s">
        <v>38</v>
      </c>
      <c r="C91" s="3">
        <v>25070254.109999999</v>
      </c>
      <c r="D91" s="3">
        <v>27396935.739999998</v>
      </c>
    </row>
    <row r="92" spans="1:4" ht="10.8" thickBot="1" x14ac:dyDescent="0.25">
      <c r="A92" s="30" t="s">
        <v>82</v>
      </c>
      <c r="B92" s="31"/>
      <c r="C92" s="4">
        <f>SUM(C83:C91)</f>
        <v>991020871.03000009</v>
      </c>
      <c r="D92" s="4">
        <f>SUM(D83:D91)</f>
        <v>644671421.62000012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6575890180.3600006</v>
      </c>
      <c r="D94" s="11">
        <f>D18+D25+D40+D51+D62+D69+D77+D81+D92</f>
        <v>5247902672.9199991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3692470.21</v>
      </c>
      <c r="D98" s="3">
        <v>2562574.7200000002</v>
      </c>
    </row>
    <row r="99" spans="1:4" x14ac:dyDescent="0.2">
      <c r="A99" s="28">
        <v>2102</v>
      </c>
      <c r="B99" s="29" t="s">
        <v>87</v>
      </c>
      <c r="C99" s="3">
        <v>8738982.7599999998</v>
      </c>
      <c r="D99" s="3">
        <v>11675490.85</v>
      </c>
    </row>
    <row r="100" spans="1:4" x14ac:dyDescent="0.2">
      <c r="A100" s="28">
        <v>2103</v>
      </c>
      <c r="B100" s="29" t="s">
        <v>88</v>
      </c>
      <c r="C100" s="3">
        <v>629954.02</v>
      </c>
      <c r="D100" s="3">
        <v>470292.22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>
        <v>5897526.8499999996</v>
      </c>
      <c r="D102" s="3"/>
    </row>
    <row r="103" spans="1:4" x14ac:dyDescent="0.2">
      <c r="A103" s="28">
        <v>2106</v>
      </c>
      <c r="B103" s="29" t="s">
        <v>91</v>
      </c>
      <c r="C103" s="3">
        <v>490137830.50999999</v>
      </c>
      <c r="D103" s="3">
        <v>501225241.54000002</v>
      </c>
    </row>
    <row r="104" spans="1:4" ht="10.8" thickBot="1" x14ac:dyDescent="0.25">
      <c r="A104" s="34">
        <v>2110</v>
      </c>
      <c r="B104" s="35" t="s">
        <v>92</v>
      </c>
      <c r="C104" s="3">
        <v>1013021.77</v>
      </c>
      <c r="D104" s="3">
        <v>507972.48</v>
      </c>
    </row>
    <row r="105" spans="1:4" ht="10.8" thickBot="1" x14ac:dyDescent="0.25">
      <c r="A105" s="30" t="s">
        <v>18</v>
      </c>
      <c r="B105" s="31"/>
      <c r="C105" s="4">
        <f>SUM(C98:C104)</f>
        <v>510109786.11999995</v>
      </c>
      <c r="D105" s="4">
        <f>SUM(D98:D104)</f>
        <v>516441571.81000006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8272322.6200000001</v>
      </c>
      <c r="D107" s="3">
        <v>4822588.25</v>
      </c>
    </row>
    <row r="108" spans="1:4" x14ac:dyDescent="0.2">
      <c r="A108" s="28">
        <v>2202</v>
      </c>
      <c r="B108" s="29" t="s">
        <v>95</v>
      </c>
      <c r="C108" s="3">
        <v>-4993161.3499999996</v>
      </c>
      <c r="D108" s="3">
        <v>-2255798.5099999998</v>
      </c>
    </row>
    <row r="109" spans="1:4" x14ac:dyDescent="0.2">
      <c r="A109" s="28">
        <v>2203</v>
      </c>
      <c r="B109" s="45" t="s">
        <v>96</v>
      </c>
      <c r="C109" s="3">
        <v>366121.35</v>
      </c>
      <c r="D109" s="3">
        <v>363383.39</v>
      </c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>
        <v>452248.7</v>
      </c>
      <c r="D111" s="3">
        <v>142397.25</v>
      </c>
    </row>
    <row r="112" spans="1:4" x14ac:dyDescent="0.2">
      <c r="A112" s="28">
        <v>2206</v>
      </c>
      <c r="B112" s="29" t="s">
        <v>99</v>
      </c>
      <c r="C112" s="3">
        <v>200100134.63</v>
      </c>
      <c r="D112" s="3">
        <v>135546704.49000001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1703561.83</v>
      </c>
      <c r="D114" s="3">
        <v>1293637.99</v>
      </c>
    </row>
    <row r="115" spans="1:4" x14ac:dyDescent="0.2">
      <c r="A115" s="28">
        <v>2209</v>
      </c>
      <c r="B115" s="29" t="s">
        <v>102</v>
      </c>
      <c r="C115" s="3">
        <v>-127074.35</v>
      </c>
      <c r="D115" s="3">
        <v>884690.69</v>
      </c>
    </row>
    <row r="116" spans="1:4" x14ac:dyDescent="0.2">
      <c r="A116" s="28">
        <v>2210</v>
      </c>
      <c r="B116" s="29" t="s">
        <v>103</v>
      </c>
      <c r="C116" s="3"/>
      <c r="D116" s="3">
        <v>-652239.98</v>
      </c>
    </row>
    <row r="117" spans="1:4" x14ac:dyDescent="0.2">
      <c r="A117" s="28">
        <v>2211</v>
      </c>
      <c r="B117" s="29" t="s">
        <v>104</v>
      </c>
      <c r="C117" s="3">
        <v>1510481.48</v>
      </c>
      <c r="D117" s="3">
        <v>849776.48</v>
      </c>
    </row>
    <row r="118" spans="1:4" x14ac:dyDescent="0.2">
      <c r="A118" s="28">
        <v>2212</v>
      </c>
      <c r="B118" s="29" t="s">
        <v>105</v>
      </c>
      <c r="C118" s="3">
        <v>160253.32999999999</v>
      </c>
      <c r="D118" s="3">
        <v>184745.06</v>
      </c>
    </row>
    <row r="119" spans="1:4" x14ac:dyDescent="0.2">
      <c r="A119" s="28">
        <v>2213</v>
      </c>
      <c r="B119" s="29" t="s">
        <v>106</v>
      </c>
      <c r="C119" s="3">
        <v>3417.45</v>
      </c>
      <c r="D119" s="3">
        <v>57382.28</v>
      </c>
    </row>
    <row r="120" spans="1:4" x14ac:dyDescent="0.2">
      <c r="A120" s="28">
        <v>2214</v>
      </c>
      <c r="B120" s="29" t="s">
        <v>107</v>
      </c>
      <c r="C120" s="3">
        <v>1718.93</v>
      </c>
      <c r="D120" s="3">
        <v>45328.04</v>
      </c>
    </row>
    <row r="121" spans="1:4" x14ac:dyDescent="0.2">
      <c r="A121" s="28">
        <v>2215</v>
      </c>
      <c r="B121" s="29" t="s">
        <v>108</v>
      </c>
      <c r="C121" s="3">
        <v>68639.92</v>
      </c>
      <c r="D121" s="3">
        <v>3815.64</v>
      </c>
    </row>
    <row r="122" spans="1:4" ht="10.8" thickBot="1" x14ac:dyDescent="0.25">
      <c r="A122" s="36">
        <v>2216</v>
      </c>
      <c r="B122" s="37" t="s">
        <v>109</v>
      </c>
      <c r="C122" s="3">
        <v>2264987.31</v>
      </c>
      <c r="D122" s="3">
        <v>814617.31</v>
      </c>
    </row>
    <row r="123" spans="1:4" ht="10.8" thickBot="1" x14ac:dyDescent="0.25">
      <c r="A123" s="30" t="s">
        <v>18</v>
      </c>
      <c r="B123" s="31"/>
      <c r="C123" s="4">
        <f>SUM(C107:C122)</f>
        <v>209783651.84999999</v>
      </c>
      <c r="D123" s="4">
        <f>SUM(D107:D122)</f>
        <v>142101028.38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>
        <v>2710500</v>
      </c>
      <c r="D125" s="3">
        <v>3985238.01</v>
      </c>
    </row>
    <row r="126" spans="1:4" x14ac:dyDescent="0.2">
      <c r="A126" s="28">
        <v>2302</v>
      </c>
      <c r="B126" s="29" t="s">
        <v>112</v>
      </c>
      <c r="C126" s="3">
        <v>48476772.079999998</v>
      </c>
      <c r="D126" s="3">
        <v>107399314.59999999</v>
      </c>
    </row>
    <row r="127" spans="1:4" x14ac:dyDescent="0.2">
      <c r="A127" s="28">
        <v>2303</v>
      </c>
      <c r="B127" s="29" t="s">
        <v>113</v>
      </c>
      <c r="C127" s="3">
        <v>498033.21</v>
      </c>
      <c r="D127" s="3">
        <v>1516026.16</v>
      </c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1895710439.54</v>
      </c>
      <c r="D129" s="3">
        <v>1209846544.8499999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>
        <v>8213101.3399999999</v>
      </c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>
        <v>2298922.0499999998</v>
      </c>
      <c r="D135" s="3">
        <v>2797610.77</v>
      </c>
    </row>
    <row r="136" spans="1:4" x14ac:dyDescent="0.2">
      <c r="A136" s="28">
        <v>2312</v>
      </c>
      <c r="B136" s="29" t="s">
        <v>122</v>
      </c>
      <c r="C136" s="3">
        <v>-112089096.27</v>
      </c>
      <c r="D136" s="3">
        <v>-231276463.06999999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151073148.50999999</v>
      </c>
      <c r="D138" s="3">
        <v>102172649.09</v>
      </c>
    </row>
    <row r="139" spans="1:4" x14ac:dyDescent="0.2">
      <c r="A139" s="28">
        <v>2314</v>
      </c>
      <c r="B139" s="29" t="s">
        <v>125</v>
      </c>
      <c r="C139" s="3">
        <v>-10791501.67</v>
      </c>
      <c r="D139" s="3">
        <v>-20580312.850000001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1986100318.7899997</v>
      </c>
      <c r="D141" s="4">
        <f>SUM(D125:D140)</f>
        <v>1175860607.5599999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-369406.73</v>
      </c>
      <c r="D143" s="3">
        <v>-182966.61</v>
      </c>
    </row>
    <row r="144" spans="1:4" x14ac:dyDescent="0.2">
      <c r="A144" s="28">
        <v>2402</v>
      </c>
      <c r="B144" s="29" t="s">
        <v>129</v>
      </c>
      <c r="C144" s="3">
        <v>-36555199.630000003</v>
      </c>
      <c r="D144" s="3">
        <v>27596194.010000002</v>
      </c>
    </row>
    <row r="145" spans="1:4" x14ac:dyDescent="0.2">
      <c r="A145" s="28">
        <v>2403</v>
      </c>
      <c r="B145" s="29" t="s">
        <v>130</v>
      </c>
      <c r="C145" s="3">
        <v>20916149.34</v>
      </c>
      <c r="D145" s="3">
        <v>15474436.539999999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7349772.8700000001</v>
      </c>
      <c r="D147" s="3">
        <v>1904701.55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-8658684.1499999985</v>
      </c>
      <c r="D149" s="4">
        <f>SUM(D143:D148)</f>
        <v>44792365.489999995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13825528.59</v>
      </c>
      <c r="D151" s="3">
        <v>16212902.98</v>
      </c>
    </row>
    <row r="152" spans="1:4" x14ac:dyDescent="0.2">
      <c r="A152" s="28">
        <v>2502</v>
      </c>
      <c r="B152" s="29" t="s">
        <v>136</v>
      </c>
      <c r="C152" s="3">
        <v>1154410.1599999999</v>
      </c>
      <c r="D152" s="3">
        <v>826127.12</v>
      </c>
    </row>
    <row r="153" spans="1:4" x14ac:dyDescent="0.2">
      <c r="A153" s="28">
        <v>2503</v>
      </c>
      <c r="B153" s="29" t="s">
        <v>137</v>
      </c>
      <c r="C153" s="3">
        <v>6741.34</v>
      </c>
      <c r="D153" s="3">
        <v>13896.71</v>
      </c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53292991.68</v>
      </c>
      <c r="D155" s="3">
        <v>48526038.359999999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68279671.769999996</v>
      </c>
      <c r="D157" s="4">
        <f>SUM(D151:D156)</f>
        <v>65578965.170000002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>
        <v>6678798.0300000003</v>
      </c>
    </row>
    <row r="160" spans="1:4" x14ac:dyDescent="0.2">
      <c r="A160" s="28">
        <v>2602</v>
      </c>
      <c r="B160" s="29" t="s">
        <v>143</v>
      </c>
      <c r="C160" s="3">
        <v>40859947.799999997</v>
      </c>
      <c r="D160" s="3">
        <v>23649092.190000001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>
        <v>91906967.060000002</v>
      </c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153409205.74000001</v>
      </c>
      <c r="D164" s="3">
        <v>-12444458.9</v>
      </c>
    </row>
    <row r="165" spans="1:4" x14ac:dyDescent="0.2">
      <c r="A165" s="28">
        <v>2607</v>
      </c>
      <c r="B165" s="29" t="s">
        <v>148</v>
      </c>
      <c r="C165" s="3"/>
      <c r="D165" s="3">
        <v>600000000</v>
      </c>
    </row>
    <row r="166" spans="1:4" ht="10.8" thickBot="1" x14ac:dyDescent="0.25">
      <c r="A166" s="36">
        <v>2608</v>
      </c>
      <c r="B166" s="37" t="s">
        <v>149</v>
      </c>
      <c r="C166" s="13">
        <v>4948824.84</v>
      </c>
      <c r="D166" s="13">
        <v>9556233.3399999999</v>
      </c>
    </row>
    <row r="167" spans="1:4" ht="10.8" thickBot="1" x14ac:dyDescent="0.25">
      <c r="A167" s="30" t="s">
        <v>18</v>
      </c>
      <c r="B167" s="31"/>
      <c r="C167" s="4">
        <f>SUM(C159:C166)</f>
        <v>291124945.44</v>
      </c>
      <c r="D167" s="4">
        <f>SUM(D159:D166)</f>
        <v>627439664.66000009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15164602.18</v>
      </c>
      <c r="D169" s="3">
        <v>12171490.42</v>
      </c>
    </row>
    <row r="170" spans="1:4" x14ac:dyDescent="0.2">
      <c r="A170" s="28">
        <v>2702</v>
      </c>
      <c r="B170" s="29" t="s">
        <v>152</v>
      </c>
      <c r="C170" s="3">
        <v>65367.61</v>
      </c>
      <c r="D170" s="3">
        <v>11248.61</v>
      </c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12067.37</v>
      </c>
      <c r="D172" s="3"/>
    </row>
    <row r="173" spans="1:4" x14ac:dyDescent="0.2">
      <c r="A173" s="28">
        <v>2705</v>
      </c>
      <c r="B173" s="29" t="s">
        <v>155</v>
      </c>
      <c r="C173" s="3">
        <v>6183189.7000000002</v>
      </c>
      <c r="D173" s="3">
        <v>6517064.2800000003</v>
      </c>
    </row>
    <row r="174" spans="1:4" x14ac:dyDescent="0.2">
      <c r="A174" s="28">
        <v>2706</v>
      </c>
      <c r="B174" s="29" t="s">
        <v>156</v>
      </c>
      <c r="C174" s="3">
        <v>4433734.5599999996</v>
      </c>
      <c r="D174" s="3">
        <v>4055658.87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>
        <v>0.09</v>
      </c>
    </row>
    <row r="177" spans="1:4" x14ac:dyDescent="0.2">
      <c r="A177" s="28">
        <v>2709</v>
      </c>
      <c r="B177" s="29" t="s">
        <v>159</v>
      </c>
      <c r="C177" s="3">
        <v>347682.75</v>
      </c>
      <c r="D177" s="3">
        <v>371801</v>
      </c>
    </row>
    <row r="178" spans="1:4" x14ac:dyDescent="0.2">
      <c r="A178" s="28">
        <v>2710</v>
      </c>
      <c r="B178" s="29" t="s">
        <v>160</v>
      </c>
      <c r="C178" s="3">
        <v>2154105.69</v>
      </c>
      <c r="D178" s="3">
        <v>2324606.56</v>
      </c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25972159.32</v>
      </c>
      <c r="D181" s="3">
        <v>14362381.82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25936333.050000001</v>
      </c>
      <c r="D183" s="3">
        <v>27272399.280000001</v>
      </c>
    </row>
    <row r="184" spans="1:4" x14ac:dyDescent="0.2">
      <c r="A184" s="28">
        <v>2716</v>
      </c>
      <c r="B184" s="29" t="s">
        <v>166</v>
      </c>
      <c r="C184" s="3">
        <v>44605918.469999999</v>
      </c>
      <c r="D184" s="3">
        <v>45487231.810000002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3258316.69</v>
      </c>
      <c r="D187" s="3">
        <v>4685415.57</v>
      </c>
    </row>
    <row r="188" spans="1:4" x14ac:dyDescent="0.2">
      <c r="A188" s="34">
        <v>2720</v>
      </c>
      <c r="B188" s="35" t="s">
        <v>170</v>
      </c>
      <c r="C188" s="3">
        <v>165032.07</v>
      </c>
      <c r="D188" s="3">
        <v>163174.15</v>
      </c>
    </row>
    <row r="189" spans="1:4" x14ac:dyDescent="0.2">
      <c r="A189" s="34">
        <v>2721</v>
      </c>
      <c r="B189" s="35" t="s">
        <v>171</v>
      </c>
      <c r="C189" s="3">
        <v>2556400.84</v>
      </c>
      <c r="D189" s="3">
        <v>2514461.4500000002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-1014337.9</v>
      </c>
      <c r="D191" s="3">
        <v>-174570.3</v>
      </c>
    </row>
    <row r="192" spans="1:4" ht="10.8" thickBot="1" x14ac:dyDescent="0.25">
      <c r="A192" s="30" t="s">
        <v>18</v>
      </c>
      <c r="B192" s="31"/>
      <c r="C192" s="8">
        <f>SUM(C169:C191)</f>
        <v>129840572.39999999</v>
      </c>
      <c r="D192" s="8">
        <f>SUM(D169:D191)</f>
        <v>119762363.61000001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145186404.24000001</v>
      </c>
      <c r="D195" s="3">
        <v>120170362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>
        <v>6914.66</v>
      </c>
    </row>
    <row r="200" spans="1:4" ht="10.8" thickBot="1" x14ac:dyDescent="0.25">
      <c r="A200" s="30" t="s">
        <v>18</v>
      </c>
      <c r="B200" s="31"/>
      <c r="C200" s="4">
        <f>SUM(C194:C199)</f>
        <v>145186404.24000001</v>
      </c>
      <c r="D200" s="4">
        <f>SUM(D194:D199)</f>
        <v>120177276.66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43945322.270000003</v>
      </c>
      <c r="D202" s="3">
        <v>28318126</v>
      </c>
    </row>
    <row r="203" spans="1:4" x14ac:dyDescent="0.2">
      <c r="A203" s="28">
        <v>2902</v>
      </c>
      <c r="B203" s="29" t="s">
        <v>182</v>
      </c>
      <c r="C203" s="3">
        <v>71452494.579999998</v>
      </c>
      <c r="D203" s="3">
        <v>61440501.100000001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2025718.76</v>
      </c>
      <c r="D205" s="3">
        <v>3134101.48</v>
      </c>
    </row>
    <row r="206" spans="1:4" ht="10.8" thickBot="1" x14ac:dyDescent="0.25">
      <c r="A206" s="34">
        <v>2910</v>
      </c>
      <c r="B206" s="35" t="s">
        <v>38</v>
      </c>
      <c r="C206" s="3">
        <v>-14028736.890000001</v>
      </c>
      <c r="D206" s="3">
        <v>21152695.129999999</v>
      </c>
    </row>
    <row r="207" spans="1:4" ht="10.8" thickBot="1" x14ac:dyDescent="0.25">
      <c r="A207" s="30" t="s">
        <v>18</v>
      </c>
      <c r="B207" s="31"/>
      <c r="C207" s="4">
        <f>SUM(C202:C206)</f>
        <v>103394798.72</v>
      </c>
      <c r="D207" s="4">
        <f>SUM(D202:D206)</f>
        <v>114045423.70999999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3435161465.1799998</v>
      </c>
      <c r="D209" s="11">
        <f>D105+D123+D141+D149+D157+D167+D192+D200+D207</f>
        <v>2926199267.0500002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2000000000</v>
      </c>
      <c r="D213" s="3">
        <v>2000000000</v>
      </c>
    </row>
    <row r="214" spans="1:5" x14ac:dyDescent="0.2">
      <c r="A214" s="28">
        <v>3102</v>
      </c>
      <c r="B214" s="29" t="s">
        <v>189</v>
      </c>
      <c r="C214" s="3">
        <v>-130000000</v>
      </c>
      <c r="D214" s="3">
        <v>-130000000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1870000000</v>
      </c>
      <c r="D216" s="4">
        <f>SUM(D213:D215)</f>
        <v>1870000000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67005583.619999997</v>
      </c>
      <c r="D221" s="3">
        <v>58303930.630000003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1203723131.5599999</v>
      </c>
      <c r="D223" s="3">
        <v>393399475.24000001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1270728715.1799998</v>
      </c>
      <c r="D225" s="4">
        <f>SUM(D221:D224)</f>
        <v>451703405.87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3140728715.1799998</v>
      </c>
      <c r="D227" s="11">
        <f>D216+D219+D225</f>
        <v>2321703405.8699999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6575890180.3599997</v>
      </c>
      <c r="D229" s="11">
        <f>D209+D227</f>
        <v>5247902672.9200001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2097482.81</v>
      </c>
      <c r="D234" s="3">
        <v>24827286.66</v>
      </c>
    </row>
    <row r="235" spans="1:4" x14ac:dyDescent="0.2">
      <c r="A235" s="28">
        <v>410102</v>
      </c>
      <c r="B235" s="29" t="s">
        <v>204</v>
      </c>
      <c r="C235" s="3">
        <v>31951321.300000001</v>
      </c>
      <c r="D235" s="3">
        <v>10152089.35</v>
      </c>
    </row>
    <row r="236" spans="1:4" x14ac:dyDescent="0.2">
      <c r="A236" s="28">
        <v>410103</v>
      </c>
      <c r="B236" s="29" t="s">
        <v>87</v>
      </c>
      <c r="C236" s="3">
        <v>222563745.05000001</v>
      </c>
      <c r="D236" s="3">
        <v>236776676.37</v>
      </c>
    </row>
    <row r="237" spans="1:4" x14ac:dyDescent="0.2">
      <c r="A237" s="28">
        <v>410104</v>
      </c>
      <c r="B237" s="29" t="s">
        <v>205</v>
      </c>
      <c r="C237" s="3">
        <v>7318084.21</v>
      </c>
      <c r="D237" s="3">
        <v>9176531.0500000007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>
        <v>11869842.960000001</v>
      </c>
      <c r="D242" s="3"/>
    </row>
    <row r="243" spans="1:4" x14ac:dyDescent="0.2">
      <c r="A243" s="28">
        <v>410107</v>
      </c>
      <c r="B243" s="29" t="s">
        <v>91</v>
      </c>
      <c r="C243" s="3">
        <v>8017917885.6700001</v>
      </c>
      <c r="D243" s="3">
        <v>7473518537.4899998</v>
      </c>
    </row>
    <row r="244" spans="1:4" ht="10.8" thickBot="1" x14ac:dyDescent="0.25">
      <c r="A244" s="36">
        <v>410108</v>
      </c>
      <c r="B244" s="37" t="s">
        <v>210</v>
      </c>
      <c r="C244" s="3">
        <v>10054148.93</v>
      </c>
      <c r="D244" s="3">
        <v>10994058.43</v>
      </c>
    </row>
    <row r="245" spans="1:4" ht="10.8" thickBot="1" x14ac:dyDescent="0.25">
      <c r="A245" s="30" t="s">
        <v>18</v>
      </c>
      <c r="B245" s="31"/>
      <c r="C245" s="8">
        <f>SUM(C234:C244)</f>
        <v>8303772510.9300003</v>
      </c>
      <c r="D245" s="8">
        <f>SUM(D234:D244)</f>
        <v>7765445179.3500004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2612899.58</v>
      </c>
      <c r="D294" s="3">
        <v>1436940.34</v>
      </c>
    </row>
    <row r="295" spans="1:4" x14ac:dyDescent="0.2">
      <c r="A295" s="28">
        <v>410602</v>
      </c>
      <c r="B295" s="29" t="s">
        <v>88</v>
      </c>
      <c r="C295" s="3">
        <v>70232.55</v>
      </c>
      <c r="D295" s="3">
        <v>107338.31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47704194.670000002</v>
      </c>
      <c r="D301" s="3">
        <v>45152532.869999997</v>
      </c>
    </row>
    <row r="302" spans="1:4" ht="10.8" thickBot="1" x14ac:dyDescent="0.25">
      <c r="A302" s="36">
        <v>410606</v>
      </c>
      <c r="B302" s="37" t="s">
        <v>210</v>
      </c>
      <c r="C302" s="3">
        <v>1011504.79</v>
      </c>
      <c r="D302" s="3">
        <v>569062.94999999995</v>
      </c>
    </row>
    <row r="303" spans="1:4" ht="10.8" thickBot="1" x14ac:dyDescent="0.25">
      <c r="A303" s="30" t="s">
        <v>18</v>
      </c>
      <c r="B303" s="31"/>
      <c r="C303" s="4">
        <f>SUM(C294:C302)</f>
        <v>51398831.590000004</v>
      </c>
      <c r="D303" s="4">
        <f>SUM(D294:D302)</f>
        <v>47265874.469999999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>
        <v>3020213.48</v>
      </c>
      <c r="D305" s="3"/>
    </row>
    <row r="306" spans="1:4" x14ac:dyDescent="0.2">
      <c r="A306" s="28">
        <v>410702</v>
      </c>
      <c r="B306" s="29" t="s">
        <v>220</v>
      </c>
      <c r="C306" s="3">
        <v>30588819.68</v>
      </c>
      <c r="D306" s="3">
        <v>56164202.240000002</v>
      </c>
    </row>
    <row r="307" spans="1:4" x14ac:dyDescent="0.2">
      <c r="A307" s="28">
        <v>410703</v>
      </c>
      <c r="B307" s="29" t="s">
        <v>221</v>
      </c>
      <c r="C307" s="3">
        <v>10380.200000000001</v>
      </c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159506339.11000001</v>
      </c>
      <c r="D309" s="3">
        <v>143676982.43000001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>
        <v>13087.66</v>
      </c>
      <c r="D316" s="13"/>
    </row>
    <row r="317" spans="1:4" ht="10.8" thickBot="1" x14ac:dyDescent="0.25">
      <c r="A317" s="30" t="s">
        <v>18</v>
      </c>
      <c r="B317" s="31"/>
      <c r="C317" s="4">
        <f>SUM(C305:C316)</f>
        <v>193138840.13000003</v>
      </c>
      <c r="D317" s="4">
        <f>SUM(D305:D316)</f>
        <v>199841184.67000002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1573854.71</v>
      </c>
      <c r="D333" s="3">
        <v>1526663.56</v>
      </c>
    </row>
    <row r="334" spans="1:4" x14ac:dyDescent="0.2">
      <c r="A334" s="28">
        <v>410902</v>
      </c>
      <c r="B334" s="29" t="s">
        <v>87</v>
      </c>
      <c r="C334" s="3">
        <v>14320038.210000001</v>
      </c>
      <c r="D334" s="3">
        <v>9487216.8499999996</v>
      </c>
    </row>
    <row r="335" spans="1:4" x14ac:dyDescent="0.2">
      <c r="A335" s="28">
        <v>410903</v>
      </c>
      <c r="B335" s="29" t="s">
        <v>88</v>
      </c>
      <c r="C335" s="3">
        <v>157463.45000000001</v>
      </c>
      <c r="D335" s="3">
        <v>564636.41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371884394.19</v>
      </c>
      <c r="D342" s="3">
        <v>314515900.16000003</v>
      </c>
    </row>
    <row r="343" spans="1:4" ht="10.8" thickBot="1" x14ac:dyDescent="0.25">
      <c r="A343" s="36">
        <v>410907</v>
      </c>
      <c r="B343" s="37" t="s">
        <v>92</v>
      </c>
      <c r="C343" s="3">
        <v>71356.789999999994</v>
      </c>
      <c r="D343" s="3">
        <v>613521.5</v>
      </c>
    </row>
    <row r="344" spans="1:4" ht="10.8" thickBot="1" x14ac:dyDescent="0.25">
      <c r="A344" s="30" t="s">
        <v>18</v>
      </c>
      <c r="B344" s="31"/>
      <c r="C344" s="4">
        <f>SUM(C333:C343)</f>
        <v>388007107.35000002</v>
      </c>
      <c r="D344" s="4">
        <f>SUM(D333:D343)</f>
        <v>326707938.48000002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>
        <v>626994.47</v>
      </c>
      <c r="D346" s="3">
        <v>499152.09</v>
      </c>
    </row>
    <row r="347" spans="1:4" x14ac:dyDescent="0.2">
      <c r="A347" s="28">
        <v>411002</v>
      </c>
      <c r="B347" s="29" t="s">
        <v>87</v>
      </c>
      <c r="C347" s="3">
        <v>2382588.84</v>
      </c>
      <c r="D347" s="3">
        <v>4063455.87</v>
      </c>
    </row>
    <row r="348" spans="1:4" x14ac:dyDescent="0.2">
      <c r="A348" s="28">
        <v>411003</v>
      </c>
      <c r="B348" s="29" t="s">
        <v>88</v>
      </c>
      <c r="C348" s="3">
        <v>48478.64</v>
      </c>
      <c r="D348" s="3">
        <v>134664.92000000001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34827129.439999998</v>
      </c>
      <c r="D354" s="3">
        <v>25967112.16</v>
      </c>
    </row>
    <row r="355" spans="1:4" ht="10.8" thickBot="1" x14ac:dyDescent="0.25">
      <c r="A355" s="36">
        <v>411007</v>
      </c>
      <c r="B355" s="37" t="s">
        <v>92</v>
      </c>
      <c r="C355" s="13">
        <v>80562.52</v>
      </c>
      <c r="D355" s="13">
        <v>164910.88</v>
      </c>
    </row>
    <row r="356" spans="1:4" ht="10.8" thickBot="1" x14ac:dyDescent="0.25">
      <c r="A356" s="30" t="s">
        <v>18</v>
      </c>
      <c r="B356" s="31"/>
      <c r="C356" s="4">
        <f>SUM(C346:C355)</f>
        <v>37965753.910000004</v>
      </c>
      <c r="D356" s="4">
        <f>SUM(D346:D355)</f>
        <v>30829295.919999998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>
        <v>3614118.97</v>
      </c>
      <c r="D358" s="3">
        <v>4203118.97</v>
      </c>
    </row>
    <row r="359" spans="1:4" x14ac:dyDescent="0.2">
      <c r="A359" s="28">
        <v>411102</v>
      </c>
      <c r="B359" s="29" t="s">
        <v>238</v>
      </c>
      <c r="C359" s="3">
        <v>66302267.549999997</v>
      </c>
      <c r="D359" s="3">
        <v>70746643.989999995</v>
      </c>
    </row>
    <row r="360" spans="1:4" x14ac:dyDescent="0.2">
      <c r="A360" s="28">
        <v>411103</v>
      </c>
      <c r="B360" s="29" t="s">
        <v>239</v>
      </c>
      <c r="C360" s="3">
        <v>381956.69</v>
      </c>
      <c r="D360" s="3">
        <v>2783023.35</v>
      </c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1172437830.1800001</v>
      </c>
      <c r="D362" s="3">
        <v>1099745767.05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>
        <v>1615343.13</v>
      </c>
      <c r="D371" s="13">
        <v>2707061.85</v>
      </c>
    </row>
    <row r="372" spans="1:4" ht="10.8" thickBot="1" x14ac:dyDescent="0.25">
      <c r="A372" s="30" t="s">
        <v>18</v>
      </c>
      <c r="B372" s="31"/>
      <c r="C372" s="4">
        <f>SUM(C358:C371)</f>
        <v>1244351516.5200002</v>
      </c>
      <c r="D372" s="4">
        <f>SUM(D358:D371)</f>
        <v>1180185615.2099998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>
        <v>1355250.61</v>
      </c>
      <c r="D374" s="3">
        <v>1823476.15</v>
      </c>
    </row>
    <row r="375" spans="1:4" x14ac:dyDescent="0.2">
      <c r="A375" s="28">
        <v>411202</v>
      </c>
      <c r="B375" s="29" t="s">
        <v>238</v>
      </c>
      <c r="C375" s="3">
        <v>22538392.890000001</v>
      </c>
      <c r="D375" s="3">
        <v>34382887.170000002</v>
      </c>
    </row>
    <row r="376" spans="1:4" x14ac:dyDescent="0.2">
      <c r="A376" s="28">
        <v>411203</v>
      </c>
      <c r="B376" s="29" t="s">
        <v>245</v>
      </c>
      <c r="C376" s="3">
        <v>249016.61</v>
      </c>
      <c r="D376" s="3">
        <v>549543.01</v>
      </c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>
        <v>86644566.030000001</v>
      </c>
      <c r="D378" s="3">
        <v>52450000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>
        <v>1149461.48</v>
      </c>
      <c r="D387" s="13">
        <v>960009.19</v>
      </c>
    </row>
    <row r="388" spans="1:5" ht="10.8" thickBot="1" x14ac:dyDescent="0.25">
      <c r="A388" s="30" t="s">
        <v>18</v>
      </c>
      <c r="B388" s="31"/>
      <c r="C388" s="4">
        <f>SUM(C374:C387)</f>
        <v>111936687.62</v>
      </c>
      <c r="D388" s="4">
        <f>SUM(D374:D387)</f>
        <v>90165915.519999996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48238112.649999999</v>
      </c>
      <c r="D586" s="3">
        <v>46693981.200000003</v>
      </c>
    </row>
    <row r="587" spans="1:4" x14ac:dyDescent="0.2">
      <c r="A587" s="28">
        <v>430102</v>
      </c>
      <c r="B587" s="29" t="s">
        <v>95</v>
      </c>
      <c r="C587" s="3">
        <v>128937080.02</v>
      </c>
      <c r="D587" s="3">
        <v>64550039.020000003</v>
      </c>
    </row>
    <row r="588" spans="1:4" x14ac:dyDescent="0.2">
      <c r="A588" s="28">
        <v>430103</v>
      </c>
      <c r="B588" s="29" t="s">
        <v>96</v>
      </c>
      <c r="C588" s="3">
        <v>1452901.62</v>
      </c>
      <c r="D588" s="3">
        <v>906606.66</v>
      </c>
    </row>
    <row r="589" spans="1:4" x14ac:dyDescent="0.2">
      <c r="A589" s="28">
        <v>430104</v>
      </c>
      <c r="B589" s="29" t="s">
        <v>97</v>
      </c>
      <c r="C589" s="3">
        <v>306074.64</v>
      </c>
      <c r="D589" s="3"/>
    </row>
    <row r="590" spans="1:4" x14ac:dyDescent="0.2">
      <c r="A590" s="28">
        <v>430105</v>
      </c>
      <c r="B590" s="29" t="s">
        <v>98</v>
      </c>
      <c r="C590" s="3">
        <v>4743039.01</v>
      </c>
      <c r="D590" s="3">
        <v>1589965.11</v>
      </c>
    </row>
    <row r="591" spans="1:4" x14ac:dyDescent="0.2">
      <c r="A591" s="28">
        <v>430106</v>
      </c>
      <c r="B591" s="29" t="s">
        <v>271</v>
      </c>
      <c r="C591" s="3">
        <v>373437031.82999998</v>
      </c>
      <c r="D591" s="3">
        <v>258941802.43000001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14814178.380000001</v>
      </c>
      <c r="D593" s="3">
        <v>10403478.27</v>
      </c>
    </row>
    <row r="594" spans="1:4" x14ac:dyDescent="0.2">
      <c r="A594" s="28">
        <v>430109</v>
      </c>
      <c r="B594" s="29" t="s">
        <v>102</v>
      </c>
      <c r="C594" s="3">
        <v>8960333.1600000001</v>
      </c>
      <c r="D594" s="3">
        <v>13561712.539999999</v>
      </c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>
        <v>7352495.6500000004</v>
      </c>
      <c r="D596" s="3">
        <v>5287601.17</v>
      </c>
    </row>
    <row r="597" spans="1:4" x14ac:dyDescent="0.2">
      <c r="A597" s="28">
        <v>430112</v>
      </c>
      <c r="B597" s="29" t="s">
        <v>105</v>
      </c>
      <c r="C597" s="3">
        <v>725250.36</v>
      </c>
      <c r="D597" s="3">
        <v>1047670.75</v>
      </c>
    </row>
    <row r="598" spans="1:4" x14ac:dyDescent="0.2">
      <c r="A598" s="28">
        <v>430113</v>
      </c>
      <c r="B598" s="29" t="s">
        <v>106</v>
      </c>
      <c r="C598" s="3">
        <v>34167.660000000003</v>
      </c>
      <c r="D598" s="3">
        <v>573825.77</v>
      </c>
    </row>
    <row r="599" spans="1:4" x14ac:dyDescent="0.2">
      <c r="A599" s="28">
        <v>430114</v>
      </c>
      <c r="B599" s="29" t="s">
        <v>107</v>
      </c>
      <c r="C599" s="3">
        <v>-121916.08</v>
      </c>
      <c r="D599" s="3">
        <v>424649.55</v>
      </c>
    </row>
    <row r="600" spans="1:4" ht="10.8" thickBot="1" x14ac:dyDescent="0.25">
      <c r="A600" s="36">
        <v>430115</v>
      </c>
      <c r="B600" s="37" t="s">
        <v>108</v>
      </c>
      <c r="C600" s="3">
        <v>598985.47</v>
      </c>
      <c r="D600" s="3">
        <v>38155.17</v>
      </c>
    </row>
    <row r="601" spans="1:4" ht="10.8" thickBot="1" x14ac:dyDescent="0.25">
      <c r="A601" s="30" t="s">
        <v>18</v>
      </c>
      <c r="B601" s="31"/>
      <c r="C601" s="4">
        <f>SUM(C586:C600)</f>
        <v>589477734.36999989</v>
      </c>
      <c r="D601" s="4">
        <f>SUM(D586:D600)</f>
        <v>404019487.64000005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14744063.66</v>
      </c>
      <c r="D603" s="3">
        <v>10055833.310000001</v>
      </c>
    </row>
    <row r="604" spans="1:4" x14ac:dyDescent="0.2">
      <c r="A604" s="28">
        <v>430202</v>
      </c>
      <c r="B604" s="29" t="s">
        <v>95</v>
      </c>
      <c r="C604" s="3">
        <v>10117902.91</v>
      </c>
      <c r="D604" s="3">
        <v>6922889.3200000003</v>
      </c>
    </row>
    <row r="605" spans="1:4" x14ac:dyDescent="0.2">
      <c r="A605" s="28">
        <v>430203</v>
      </c>
      <c r="B605" s="29" t="s">
        <v>96</v>
      </c>
      <c r="C605" s="3">
        <v>155989.07</v>
      </c>
      <c r="D605" s="3">
        <v>70643.27</v>
      </c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>
        <v>592940.85</v>
      </c>
      <c r="D607" s="3">
        <v>198631.17</v>
      </c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>
        <v>1621261.66</v>
      </c>
      <c r="D610" s="3">
        <v>1768861.44</v>
      </c>
    </row>
    <row r="611" spans="1:4" x14ac:dyDescent="0.2">
      <c r="A611" s="28">
        <v>430209</v>
      </c>
      <c r="B611" s="29" t="s">
        <v>102</v>
      </c>
      <c r="C611" s="3">
        <v>1365534.51</v>
      </c>
      <c r="D611" s="3">
        <v>2499564.7400000002</v>
      </c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>
        <v>559551.67000000004</v>
      </c>
      <c r="D613" s="3">
        <v>381802.44</v>
      </c>
    </row>
    <row r="614" spans="1:4" x14ac:dyDescent="0.2">
      <c r="A614" s="28">
        <v>430212</v>
      </c>
      <c r="B614" s="29" t="s">
        <v>105</v>
      </c>
      <c r="C614" s="3">
        <v>173416.38</v>
      </c>
      <c r="D614" s="3">
        <v>192053.16</v>
      </c>
    </row>
    <row r="615" spans="1:4" x14ac:dyDescent="0.2">
      <c r="A615" s="28">
        <v>430213</v>
      </c>
      <c r="B615" s="29" t="s">
        <v>106</v>
      </c>
      <c r="C615" s="3">
        <v>8200.14</v>
      </c>
      <c r="D615" s="3">
        <v>137717.39000000001</v>
      </c>
    </row>
    <row r="616" spans="1:4" x14ac:dyDescent="0.2">
      <c r="A616" s="28">
        <v>430214</v>
      </c>
      <c r="B616" s="29" t="s">
        <v>107</v>
      </c>
      <c r="C616" s="3">
        <v>-29259.87</v>
      </c>
      <c r="D616" s="3">
        <v>99625.1</v>
      </c>
    </row>
    <row r="617" spans="1:4" ht="10.8" thickBot="1" x14ac:dyDescent="0.25">
      <c r="A617" s="36">
        <v>430215</v>
      </c>
      <c r="B617" s="37" t="s">
        <v>108</v>
      </c>
      <c r="C617" s="3">
        <v>143755.79999999999</v>
      </c>
      <c r="D617" s="3">
        <v>9156.83</v>
      </c>
    </row>
    <row r="618" spans="1:4" ht="10.8" thickBot="1" x14ac:dyDescent="0.25">
      <c r="A618" s="30" t="s">
        <v>18</v>
      </c>
      <c r="B618" s="31"/>
      <c r="C618" s="4">
        <f>SUM(C603:C617)</f>
        <v>29453356.780000005</v>
      </c>
      <c r="D618" s="4">
        <f>SUM(D603:D617)</f>
        <v>22336778.170000009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1650791.61</v>
      </c>
      <c r="D620" s="3">
        <v>1142148.23</v>
      </c>
    </row>
    <row r="621" spans="1:4" x14ac:dyDescent="0.2">
      <c r="A621" s="28">
        <v>430302</v>
      </c>
      <c r="B621" s="29" t="s">
        <v>95</v>
      </c>
      <c r="C621" s="3">
        <v>2478205.84</v>
      </c>
      <c r="D621" s="3">
        <v>1713221.02</v>
      </c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>
        <v>53569.47</v>
      </c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>
        <v>168013.85</v>
      </c>
      <c r="D625" s="3">
        <v>89126.37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1130620.3700000001</v>
      </c>
      <c r="D627" s="3">
        <v>240590.47</v>
      </c>
    </row>
    <row r="628" spans="1:4" x14ac:dyDescent="0.2">
      <c r="A628" s="28">
        <v>430309</v>
      </c>
      <c r="B628" s="29" t="s">
        <v>102</v>
      </c>
      <c r="C628" s="3"/>
      <c r="D628" s="3">
        <v>97272.6</v>
      </c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>
        <v>509761.31</v>
      </c>
      <c r="D630" s="3">
        <v>599675.94999999995</v>
      </c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5990962.4500000002</v>
      </c>
      <c r="D635" s="4">
        <f>SUM(D620:D634)</f>
        <v>3882034.6400000006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4479144.95</v>
      </c>
      <c r="D654" s="3">
        <v>207294.38</v>
      </c>
    </row>
    <row r="655" spans="1:4" x14ac:dyDescent="0.2">
      <c r="A655" s="28">
        <v>430502</v>
      </c>
      <c r="B655" s="29" t="s">
        <v>95</v>
      </c>
      <c r="C655" s="3">
        <v>3454440.42</v>
      </c>
      <c r="D655" s="3">
        <v>139124.09</v>
      </c>
    </row>
    <row r="656" spans="1:4" x14ac:dyDescent="0.2">
      <c r="A656" s="28">
        <v>430503</v>
      </c>
      <c r="B656" s="29" t="s">
        <v>96</v>
      </c>
      <c r="C656" s="3">
        <v>28259</v>
      </c>
      <c r="D656" s="3">
        <v>10912.92</v>
      </c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>
        <v>29809.07</v>
      </c>
      <c r="D658" s="3">
        <v>1222.3499999999999</v>
      </c>
    </row>
    <row r="659" spans="1:4" x14ac:dyDescent="0.2">
      <c r="A659" s="28">
        <v>430506</v>
      </c>
      <c r="B659" s="29" t="s">
        <v>99</v>
      </c>
      <c r="C659" s="3">
        <v>35652.65</v>
      </c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803790.56</v>
      </c>
      <c r="D661" s="3">
        <v>29435.79</v>
      </c>
    </row>
    <row r="662" spans="1:4" x14ac:dyDescent="0.2">
      <c r="A662" s="28">
        <v>430509</v>
      </c>
      <c r="B662" s="29" t="s">
        <v>102</v>
      </c>
      <c r="C662" s="3">
        <v>1038732.55</v>
      </c>
      <c r="D662" s="3">
        <v>5944.77</v>
      </c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>
        <v>392588.91</v>
      </c>
      <c r="D664" s="3">
        <v>13266.44</v>
      </c>
    </row>
    <row r="665" spans="1:4" x14ac:dyDescent="0.2">
      <c r="A665" s="28">
        <v>430512</v>
      </c>
      <c r="B665" s="29" t="s">
        <v>105</v>
      </c>
      <c r="C665" s="3">
        <v>76816.36</v>
      </c>
      <c r="D665" s="3"/>
    </row>
    <row r="666" spans="1:4" x14ac:dyDescent="0.2">
      <c r="A666" s="28">
        <v>430513</v>
      </c>
      <c r="B666" s="29" t="s">
        <v>106</v>
      </c>
      <c r="C666" s="3">
        <v>55086.74</v>
      </c>
      <c r="D666" s="3"/>
    </row>
    <row r="667" spans="1:4" x14ac:dyDescent="0.2">
      <c r="A667" s="28">
        <v>430514</v>
      </c>
      <c r="B667" s="29" t="s">
        <v>107</v>
      </c>
      <c r="C667" s="3">
        <v>39849.839999999997</v>
      </c>
      <c r="D667" s="3"/>
    </row>
    <row r="668" spans="1:4" ht="10.8" thickBot="1" x14ac:dyDescent="0.25">
      <c r="A668" s="36">
        <v>430515</v>
      </c>
      <c r="B668" s="37" t="s">
        <v>108</v>
      </c>
      <c r="C668" s="3">
        <v>3663.45</v>
      </c>
      <c r="D668" s="3"/>
    </row>
    <row r="669" spans="1:4" ht="10.8" thickBot="1" x14ac:dyDescent="0.25">
      <c r="A669" s="30" t="s">
        <v>18</v>
      </c>
      <c r="B669" s="31"/>
      <c r="C669" s="4">
        <f>SUM(C654:C668)</f>
        <v>10437834.5</v>
      </c>
      <c r="D669" s="4">
        <f>SUM(D654:D668)</f>
        <v>407200.73999999993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3272898.67</v>
      </c>
      <c r="D671" s="3">
        <v>1797296.71</v>
      </c>
    </row>
    <row r="672" spans="1:4" x14ac:dyDescent="0.2">
      <c r="A672" s="28">
        <v>430602</v>
      </c>
      <c r="B672" s="29" t="s">
        <v>95</v>
      </c>
      <c r="C672" s="3">
        <v>3442670.41</v>
      </c>
      <c r="D672" s="3">
        <v>2334961.25</v>
      </c>
    </row>
    <row r="673" spans="1:4" x14ac:dyDescent="0.2">
      <c r="A673" s="28">
        <v>430603</v>
      </c>
      <c r="B673" s="29" t="s">
        <v>274</v>
      </c>
      <c r="C673" s="3">
        <v>16747.64</v>
      </c>
      <c r="D673" s="3">
        <v>13455.65</v>
      </c>
    </row>
    <row r="674" spans="1:4" x14ac:dyDescent="0.2">
      <c r="A674" s="28">
        <v>430604</v>
      </c>
      <c r="B674" s="29" t="s">
        <v>97</v>
      </c>
      <c r="C674" s="3">
        <v>6121.55</v>
      </c>
      <c r="D674" s="3"/>
    </row>
    <row r="675" spans="1:4" x14ac:dyDescent="0.2">
      <c r="A675" s="28">
        <v>430605</v>
      </c>
      <c r="B675" s="29" t="s">
        <v>98</v>
      </c>
      <c r="C675" s="3">
        <v>90020.62</v>
      </c>
      <c r="D675" s="3">
        <v>31906.78</v>
      </c>
    </row>
    <row r="676" spans="1:4" x14ac:dyDescent="0.2">
      <c r="A676" s="28">
        <v>430606</v>
      </c>
      <c r="B676" s="29" t="s">
        <v>271</v>
      </c>
      <c r="C676" s="3">
        <v>25304701.359999999</v>
      </c>
      <c r="D676" s="3">
        <v>16269702.279999999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847691.31</v>
      </c>
      <c r="D678" s="3">
        <v>711343.9</v>
      </c>
    </row>
    <row r="679" spans="1:4" x14ac:dyDescent="0.2">
      <c r="A679" s="28">
        <v>430609</v>
      </c>
      <c r="B679" s="29" t="s">
        <v>102</v>
      </c>
      <c r="C679" s="3">
        <v>451947.88</v>
      </c>
      <c r="D679" s="3">
        <v>645258.06000000006</v>
      </c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>
        <v>325525.24</v>
      </c>
      <c r="D681" s="3">
        <v>311593.44</v>
      </c>
    </row>
    <row r="682" spans="1:4" x14ac:dyDescent="0.2">
      <c r="A682" s="28">
        <v>430612</v>
      </c>
      <c r="B682" s="29" t="s">
        <v>105</v>
      </c>
      <c r="C682" s="3">
        <v>80468.06</v>
      </c>
      <c r="D682" s="3">
        <v>90860</v>
      </c>
    </row>
    <row r="683" spans="1:4" x14ac:dyDescent="0.2">
      <c r="A683" s="28">
        <v>430613</v>
      </c>
      <c r="B683" s="29" t="s">
        <v>106</v>
      </c>
      <c r="C683" s="3">
        <v>2119.8200000000002</v>
      </c>
      <c r="D683" s="3">
        <v>38970.85</v>
      </c>
    </row>
    <row r="684" spans="1:4" x14ac:dyDescent="0.2">
      <c r="A684" s="28">
        <v>430614</v>
      </c>
      <c r="B684" s="29" t="s">
        <v>107</v>
      </c>
      <c r="C684" s="3">
        <v>-6095.81</v>
      </c>
      <c r="D684" s="3">
        <v>29233.94</v>
      </c>
    </row>
    <row r="685" spans="1:4" ht="10.8" thickBot="1" x14ac:dyDescent="0.25">
      <c r="A685" s="36">
        <v>430615</v>
      </c>
      <c r="B685" s="37" t="s">
        <v>108</v>
      </c>
      <c r="C685" s="3">
        <v>50481.7</v>
      </c>
      <c r="D685" s="3">
        <v>2123.27</v>
      </c>
    </row>
    <row r="686" spans="1:4" ht="10.8" thickBot="1" x14ac:dyDescent="0.25">
      <c r="A686" s="30" t="s">
        <v>18</v>
      </c>
      <c r="B686" s="31"/>
      <c r="C686" s="4">
        <f>SUM(C671:C685)</f>
        <v>33885298.450000003</v>
      </c>
      <c r="D686" s="4">
        <f>SUM(D671:D685)</f>
        <v>22276706.129999999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7602015.5300000003</v>
      </c>
      <c r="D688" s="3">
        <v>8295829.96</v>
      </c>
    </row>
    <row r="689" spans="1:4" x14ac:dyDescent="0.2">
      <c r="A689" s="28">
        <v>430702</v>
      </c>
      <c r="B689" s="29" t="s">
        <v>95</v>
      </c>
      <c r="C689" s="3">
        <v>673821.69</v>
      </c>
      <c r="D689" s="3">
        <v>2764078.4</v>
      </c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>
        <v>365441.05</v>
      </c>
      <c r="D692" s="3">
        <v>36845.21</v>
      </c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4178313.28</v>
      </c>
      <c r="D695" s="3">
        <v>165310.44</v>
      </c>
    </row>
    <row r="696" spans="1:4" x14ac:dyDescent="0.2">
      <c r="A696" s="28">
        <v>430709</v>
      </c>
      <c r="B696" s="29" t="s">
        <v>102</v>
      </c>
      <c r="C696" s="3">
        <v>4094201.78</v>
      </c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>
        <v>1399116.72</v>
      </c>
      <c r="D698" s="3">
        <v>1942167.1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18312910.050000001</v>
      </c>
      <c r="D703" s="4">
        <f>SUM(D688:D702)</f>
        <v>13204231.109999999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78559.320000000007</v>
      </c>
      <c r="D722" s="3">
        <v>474576.28</v>
      </c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6198305.0899999999</v>
      </c>
      <c r="D727" s="3">
        <v>2567796.6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6276864.4100000001</v>
      </c>
      <c r="D737" s="4">
        <f>SUM(D722:D736)</f>
        <v>3042372.88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18677592.579999998</v>
      </c>
      <c r="D739" s="3">
        <v>1221230.93</v>
      </c>
    </row>
    <row r="740" spans="1:4" x14ac:dyDescent="0.2">
      <c r="A740" s="28">
        <v>431002</v>
      </c>
      <c r="B740" s="29" t="s">
        <v>95</v>
      </c>
      <c r="C740" s="3">
        <v>25820017.41</v>
      </c>
      <c r="D740" s="3">
        <v>1686588.75</v>
      </c>
    </row>
    <row r="741" spans="1:4" x14ac:dyDescent="0.2">
      <c r="A741" s="28">
        <v>431003</v>
      </c>
      <c r="B741" s="29" t="s">
        <v>274</v>
      </c>
      <c r="C741" s="3">
        <v>362642.66</v>
      </c>
      <c r="D741" s="3">
        <v>87301.85</v>
      </c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>
        <v>238498.17</v>
      </c>
      <c r="D743" s="3">
        <v>9780.82</v>
      </c>
    </row>
    <row r="744" spans="1:4" x14ac:dyDescent="0.2">
      <c r="A744" s="28">
        <v>431006</v>
      </c>
      <c r="B744" s="29" t="s">
        <v>99</v>
      </c>
      <c r="C744" s="3">
        <v>103576722.14</v>
      </c>
      <c r="D744" s="3">
        <v>6945339.3499999996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4161389.37</v>
      </c>
      <c r="D746" s="3">
        <v>194943.21</v>
      </c>
    </row>
    <row r="747" spans="1:4" x14ac:dyDescent="0.2">
      <c r="A747" s="28">
        <v>431009</v>
      </c>
      <c r="B747" s="29" t="s">
        <v>102</v>
      </c>
      <c r="C747" s="3">
        <v>5424684.7199999997</v>
      </c>
      <c r="D747" s="3">
        <v>47551.33</v>
      </c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>
        <v>2115039.7599999998</v>
      </c>
      <c r="D749" s="3">
        <v>106129.93</v>
      </c>
    </row>
    <row r="750" spans="1:4" x14ac:dyDescent="0.2">
      <c r="A750" s="28">
        <v>431012</v>
      </c>
      <c r="B750" s="29" t="s">
        <v>105</v>
      </c>
      <c r="C750" s="3">
        <v>419068.71</v>
      </c>
      <c r="D750" s="3"/>
    </row>
    <row r="751" spans="1:4" x14ac:dyDescent="0.2">
      <c r="A751" s="28">
        <v>431013</v>
      </c>
      <c r="B751" s="29" t="s">
        <v>106</v>
      </c>
      <c r="C751" s="3">
        <v>229530.3</v>
      </c>
      <c r="D751" s="3"/>
    </row>
    <row r="752" spans="1:4" x14ac:dyDescent="0.2">
      <c r="A752" s="28">
        <v>431014</v>
      </c>
      <c r="B752" s="29" t="s">
        <v>107</v>
      </c>
      <c r="C752" s="3">
        <v>169859.81</v>
      </c>
      <c r="D752" s="3"/>
    </row>
    <row r="753" spans="1:4" ht="10.8" thickBot="1" x14ac:dyDescent="0.25">
      <c r="A753" s="36">
        <v>431015</v>
      </c>
      <c r="B753" s="37" t="s">
        <v>108</v>
      </c>
      <c r="C753" s="3">
        <v>15262.07</v>
      </c>
      <c r="D753" s="3"/>
    </row>
    <row r="754" spans="1:4" ht="10.8" thickBot="1" x14ac:dyDescent="0.25">
      <c r="A754" s="30" t="s">
        <v>18</v>
      </c>
      <c r="B754" s="31"/>
      <c r="C754" s="4">
        <f>SUM(C739:C753)</f>
        <v>161210307.69999999</v>
      </c>
      <c r="D754" s="4">
        <f>SUM(D739:D753)</f>
        <v>10298866.17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23981515.699999999</v>
      </c>
      <c r="D756" s="3">
        <v>15266103.48</v>
      </c>
    </row>
    <row r="757" spans="1:4" x14ac:dyDescent="0.2">
      <c r="A757" s="28">
        <v>431102</v>
      </c>
      <c r="B757" s="29" t="s">
        <v>95</v>
      </c>
      <c r="C757" s="3">
        <v>46254705.329999998</v>
      </c>
      <c r="D757" s="3">
        <v>27559211.18</v>
      </c>
    </row>
    <row r="758" spans="1:4" x14ac:dyDescent="0.2">
      <c r="A758" s="28">
        <v>431103</v>
      </c>
      <c r="B758" s="29" t="s">
        <v>274</v>
      </c>
      <c r="C758" s="3">
        <v>290578.74</v>
      </c>
      <c r="D758" s="3">
        <v>113035.44</v>
      </c>
    </row>
    <row r="759" spans="1:4" x14ac:dyDescent="0.2">
      <c r="A759" s="28">
        <v>431104</v>
      </c>
      <c r="B759" s="29" t="s">
        <v>97</v>
      </c>
      <c r="C759" s="3">
        <v>122430.21</v>
      </c>
      <c r="D759" s="3"/>
    </row>
    <row r="760" spans="1:4" x14ac:dyDescent="0.2">
      <c r="A760" s="28">
        <v>431105</v>
      </c>
      <c r="B760" s="29" t="s">
        <v>98</v>
      </c>
      <c r="C760" s="3">
        <v>355733.65</v>
      </c>
      <c r="D760" s="3">
        <v>119127.66</v>
      </c>
    </row>
    <row r="761" spans="1:4" x14ac:dyDescent="0.2">
      <c r="A761" s="28">
        <v>431106</v>
      </c>
      <c r="B761" s="29" t="s">
        <v>99</v>
      </c>
      <c r="C761" s="3">
        <v>1185755.6200000001</v>
      </c>
      <c r="D761" s="3">
        <v>729776.42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5047041.87</v>
      </c>
      <c r="D763" s="3">
        <v>3179355.78</v>
      </c>
    </row>
    <row r="764" spans="1:4" x14ac:dyDescent="0.2">
      <c r="A764" s="28">
        <v>431109</v>
      </c>
      <c r="B764" s="29" t="s">
        <v>102</v>
      </c>
      <c r="C764" s="3">
        <v>3695383.5</v>
      </c>
      <c r="D764" s="3">
        <v>4962582.57</v>
      </c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>
        <v>2030594.29</v>
      </c>
      <c r="D766" s="3">
        <v>1331359.31</v>
      </c>
    </row>
    <row r="767" spans="1:4" x14ac:dyDescent="0.2">
      <c r="A767" s="28">
        <v>431112</v>
      </c>
      <c r="B767" s="29" t="s">
        <v>105</v>
      </c>
      <c r="C767" s="3">
        <v>216767.22</v>
      </c>
      <c r="D767" s="3">
        <v>240064.45</v>
      </c>
    </row>
    <row r="768" spans="1:4" x14ac:dyDescent="0.2">
      <c r="A768" s="28">
        <v>431113</v>
      </c>
      <c r="B768" s="29" t="s">
        <v>106</v>
      </c>
      <c r="C768" s="3">
        <v>10249.74</v>
      </c>
      <c r="D768" s="3">
        <v>172148.02</v>
      </c>
    </row>
    <row r="769" spans="1:4" x14ac:dyDescent="0.2">
      <c r="A769" s="28">
        <v>431114</v>
      </c>
      <c r="B769" s="29" t="s">
        <v>107</v>
      </c>
      <c r="C769" s="3">
        <v>-36573.730000000003</v>
      </c>
      <c r="D769" s="3">
        <v>124531.77</v>
      </c>
    </row>
    <row r="770" spans="1:4" ht="10.8" thickBot="1" x14ac:dyDescent="0.25">
      <c r="A770" s="36">
        <v>431115</v>
      </c>
      <c r="B770" s="37" t="s">
        <v>108</v>
      </c>
      <c r="C770" s="3">
        <v>179691.17</v>
      </c>
      <c r="D770" s="3">
        <v>11446.43</v>
      </c>
    </row>
    <row r="771" spans="1:4" ht="10.8" thickBot="1" x14ac:dyDescent="0.25">
      <c r="A771" s="30" t="s">
        <v>18</v>
      </c>
      <c r="B771" s="31"/>
      <c r="C771" s="4">
        <f>SUM(C756:C770)</f>
        <v>83333873.310000002</v>
      </c>
      <c r="D771" s="4">
        <f>SUM(D756:D770)</f>
        <v>53808742.510000005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4501538.16</v>
      </c>
      <c r="D773" s="3">
        <v>1307644.77</v>
      </c>
    </row>
    <row r="774" spans="1:4" x14ac:dyDescent="0.2">
      <c r="A774" s="28">
        <v>431202</v>
      </c>
      <c r="B774" s="29" t="s">
        <v>95</v>
      </c>
      <c r="C774" s="3">
        <v>351800</v>
      </c>
      <c r="D774" s="3"/>
    </row>
    <row r="775" spans="1:4" x14ac:dyDescent="0.2">
      <c r="A775" s="28">
        <v>431203</v>
      </c>
      <c r="B775" s="29" t="s">
        <v>96</v>
      </c>
      <c r="C775" s="3">
        <v>396957.95</v>
      </c>
      <c r="D775" s="3">
        <v>165688.78</v>
      </c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212261.03</v>
      </c>
      <c r="D777" s="3">
        <v>34573.49</v>
      </c>
    </row>
    <row r="778" spans="1:4" x14ac:dyDescent="0.2">
      <c r="A778" s="28">
        <v>431206</v>
      </c>
      <c r="B778" s="29" t="s">
        <v>99</v>
      </c>
      <c r="C778" s="3">
        <v>100241670.55</v>
      </c>
      <c r="D778" s="3">
        <v>8043269.3600000003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309029.01</v>
      </c>
      <c r="D780" s="3">
        <v>8301.9599999999991</v>
      </c>
    </row>
    <row r="781" spans="1:4" x14ac:dyDescent="0.2">
      <c r="A781" s="28">
        <v>431209</v>
      </c>
      <c r="B781" s="29" t="s">
        <v>102</v>
      </c>
      <c r="C781" s="3">
        <v>486269.34</v>
      </c>
      <c r="D781" s="3">
        <v>3328.46</v>
      </c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>
        <v>6122423.4500000002</v>
      </c>
      <c r="D783" s="3">
        <v>460367.59</v>
      </c>
    </row>
    <row r="784" spans="1:4" x14ac:dyDescent="0.2">
      <c r="A784" s="28">
        <v>431212</v>
      </c>
      <c r="B784" s="29" t="s">
        <v>105</v>
      </c>
      <c r="C784" s="6">
        <v>105271.64</v>
      </c>
      <c r="D784" s="3"/>
    </row>
    <row r="785" spans="1:4" x14ac:dyDescent="0.2">
      <c r="A785" s="28">
        <v>431213</v>
      </c>
      <c r="B785" s="29" t="s">
        <v>106</v>
      </c>
      <c r="C785" s="3">
        <v>43233.64</v>
      </c>
      <c r="D785" s="3"/>
    </row>
    <row r="786" spans="1:4" x14ac:dyDescent="0.2">
      <c r="A786" s="28">
        <v>431214</v>
      </c>
      <c r="B786" s="29" t="s">
        <v>107</v>
      </c>
      <c r="C786" s="3">
        <v>38891.65</v>
      </c>
      <c r="D786" s="3"/>
    </row>
    <row r="787" spans="1:4" ht="10.8" thickBot="1" x14ac:dyDescent="0.25">
      <c r="A787" s="36">
        <v>431215</v>
      </c>
      <c r="B787" s="37" t="s">
        <v>108</v>
      </c>
      <c r="C787" s="3">
        <v>3494.45</v>
      </c>
      <c r="D787" s="3"/>
    </row>
    <row r="788" spans="1:4" ht="10.8" thickBot="1" x14ac:dyDescent="0.25">
      <c r="A788" s="30" t="s">
        <v>18</v>
      </c>
      <c r="B788" s="31"/>
      <c r="C788" s="4">
        <f>SUM(C773:C787)</f>
        <v>112812840.87000002</v>
      </c>
      <c r="D788" s="4">
        <f>SUM(D773:D787)</f>
        <v>10023174.410000002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6745029.7800000003</v>
      </c>
      <c r="D790" s="3">
        <v>18141596.379999999</v>
      </c>
    </row>
    <row r="791" spans="1:4" x14ac:dyDescent="0.2">
      <c r="A791" s="28">
        <v>431302</v>
      </c>
      <c r="B791" s="29" t="s">
        <v>95</v>
      </c>
      <c r="C791" s="3">
        <v>168744.66</v>
      </c>
      <c r="D791" s="3">
        <v>290699.81</v>
      </c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>
        <v>363504</v>
      </c>
      <c r="D794" s="3">
        <v>451350.14</v>
      </c>
    </row>
    <row r="795" spans="1:4" x14ac:dyDescent="0.2">
      <c r="A795" s="28">
        <v>431306</v>
      </c>
      <c r="B795" s="29" t="s">
        <v>99</v>
      </c>
      <c r="C795" s="3">
        <v>43362.77</v>
      </c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616760.5</v>
      </c>
      <c r="D797" s="3">
        <v>77428.55</v>
      </c>
    </row>
    <row r="798" spans="1:4" x14ac:dyDescent="0.2">
      <c r="A798" s="28">
        <v>431309</v>
      </c>
      <c r="B798" s="29" t="s">
        <v>102</v>
      </c>
      <c r="C798" s="3">
        <v>623476.43999999994</v>
      </c>
      <c r="D798" s="3">
        <v>40375.14</v>
      </c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>
        <v>2255060.48</v>
      </c>
      <c r="D800" s="3">
        <v>1548632.63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10815938.630000001</v>
      </c>
      <c r="D805" s="9">
        <f>SUM(D790:D804)</f>
        <v>20550082.649999999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>
        <v>49665110.310000002</v>
      </c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7973211.5199999996</v>
      </c>
      <c r="D1092" s="3">
        <v>15492835.74</v>
      </c>
    </row>
    <row r="1093" spans="1:4" x14ac:dyDescent="0.2">
      <c r="A1093" s="28">
        <v>450106</v>
      </c>
      <c r="B1093" s="29" t="s">
        <v>300</v>
      </c>
      <c r="C1093" s="3">
        <v>115113017.05</v>
      </c>
      <c r="D1093" s="3">
        <v>53289458.189999998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5347744.5199999996</v>
      </c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>
        <v>0.15</v>
      </c>
      <c r="D1098" s="3"/>
    </row>
    <row r="1099" spans="1:4" x14ac:dyDescent="0.2">
      <c r="A1099" s="28">
        <v>450110</v>
      </c>
      <c r="B1099" s="29" t="s">
        <v>306</v>
      </c>
      <c r="C1099" s="3">
        <v>2406191.9</v>
      </c>
      <c r="D1099" s="3">
        <v>173713.75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>
        <v>16500.009999999998</v>
      </c>
    </row>
    <row r="1102" spans="1:4" ht="10.8" thickBot="1" x14ac:dyDescent="0.25">
      <c r="A1102" s="30" t="s">
        <v>18</v>
      </c>
      <c r="B1102" s="31"/>
      <c r="C1102" s="4">
        <f>SUM(C1087:C1101)</f>
        <v>130840165.14</v>
      </c>
      <c r="D1102" s="4">
        <f>SUM(D1087:D1101)</f>
        <v>118637618.00000001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4214090.13</v>
      </c>
      <c r="D1109" s="3">
        <v>3830836.87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317841451.13</v>
      </c>
      <c r="D1111" s="3">
        <v>30099194.210000001</v>
      </c>
    </row>
    <row r="1112" spans="1:8" ht="10.8" thickBot="1" x14ac:dyDescent="0.25">
      <c r="A1112" s="34">
        <v>450310</v>
      </c>
      <c r="B1112" s="35" t="s">
        <v>38</v>
      </c>
      <c r="C1112" s="3">
        <v>35746145.020000003</v>
      </c>
      <c r="D1112" s="3">
        <v>23728193.43</v>
      </c>
    </row>
    <row r="1113" spans="1:8" ht="10.8" thickBot="1" x14ac:dyDescent="0.25">
      <c r="A1113" s="30" t="s">
        <v>18</v>
      </c>
      <c r="B1113" s="31"/>
      <c r="C1113" s="4">
        <f>SUM(C1108:C1112)</f>
        <v>357801686.27999997</v>
      </c>
      <c r="D1113" s="4">
        <f>SUM(D1108:D1112)</f>
        <v>57658224.509999998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11881221020.990004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10380586523.179998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8794433.3000000007</v>
      </c>
      <c r="D1120" s="3">
        <v>5497831.9900000002</v>
      </c>
    </row>
    <row r="1121" spans="1:5" x14ac:dyDescent="0.2">
      <c r="A1121" s="28">
        <v>510102</v>
      </c>
      <c r="B1121" s="29" t="s">
        <v>319</v>
      </c>
      <c r="C1121" s="3">
        <v>83875946.299999997</v>
      </c>
      <c r="D1121" s="3">
        <v>100027927.38</v>
      </c>
    </row>
    <row r="1122" spans="1:5" x14ac:dyDescent="0.2">
      <c r="A1122" s="28">
        <v>510103</v>
      </c>
      <c r="B1122" s="29" t="s">
        <v>320</v>
      </c>
      <c r="C1122" s="3">
        <v>711827.24</v>
      </c>
      <c r="D1122" s="3">
        <v>4845474.8499999996</v>
      </c>
    </row>
    <row r="1123" spans="1:5" x14ac:dyDescent="0.2">
      <c r="A1123" s="28">
        <v>510104</v>
      </c>
      <c r="B1123" s="29" t="s">
        <v>321</v>
      </c>
      <c r="C1123" s="3"/>
      <c r="D1123" s="3">
        <v>66333.279999999999</v>
      </c>
    </row>
    <row r="1124" spans="1:5" ht="10.8" thickBot="1" x14ac:dyDescent="0.25">
      <c r="A1124" s="36">
        <v>510105</v>
      </c>
      <c r="B1124" s="37" t="s">
        <v>322</v>
      </c>
      <c r="C1124" s="3">
        <v>4538285713.7700005</v>
      </c>
      <c r="D1124" s="3">
        <v>5215597159.1700001</v>
      </c>
    </row>
    <row r="1125" spans="1:5" ht="10.8" thickBot="1" x14ac:dyDescent="0.25">
      <c r="A1125" s="30" t="s">
        <v>18</v>
      </c>
      <c r="B1125" s="31"/>
      <c r="C1125" s="4">
        <f>SUM(C1120:C1124)</f>
        <v>4631667920.6100006</v>
      </c>
      <c r="D1125" s="4">
        <f>SUM(D1120:D1124)</f>
        <v>5326034726.6700001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>
        <v>533608.71</v>
      </c>
      <c r="D1132" s="3">
        <v>67827.56</v>
      </c>
    </row>
    <row r="1133" spans="1:5" ht="10.8" thickBot="1" x14ac:dyDescent="0.25">
      <c r="A1133" s="28">
        <v>510204</v>
      </c>
      <c r="B1133" s="29" t="s">
        <v>227</v>
      </c>
      <c r="C1133" s="3">
        <v>25163.05</v>
      </c>
      <c r="D1133" s="3">
        <v>-91933.26</v>
      </c>
    </row>
    <row r="1134" spans="1:5" ht="10.8" thickBot="1" x14ac:dyDescent="0.25">
      <c r="A1134" s="30" t="s">
        <v>18</v>
      </c>
      <c r="B1134" s="31"/>
      <c r="C1134" s="4">
        <f>SUM(C1127:C1133)</f>
        <v>558771.76</v>
      </c>
      <c r="D1134" s="4">
        <f>SUM(D1127:D1133)</f>
        <v>-24105.699999999997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579748.31000000006</v>
      </c>
      <c r="D1136" s="3">
        <v>5027303.0999999996</v>
      </c>
    </row>
    <row r="1137" spans="1:4" x14ac:dyDescent="0.2">
      <c r="A1137" s="28">
        <v>510302</v>
      </c>
      <c r="B1137" s="29" t="s">
        <v>204</v>
      </c>
      <c r="C1137" s="3">
        <v>6958763.2000000002</v>
      </c>
      <c r="D1137" s="3">
        <v>4855523.46</v>
      </c>
    </row>
    <row r="1138" spans="1:4" x14ac:dyDescent="0.2">
      <c r="A1138" s="28">
        <v>510303</v>
      </c>
      <c r="B1138" s="29" t="s">
        <v>87</v>
      </c>
      <c r="C1138" s="3">
        <v>69190364.890000001</v>
      </c>
      <c r="D1138" s="3">
        <v>82254228.609999999</v>
      </c>
    </row>
    <row r="1139" spans="1:4" x14ac:dyDescent="0.2">
      <c r="A1139" s="28">
        <v>510304</v>
      </c>
      <c r="B1139" s="29" t="s">
        <v>88</v>
      </c>
      <c r="C1139" s="3">
        <v>1804663.86</v>
      </c>
      <c r="D1139" s="3">
        <v>2146577.9900000002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>
        <v>51030603</v>
      </c>
      <c r="B1144" s="29" t="s">
        <v>209</v>
      </c>
      <c r="C1144" s="3">
        <v>467953.11</v>
      </c>
      <c r="D1144" s="3"/>
    </row>
    <row r="1145" spans="1:4" x14ac:dyDescent="0.2">
      <c r="A1145" s="28">
        <v>510307</v>
      </c>
      <c r="B1145" s="29" t="s">
        <v>91</v>
      </c>
      <c r="C1145" s="3">
        <v>983681274.84000003</v>
      </c>
      <c r="D1145" s="3">
        <v>931931367.49000001</v>
      </c>
    </row>
    <row r="1146" spans="1:4" ht="10.8" thickBot="1" x14ac:dyDescent="0.25">
      <c r="A1146" s="36">
        <v>510308</v>
      </c>
      <c r="B1146" s="37" t="s">
        <v>210</v>
      </c>
      <c r="C1146" s="3">
        <v>6470123.7300000004</v>
      </c>
      <c r="D1146" s="3">
        <v>6588973.3099999996</v>
      </c>
    </row>
    <row r="1147" spans="1:4" ht="10.8" thickBot="1" x14ac:dyDescent="0.25">
      <c r="A1147" s="30" t="s">
        <v>18</v>
      </c>
      <c r="B1147" s="31"/>
      <c r="C1147" s="4">
        <f>SUM(C1136:C1146)</f>
        <v>1069152891.9400001</v>
      </c>
      <c r="D1147" s="4">
        <f>SUM(D1136:D1146)</f>
        <v>1032803973.9599999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1434257.63</v>
      </c>
      <c r="D1149" s="3">
        <v>1475501.37</v>
      </c>
    </row>
    <row r="1150" spans="1:4" x14ac:dyDescent="0.2">
      <c r="A1150" s="28">
        <v>510402</v>
      </c>
      <c r="B1150" s="29" t="s">
        <v>88</v>
      </c>
      <c r="C1150" s="3">
        <v>33520.69</v>
      </c>
      <c r="D1150" s="3">
        <v>137994.78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45061381.920000002</v>
      </c>
      <c r="D1156" s="3">
        <v>40238367.060000002</v>
      </c>
    </row>
    <row r="1157" spans="1:4" ht="10.8" thickBot="1" x14ac:dyDescent="0.25">
      <c r="A1157" s="36">
        <v>510406</v>
      </c>
      <c r="B1157" s="37" t="s">
        <v>210</v>
      </c>
      <c r="C1157" s="3">
        <v>502007.26</v>
      </c>
      <c r="D1157" s="3">
        <v>930904.77</v>
      </c>
    </row>
    <row r="1158" spans="1:4" ht="10.8" thickBot="1" x14ac:dyDescent="0.25">
      <c r="A1158" s="30" t="s">
        <v>18</v>
      </c>
      <c r="B1158" s="31"/>
      <c r="C1158" s="4">
        <f>SUM(C1149:C1157)</f>
        <v>47031167.5</v>
      </c>
      <c r="D1158" s="4">
        <f>SUM(D1149:D1157)</f>
        <v>42782767.980000004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5677221.4000000004</v>
      </c>
      <c r="D1183" s="3">
        <v>6645781.4500000002</v>
      </c>
    </row>
    <row r="1184" spans="1:4" x14ac:dyDescent="0.2">
      <c r="A1184" s="28">
        <v>510702</v>
      </c>
      <c r="B1184" s="29" t="s">
        <v>87</v>
      </c>
      <c r="C1184" s="3">
        <v>24882536.030000001</v>
      </c>
      <c r="D1184" s="3">
        <v>77629417.849999994</v>
      </c>
    </row>
    <row r="1185" spans="1:4" x14ac:dyDescent="0.2">
      <c r="A1185" s="28">
        <v>510703</v>
      </c>
      <c r="B1185" s="29" t="s">
        <v>88</v>
      </c>
      <c r="C1185" s="3">
        <v>1099408.22</v>
      </c>
      <c r="D1185" s="3">
        <v>463053.34</v>
      </c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3771187.21</v>
      </c>
      <c r="D1191" s="3">
        <v>2089404.73</v>
      </c>
    </row>
    <row r="1192" spans="1:4" ht="10.8" thickBot="1" x14ac:dyDescent="0.25">
      <c r="A1192" s="36">
        <v>510707</v>
      </c>
      <c r="B1192" s="37" t="s">
        <v>210</v>
      </c>
      <c r="C1192" s="13">
        <v>1611231.08</v>
      </c>
      <c r="D1192" s="13"/>
    </row>
    <row r="1193" spans="1:4" ht="10.8" thickBot="1" x14ac:dyDescent="0.25">
      <c r="A1193" s="30" t="s">
        <v>18</v>
      </c>
      <c r="B1193" s="31"/>
      <c r="C1193" s="4">
        <f>SUM(C1183:C1192)</f>
        <v>37041583.939999998</v>
      </c>
      <c r="D1193" s="4">
        <f>SUM(D1183:D1192)</f>
        <v>86827657.370000005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>
        <v>290278.96999999997</v>
      </c>
      <c r="D1208" s="3">
        <v>930654.06</v>
      </c>
    </row>
    <row r="1209" spans="1:4" x14ac:dyDescent="0.2">
      <c r="A1209" s="28">
        <v>510903</v>
      </c>
      <c r="B1209" s="29" t="s">
        <v>88</v>
      </c>
      <c r="C1209" s="3"/>
      <c r="D1209" s="3">
        <v>-0.01</v>
      </c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>
        <v>1302800.4099999999</v>
      </c>
      <c r="D1215" s="3">
        <v>56052316.299999997</v>
      </c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1593079.38</v>
      </c>
      <c r="D1217" s="4">
        <f>SUM(D1207:D1216)</f>
        <v>56982970.349999994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>
        <v>83333.320000000007</v>
      </c>
      <c r="D1232" s="3">
        <v>124999.99</v>
      </c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>
        <v>652897032.97000003</v>
      </c>
      <c r="D1239" s="3">
        <v>443698397.70999998</v>
      </c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652980366.29000008</v>
      </c>
      <c r="D1241" s="4">
        <f>SUM(D1231:D1240)</f>
        <v>443823397.69999999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3752465.75</v>
      </c>
      <c r="D1243" s="3">
        <v>1758110.76</v>
      </c>
    </row>
    <row r="1244" spans="1:4" x14ac:dyDescent="0.2">
      <c r="A1244" s="58">
        <v>511202</v>
      </c>
      <c r="B1244" s="29" t="s">
        <v>87</v>
      </c>
      <c r="C1244" s="3">
        <v>11510793.93</v>
      </c>
      <c r="D1244" s="3">
        <v>13621220.49</v>
      </c>
    </row>
    <row r="1245" spans="1:4" x14ac:dyDescent="0.2">
      <c r="A1245" s="58">
        <v>511203</v>
      </c>
      <c r="B1245" s="29" t="s">
        <v>334</v>
      </c>
      <c r="C1245" s="3">
        <v>292580.28000000003</v>
      </c>
      <c r="D1245" s="3">
        <v>458829.97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>
        <v>51120503</v>
      </c>
      <c r="B1250" s="29" t="s">
        <v>209</v>
      </c>
      <c r="C1250" s="3">
        <v>2373968.6</v>
      </c>
      <c r="D1250" s="3"/>
    </row>
    <row r="1251" spans="1:4" x14ac:dyDescent="0.2">
      <c r="A1251" s="28">
        <v>511206</v>
      </c>
      <c r="B1251" s="29" t="s">
        <v>91</v>
      </c>
      <c r="C1251" s="3">
        <v>400783133.88</v>
      </c>
      <c r="D1251" s="3">
        <v>373634682.97000003</v>
      </c>
    </row>
    <row r="1252" spans="1:4" ht="10.8" thickBot="1" x14ac:dyDescent="0.25">
      <c r="A1252" s="34">
        <v>511207</v>
      </c>
      <c r="B1252" s="37" t="s">
        <v>92</v>
      </c>
      <c r="C1252" s="3">
        <v>489144.05</v>
      </c>
      <c r="D1252" s="3">
        <v>549702.93999999994</v>
      </c>
    </row>
    <row r="1253" spans="1:4" ht="10.8" thickBot="1" x14ac:dyDescent="0.25">
      <c r="A1253" s="30" t="s">
        <v>18</v>
      </c>
      <c r="B1253" s="31"/>
      <c r="C1253" s="4">
        <f>SUM(C1243:C1252)</f>
        <v>419202086.49000001</v>
      </c>
      <c r="D1253" s="4">
        <f>SUM(D1243:D1252)</f>
        <v>390022547.13000005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>
        <v>443876.93</v>
      </c>
      <c r="D1255" s="3">
        <v>457999.07</v>
      </c>
    </row>
    <row r="1256" spans="1:4" x14ac:dyDescent="0.2">
      <c r="A1256" s="28">
        <v>511302</v>
      </c>
      <c r="B1256" s="29" t="s">
        <v>87</v>
      </c>
      <c r="C1256" s="3">
        <v>4686864.08</v>
      </c>
      <c r="D1256" s="3">
        <v>2846165.06</v>
      </c>
    </row>
    <row r="1257" spans="1:4" x14ac:dyDescent="0.2">
      <c r="A1257" s="28">
        <v>511303</v>
      </c>
      <c r="B1257" s="29" t="s">
        <v>334</v>
      </c>
      <c r="C1257" s="3">
        <v>67577.279999999999</v>
      </c>
      <c r="D1257" s="3">
        <v>167604.35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25560731.559999999</v>
      </c>
      <c r="D1263" s="3">
        <v>65982188.939999998</v>
      </c>
    </row>
    <row r="1264" spans="1:4" ht="10.8" thickBot="1" x14ac:dyDescent="0.25">
      <c r="A1264" s="36">
        <v>511307</v>
      </c>
      <c r="B1264" s="37" t="s">
        <v>92</v>
      </c>
      <c r="C1264" s="7">
        <v>25476.06</v>
      </c>
      <c r="D1264" s="7">
        <v>184056.45</v>
      </c>
    </row>
    <row r="1265" spans="1:4" ht="10.8" thickBot="1" x14ac:dyDescent="0.25">
      <c r="A1265" s="30" t="s">
        <v>18</v>
      </c>
      <c r="B1265" s="31"/>
      <c r="C1265" s="4">
        <f>SUM(C1255:C1264)</f>
        <v>30784525.909999996</v>
      </c>
      <c r="D1265" s="4">
        <f>SUM(D1255:D1264)</f>
        <v>69638013.870000005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>
        <v>2710500</v>
      </c>
      <c r="D1267" s="3">
        <v>3646952.3</v>
      </c>
    </row>
    <row r="1268" spans="1:4" x14ac:dyDescent="0.2">
      <c r="A1268" s="28">
        <v>511402</v>
      </c>
      <c r="B1268" s="29" t="s">
        <v>339</v>
      </c>
      <c r="C1268" s="3">
        <v>48476772.079999998</v>
      </c>
      <c r="D1268" s="3">
        <v>68765774.319999993</v>
      </c>
    </row>
    <row r="1269" spans="1:4" x14ac:dyDescent="0.2">
      <c r="A1269" s="28">
        <v>511403</v>
      </c>
      <c r="B1269" s="29" t="s">
        <v>340</v>
      </c>
      <c r="C1269" s="3">
        <v>498033.21</v>
      </c>
      <c r="D1269" s="3">
        <v>1099086.02</v>
      </c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1895710439.54</v>
      </c>
      <c r="D1271" s="3">
        <v>1163663401.02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>
        <v>51140803</v>
      </c>
      <c r="B1277" s="29" t="s">
        <v>209</v>
      </c>
      <c r="C1277" s="3">
        <v>8213101.3399999999</v>
      </c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>
        <v>2298922.0499999998</v>
      </c>
      <c r="D1280" s="7">
        <v>1920018.37</v>
      </c>
    </row>
    <row r="1281" spans="1:4" ht="10.8" thickBot="1" x14ac:dyDescent="0.25">
      <c r="A1281" s="30" t="s">
        <v>18</v>
      </c>
      <c r="B1281" s="59"/>
      <c r="C1281" s="4">
        <f>SUM(C1267:C1280)</f>
        <v>1957907768.2199998</v>
      </c>
      <c r="D1281" s="4">
        <f>SUM(D1267:D1280)</f>
        <v>1239095232.0299997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>
        <v>1807060.09</v>
      </c>
      <c r="D1283" s="3">
        <v>2101559.4900000002</v>
      </c>
    </row>
    <row r="1284" spans="1:4" x14ac:dyDescent="0.2">
      <c r="A1284" s="28">
        <v>511502</v>
      </c>
      <c r="B1284" s="29" t="s">
        <v>339</v>
      </c>
      <c r="C1284" s="3">
        <v>33151133.91</v>
      </c>
      <c r="D1284" s="3">
        <v>35373322</v>
      </c>
    </row>
    <row r="1285" spans="1:4" x14ac:dyDescent="0.2">
      <c r="A1285" s="28">
        <v>511503</v>
      </c>
      <c r="B1285" s="29" t="s">
        <v>340</v>
      </c>
      <c r="C1285" s="3">
        <v>190978.35</v>
      </c>
      <c r="D1285" s="3">
        <v>1391511.68</v>
      </c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>
        <v>47120810.75</v>
      </c>
      <c r="D1287" s="3">
        <v>75000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>
        <v>807671.57</v>
      </c>
      <c r="D1296" s="7">
        <v>1353530.93</v>
      </c>
    </row>
    <row r="1297" spans="1:4" ht="10.8" thickBot="1" x14ac:dyDescent="0.25">
      <c r="A1297" s="30" t="s">
        <v>18</v>
      </c>
      <c r="B1297" s="31"/>
      <c r="C1297" s="4">
        <f>SUM(C1283:C1296)</f>
        <v>83077654.669999987</v>
      </c>
      <c r="D1297" s="4">
        <f>SUM(D1283:D1296)</f>
        <v>40294924.100000001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289153643.19999999</v>
      </c>
      <c r="D1299" s="3">
        <v>303500469.63</v>
      </c>
    </row>
    <row r="1300" spans="1:4" x14ac:dyDescent="0.2">
      <c r="A1300" s="28">
        <v>511602</v>
      </c>
      <c r="B1300" s="29" t="s">
        <v>348</v>
      </c>
      <c r="C1300" s="3">
        <v>1786404.52</v>
      </c>
      <c r="D1300" s="3">
        <v>12915589.34</v>
      </c>
    </row>
    <row r="1301" spans="1:4" x14ac:dyDescent="0.2">
      <c r="A1301" s="28">
        <v>511603</v>
      </c>
      <c r="B1301" s="29" t="s">
        <v>349</v>
      </c>
      <c r="C1301" s="3">
        <v>1250393.1100000001</v>
      </c>
      <c r="D1301" s="3">
        <v>7545532.8600000003</v>
      </c>
    </row>
    <row r="1302" spans="1:4" x14ac:dyDescent="0.2">
      <c r="A1302" s="28">
        <v>511604</v>
      </c>
      <c r="B1302" s="29" t="s">
        <v>350</v>
      </c>
      <c r="C1302" s="3"/>
      <c r="D1302" s="3">
        <v>115056.96000000001</v>
      </c>
    </row>
    <row r="1303" spans="1:4" x14ac:dyDescent="0.2">
      <c r="A1303" s="28">
        <v>511605</v>
      </c>
      <c r="B1303" s="29" t="s">
        <v>351</v>
      </c>
      <c r="C1303" s="3">
        <v>45974372.770000003</v>
      </c>
      <c r="D1303" s="3">
        <v>53617953.350000001</v>
      </c>
    </row>
    <row r="1304" spans="1:4" x14ac:dyDescent="0.2">
      <c r="A1304" s="28">
        <v>511606</v>
      </c>
      <c r="B1304" s="29" t="s">
        <v>352</v>
      </c>
      <c r="C1304" s="3">
        <v>16947923.809999999</v>
      </c>
      <c r="D1304" s="3">
        <v>12829616.890000001</v>
      </c>
    </row>
    <row r="1305" spans="1:4" x14ac:dyDescent="0.2">
      <c r="A1305" s="28">
        <v>511607</v>
      </c>
      <c r="B1305" s="29" t="s">
        <v>353</v>
      </c>
      <c r="C1305" s="3">
        <v>47010844.850000001</v>
      </c>
      <c r="D1305" s="3">
        <v>50571901.32</v>
      </c>
    </row>
    <row r="1306" spans="1:4" x14ac:dyDescent="0.2">
      <c r="A1306" s="28">
        <v>511608</v>
      </c>
      <c r="B1306" s="29" t="s">
        <v>354</v>
      </c>
      <c r="C1306" s="3">
        <v>28199326.52</v>
      </c>
      <c r="D1306" s="3">
        <v>32690309.960000001</v>
      </c>
    </row>
    <row r="1307" spans="1:4" x14ac:dyDescent="0.2">
      <c r="A1307" s="28">
        <v>511609</v>
      </c>
      <c r="B1307" s="29" t="s">
        <v>355</v>
      </c>
      <c r="C1307" s="3">
        <v>18163178.98</v>
      </c>
      <c r="D1307" s="3">
        <v>21637050.16</v>
      </c>
    </row>
    <row r="1308" spans="1:4" x14ac:dyDescent="0.2">
      <c r="A1308" s="28">
        <v>511610</v>
      </c>
      <c r="B1308" s="29" t="s">
        <v>356</v>
      </c>
      <c r="C1308" s="3">
        <v>13256150.02</v>
      </c>
      <c r="D1308" s="3">
        <v>13428946.65</v>
      </c>
    </row>
    <row r="1309" spans="1:4" x14ac:dyDescent="0.2">
      <c r="A1309" s="28">
        <v>511611</v>
      </c>
      <c r="B1309" s="29" t="s">
        <v>357</v>
      </c>
      <c r="C1309" s="3">
        <v>6270000.46</v>
      </c>
      <c r="D1309" s="3">
        <v>11333088.949999999</v>
      </c>
    </row>
    <row r="1310" spans="1:4" x14ac:dyDescent="0.2">
      <c r="A1310" s="28">
        <v>511612</v>
      </c>
      <c r="B1310" s="29" t="s">
        <v>358</v>
      </c>
      <c r="C1310" s="3">
        <v>12800982.300000001</v>
      </c>
      <c r="D1310" s="3">
        <v>246.21</v>
      </c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>
        <v>76349910.200000003</v>
      </c>
      <c r="D1314" s="3">
        <v>78472515.090000004</v>
      </c>
    </row>
    <row r="1315" spans="1:4" x14ac:dyDescent="0.2">
      <c r="A1315" s="28">
        <v>511617</v>
      </c>
      <c r="B1315" s="29" t="s">
        <v>363</v>
      </c>
      <c r="C1315" s="3">
        <v>14420569.970000001</v>
      </c>
      <c r="D1315" s="3">
        <v>19232014.620000001</v>
      </c>
    </row>
    <row r="1316" spans="1:4" x14ac:dyDescent="0.2">
      <c r="A1316" s="28">
        <v>511618</v>
      </c>
      <c r="B1316" s="29" t="s">
        <v>364</v>
      </c>
      <c r="C1316" s="3">
        <v>828184.05</v>
      </c>
      <c r="D1316" s="3">
        <v>20347501.75</v>
      </c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>
        <v>144621792.56</v>
      </c>
      <c r="D1318" s="3">
        <v>80211078.870000005</v>
      </c>
    </row>
    <row r="1319" spans="1:4" x14ac:dyDescent="0.2">
      <c r="A1319" s="28">
        <v>511621</v>
      </c>
      <c r="B1319" s="29" t="s">
        <v>367</v>
      </c>
      <c r="C1319" s="3">
        <v>85034215.920000002</v>
      </c>
      <c r="D1319" s="3">
        <v>95073740.579999998</v>
      </c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>
        <v>17272050.329999998</v>
      </c>
      <c r="D1321" s="3">
        <v>4499131.38</v>
      </c>
    </row>
    <row r="1322" spans="1:4" x14ac:dyDescent="0.2">
      <c r="A1322" s="28">
        <v>511624</v>
      </c>
      <c r="B1322" s="29" t="s">
        <v>370</v>
      </c>
      <c r="C1322" s="3">
        <v>6499113.9699999997</v>
      </c>
      <c r="D1322" s="3">
        <v>8578783.0500000007</v>
      </c>
    </row>
    <row r="1323" spans="1:4" x14ac:dyDescent="0.2">
      <c r="A1323" s="28">
        <v>511625</v>
      </c>
      <c r="B1323" s="29" t="s">
        <v>371</v>
      </c>
      <c r="C1323" s="3">
        <v>57868110.530000001</v>
      </c>
      <c r="D1323" s="3">
        <v>58200258.079999998</v>
      </c>
    </row>
    <row r="1324" spans="1:4" x14ac:dyDescent="0.2">
      <c r="A1324" s="28">
        <v>511626</v>
      </c>
      <c r="B1324" s="29" t="s">
        <v>372</v>
      </c>
      <c r="C1324" s="3">
        <v>1050809.72</v>
      </c>
      <c r="D1324" s="3">
        <v>1828654.8</v>
      </c>
    </row>
    <row r="1325" spans="1:4" x14ac:dyDescent="0.2">
      <c r="A1325" s="28">
        <v>511627</v>
      </c>
      <c r="B1325" s="29" t="s">
        <v>373</v>
      </c>
      <c r="C1325" s="3">
        <v>16760031.85</v>
      </c>
      <c r="D1325" s="3">
        <v>2536629.7400000002</v>
      </c>
    </row>
    <row r="1326" spans="1:4" x14ac:dyDescent="0.2">
      <c r="A1326" s="28">
        <v>511628</v>
      </c>
      <c r="B1326" s="29" t="s">
        <v>374</v>
      </c>
      <c r="C1326" s="3">
        <v>776614.40000000002</v>
      </c>
      <c r="D1326" s="3">
        <v>12909985.939999999</v>
      </c>
    </row>
    <row r="1327" spans="1:4" x14ac:dyDescent="0.2">
      <c r="A1327" s="28">
        <v>511629</v>
      </c>
      <c r="B1327" s="29" t="s">
        <v>375</v>
      </c>
      <c r="C1327" s="3">
        <v>45000</v>
      </c>
      <c r="D1327" s="3">
        <v>5142939.6500000004</v>
      </c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>
        <v>899353.46</v>
      </c>
      <c r="D1329" s="3">
        <v>5722084.0300000003</v>
      </c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>
        <v>4984095.1100000003</v>
      </c>
      <c r="D1332" s="3">
        <v>4637573.55</v>
      </c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>
        <v>2100959.9</v>
      </c>
      <c r="D1334" s="3">
        <v>1692576.11</v>
      </c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>
        <v>3000001.24</v>
      </c>
      <c r="D1337" s="3">
        <v>1693711.02</v>
      </c>
    </row>
    <row r="1338" spans="1:4" x14ac:dyDescent="0.2">
      <c r="A1338" s="28">
        <v>511640</v>
      </c>
      <c r="B1338" s="29" t="s">
        <v>386</v>
      </c>
      <c r="C1338" s="3">
        <v>16743058.5</v>
      </c>
      <c r="D1338" s="3">
        <v>19832982</v>
      </c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>
        <v>3214174.09</v>
      </c>
      <c r="D1342" s="3">
        <v>3870300.57</v>
      </c>
    </row>
    <row r="1343" spans="1:4" x14ac:dyDescent="0.2">
      <c r="A1343" s="34">
        <v>511645</v>
      </c>
      <c r="B1343" s="35" t="s">
        <v>169</v>
      </c>
      <c r="C1343" s="7">
        <v>18385441.190000001</v>
      </c>
      <c r="D1343" s="7">
        <v>22506370.050000001</v>
      </c>
    </row>
    <row r="1344" spans="1:4" x14ac:dyDescent="0.2">
      <c r="A1344" s="34">
        <v>511646</v>
      </c>
      <c r="B1344" s="35" t="s">
        <v>170</v>
      </c>
      <c r="C1344" s="7">
        <v>1438638.11</v>
      </c>
      <c r="D1344" s="7">
        <v>1947381.69</v>
      </c>
    </row>
    <row r="1345" spans="1:4" x14ac:dyDescent="0.2">
      <c r="A1345" s="34">
        <v>511647</v>
      </c>
      <c r="B1345" s="35" t="s">
        <v>171</v>
      </c>
      <c r="C1345" s="7">
        <v>14417465.66</v>
      </c>
      <c r="D1345" s="7">
        <v>18004421.780000001</v>
      </c>
    </row>
    <row r="1346" spans="1:4" x14ac:dyDescent="0.2">
      <c r="A1346" s="34">
        <v>511648</v>
      </c>
      <c r="B1346" s="35" t="s">
        <v>389</v>
      </c>
      <c r="C1346" s="7">
        <v>-35131.5</v>
      </c>
      <c r="D1346" s="7">
        <v>151200</v>
      </c>
    </row>
    <row r="1347" spans="1:4" x14ac:dyDescent="0.2">
      <c r="A1347" s="34">
        <v>511649</v>
      </c>
      <c r="B1347" s="35" t="s">
        <v>390</v>
      </c>
      <c r="C1347" s="7">
        <v>15633269.189999999</v>
      </c>
      <c r="D1347" s="7">
        <v>18549903.52</v>
      </c>
    </row>
    <row r="1348" spans="1:4" ht="10.8" thickBot="1" x14ac:dyDescent="0.25">
      <c r="A1348" s="34">
        <v>511660</v>
      </c>
      <c r="B1348" s="35" t="s">
        <v>38</v>
      </c>
      <c r="C1348" s="7">
        <v>-1477739.36</v>
      </c>
      <c r="D1348" s="7">
        <v>9559619.5399999991</v>
      </c>
    </row>
    <row r="1349" spans="1:4" ht="10.8" thickBot="1" x14ac:dyDescent="0.25">
      <c r="A1349" s="30" t="s">
        <v>18</v>
      </c>
      <c r="B1349" s="31"/>
      <c r="C1349" s="4">
        <f>SUM(C1299:C1348)</f>
        <v>981643209.63000011</v>
      </c>
      <c r="D1349" s="4">
        <f>SUM(D1299:D1348)</f>
        <v>1015387119.6899998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9240296.8100000005</v>
      </c>
      <c r="D1612" s="3">
        <v>10631911.57</v>
      </c>
    </row>
    <row r="1613" spans="1:4" x14ac:dyDescent="0.2">
      <c r="A1613" s="28">
        <v>530102</v>
      </c>
      <c r="B1613" s="29" t="s">
        <v>95</v>
      </c>
      <c r="C1613" s="3">
        <v>893051.57</v>
      </c>
      <c r="D1613" s="3">
        <v>3685437.53</v>
      </c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704582.88</v>
      </c>
      <c r="D1616" s="3">
        <v>73691.03</v>
      </c>
    </row>
    <row r="1617" spans="1:4" x14ac:dyDescent="0.2">
      <c r="A1617" s="28">
        <v>530106</v>
      </c>
      <c r="B1617" s="29" t="s">
        <v>99</v>
      </c>
      <c r="C1617" s="3">
        <v>169886787.90000001</v>
      </c>
      <c r="D1617" s="3">
        <v>85261413.349999994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5395026.3099999996</v>
      </c>
      <c r="D1619" s="3">
        <v>242037.68</v>
      </c>
    </row>
    <row r="1620" spans="1:4" x14ac:dyDescent="0.2">
      <c r="A1620" s="28">
        <v>530109</v>
      </c>
      <c r="B1620" s="29" t="s">
        <v>102</v>
      </c>
      <c r="C1620" s="3">
        <v>7008041.7300000004</v>
      </c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>
        <v>2515519.3199999998</v>
      </c>
      <c r="D1622" s="3">
        <v>3391748.11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195643306.51999998</v>
      </c>
      <c r="D1627" s="4">
        <f>SUM(D1612:D1626)</f>
        <v>103286239.27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8182258.2800000003</v>
      </c>
      <c r="D1629" s="3">
        <v>4493240.38</v>
      </c>
    </row>
    <row r="1630" spans="1:4" x14ac:dyDescent="0.2">
      <c r="A1630" s="28">
        <v>530202</v>
      </c>
      <c r="B1630" s="29" t="s">
        <v>95</v>
      </c>
      <c r="C1630" s="3">
        <v>8606672</v>
      </c>
      <c r="D1630" s="3">
        <v>5837406.04</v>
      </c>
    </row>
    <row r="1631" spans="1:4" x14ac:dyDescent="0.2">
      <c r="A1631" s="28">
        <v>530203</v>
      </c>
      <c r="B1631" s="29" t="s">
        <v>96</v>
      </c>
      <c r="C1631" s="3">
        <v>41868.61</v>
      </c>
      <c r="D1631" s="3">
        <v>33634.9</v>
      </c>
    </row>
    <row r="1632" spans="1:4" x14ac:dyDescent="0.2">
      <c r="A1632" s="28">
        <v>530204</v>
      </c>
      <c r="B1632" s="29" t="s">
        <v>97</v>
      </c>
      <c r="C1632" s="3">
        <v>15303.56</v>
      </c>
      <c r="D1632" s="3"/>
    </row>
    <row r="1633" spans="1:4" x14ac:dyDescent="0.2">
      <c r="A1633" s="28">
        <v>530205</v>
      </c>
      <c r="B1633" s="29" t="s">
        <v>98</v>
      </c>
      <c r="C1633" s="3">
        <v>600123.62</v>
      </c>
      <c r="D1633" s="3">
        <v>210213.85</v>
      </c>
    </row>
    <row r="1634" spans="1:4" x14ac:dyDescent="0.2">
      <c r="A1634" s="28">
        <v>530206</v>
      </c>
      <c r="B1634" s="29" t="s">
        <v>99</v>
      </c>
      <c r="C1634" s="3">
        <v>63261758.630000003</v>
      </c>
      <c r="D1634" s="3">
        <v>40674255.969999999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2119257.0299999998</v>
      </c>
      <c r="D1636" s="3">
        <v>1778363.16</v>
      </c>
    </row>
    <row r="1637" spans="1:4" x14ac:dyDescent="0.2">
      <c r="A1637" s="28">
        <v>530209</v>
      </c>
      <c r="B1637" s="29" t="s">
        <v>102</v>
      </c>
      <c r="C1637" s="3">
        <v>1129856.7</v>
      </c>
      <c r="D1637" s="3">
        <v>1613147.3</v>
      </c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>
        <v>813815.29</v>
      </c>
      <c r="D1639" s="3">
        <v>778982.84</v>
      </c>
    </row>
    <row r="1640" spans="1:4" x14ac:dyDescent="0.2">
      <c r="A1640" s="28">
        <v>530212</v>
      </c>
      <c r="B1640" s="29" t="s">
        <v>105</v>
      </c>
      <c r="C1640" s="3">
        <v>201170.13</v>
      </c>
      <c r="D1640" s="3">
        <v>227147.78</v>
      </c>
    </row>
    <row r="1641" spans="1:4" x14ac:dyDescent="0.2">
      <c r="A1641" s="28">
        <v>530213</v>
      </c>
      <c r="B1641" s="29" t="s">
        <v>106</v>
      </c>
      <c r="C1641" s="3">
        <v>5299.58</v>
      </c>
      <c r="D1641" s="3">
        <v>97427.12</v>
      </c>
    </row>
    <row r="1642" spans="1:4" x14ac:dyDescent="0.2">
      <c r="A1642" s="28">
        <v>530214</v>
      </c>
      <c r="B1642" s="29" t="s">
        <v>107</v>
      </c>
      <c r="C1642" s="3">
        <v>-15239.77</v>
      </c>
      <c r="D1642" s="3">
        <v>73084.87</v>
      </c>
    </row>
    <row r="1643" spans="1:4" ht="10.8" thickBot="1" x14ac:dyDescent="0.25">
      <c r="A1643" s="36">
        <v>530215</v>
      </c>
      <c r="B1643" s="37" t="s">
        <v>108</v>
      </c>
      <c r="C1643" s="3">
        <v>126203.09</v>
      </c>
      <c r="D1643" s="3">
        <v>5308.19</v>
      </c>
    </row>
    <row r="1644" spans="1:4" ht="10.8" thickBot="1" x14ac:dyDescent="0.25">
      <c r="A1644" s="30" t="s">
        <v>18</v>
      </c>
      <c r="B1644" s="31"/>
      <c r="C1644" s="4">
        <f>SUM(C1629:C1643)</f>
        <v>85088346.750000015</v>
      </c>
      <c r="D1644" s="4">
        <f>SUM(D1629:D1643)</f>
        <v>55822212.399999991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1797296.79</v>
      </c>
      <c r="D1646" s="3">
        <v>104513.15</v>
      </c>
    </row>
    <row r="1647" spans="1:4" x14ac:dyDescent="0.2">
      <c r="A1647" s="28">
        <v>530302</v>
      </c>
      <c r="B1647" s="29" t="s">
        <v>95</v>
      </c>
      <c r="C1647" s="3">
        <v>2334961.2599999998</v>
      </c>
      <c r="D1647" s="3">
        <v>142261.54999999999</v>
      </c>
    </row>
    <row r="1648" spans="1:4" x14ac:dyDescent="0.2">
      <c r="A1648" s="28">
        <v>530303</v>
      </c>
      <c r="B1648" s="29" t="s">
        <v>96</v>
      </c>
      <c r="C1648" s="3">
        <v>13455.65</v>
      </c>
      <c r="D1648" s="3">
        <v>-2.63</v>
      </c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>
        <v>31534.37</v>
      </c>
      <c r="D1650" s="3">
        <v>1222.5999999999999</v>
      </c>
    </row>
    <row r="1651" spans="1:4" x14ac:dyDescent="0.2">
      <c r="A1651" s="28">
        <v>530306</v>
      </c>
      <c r="B1651" s="29" t="s">
        <v>99</v>
      </c>
      <c r="C1651" s="3">
        <v>16269702.300000001</v>
      </c>
      <c r="D1651" s="3">
        <v>959298.67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711343.91</v>
      </c>
      <c r="D1653" s="3">
        <v>31776.98</v>
      </c>
    </row>
    <row r="1654" spans="1:4" x14ac:dyDescent="0.2">
      <c r="A1654" s="28">
        <v>530309</v>
      </c>
      <c r="B1654" s="29" t="s">
        <v>102</v>
      </c>
      <c r="C1654" s="3">
        <v>645258.05000000005</v>
      </c>
      <c r="D1654" s="3">
        <v>5944.18</v>
      </c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>
        <v>311593.43</v>
      </c>
      <c r="D1656" s="3">
        <v>10612.99</v>
      </c>
    </row>
    <row r="1657" spans="1:4" x14ac:dyDescent="0.2">
      <c r="A1657" s="28">
        <v>530312</v>
      </c>
      <c r="B1657" s="29" t="s">
        <v>105</v>
      </c>
      <c r="C1657" s="3">
        <v>90860.01</v>
      </c>
      <c r="D1657" s="3"/>
    </row>
    <row r="1658" spans="1:4" x14ac:dyDescent="0.2">
      <c r="A1658" s="28">
        <v>530313</v>
      </c>
      <c r="B1658" s="29" t="s">
        <v>106</v>
      </c>
      <c r="C1658" s="3">
        <v>38970.85</v>
      </c>
      <c r="D1658" s="3"/>
    </row>
    <row r="1659" spans="1:4" x14ac:dyDescent="0.2">
      <c r="A1659" s="28">
        <v>530314</v>
      </c>
      <c r="B1659" s="29" t="s">
        <v>107</v>
      </c>
      <c r="C1659" s="3">
        <v>29233.94</v>
      </c>
      <c r="D1659" s="3"/>
    </row>
    <row r="1660" spans="1:4" ht="10.8" thickBot="1" x14ac:dyDescent="0.25">
      <c r="A1660" s="36">
        <v>530315</v>
      </c>
      <c r="B1660" s="37" t="s">
        <v>108</v>
      </c>
      <c r="C1660" s="3">
        <v>2123.27</v>
      </c>
      <c r="D1660" s="3"/>
    </row>
    <row r="1661" spans="1:4" ht="10.8" thickBot="1" x14ac:dyDescent="0.25">
      <c r="A1661" s="30" t="s">
        <v>18</v>
      </c>
      <c r="B1661" s="31"/>
      <c r="C1661" s="9">
        <f>SUM(C1646:C1660)</f>
        <v>22276333.830000006</v>
      </c>
      <c r="D1661" s="9">
        <f>SUM(D1646:D1660)</f>
        <v>1255627.49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6557910.5300000003</v>
      </c>
      <c r="D1663" s="3">
        <v>4479144.37</v>
      </c>
    </row>
    <row r="1664" spans="1:4" x14ac:dyDescent="0.2">
      <c r="A1664" s="28">
        <v>530402</v>
      </c>
      <c r="B1664" s="29" t="s">
        <v>95</v>
      </c>
      <c r="C1664" s="3">
        <v>5038398.6399999997</v>
      </c>
      <c r="D1664" s="3">
        <v>3454440.42</v>
      </c>
    </row>
    <row r="1665" spans="1:4" x14ac:dyDescent="0.2">
      <c r="A1665" s="28">
        <v>530403</v>
      </c>
      <c r="B1665" s="29" t="s">
        <v>96</v>
      </c>
      <c r="C1665" s="3">
        <v>62395.79</v>
      </c>
      <c r="D1665" s="3">
        <v>28259</v>
      </c>
    </row>
    <row r="1666" spans="1:4" x14ac:dyDescent="0.2">
      <c r="A1666" s="28">
        <v>530404</v>
      </c>
      <c r="B1666" s="29" t="s">
        <v>97</v>
      </c>
      <c r="C1666" s="3">
        <v>21428.02</v>
      </c>
      <c r="D1666" s="3"/>
    </row>
    <row r="1667" spans="1:4" x14ac:dyDescent="0.2">
      <c r="A1667" s="28">
        <v>530405</v>
      </c>
      <c r="B1667" s="29" t="s">
        <v>98</v>
      </c>
      <c r="C1667" s="3">
        <v>88951.17</v>
      </c>
      <c r="D1667" s="3">
        <v>29809.040000000001</v>
      </c>
    </row>
    <row r="1668" spans="1:4" x14ac:dyDescent="0.2">
      <c r="A1668" s="28">
        <v>530406</v>
      </c>
      <c r="B1668" s="29" t="s">
        <v>99</v>
      </c>
      <c r="C1668" s="3">
        <v>67204.960000000006</v>
      </c>
      <c r="D1668" s="3">
        <v>35652.65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1100754.6399999999</v>
      </c>
      <c r="D1670" s="3">
        <v>803790.62</v>
      </c>
    </row>
    <row r="1671" spans="1:4" x14ac:dyDescent="0.2">
      <c r="A1671" s="28">
        <v>530409</v>
      </c>
      <c r="B1671" s="29" t="s">
        <v>102</v>
      </c>
      <c r="C1671" s="3">
        <v>546211.66</v>
      </c>
      <c r="D1671" s="3">
        <v>1038732.56</v>
      </c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>
        <v>427729.1</v>
      </c>
      <c r="D1673" s="3">
        <v>392588.91</v>
      </c>
    </row>
    <row r="1674" spans="1:4" x14ac:dyDescent="0.2">
      <c r="A1674" s="28">
        <v>530412</v>
      </c>
      <c r="B1674" s="29" t="s">
        <v>105</v>
      </c>
      <c r="C1674" s="3">
        <v>69362.91</v>
      </c>
      <c r="D1674" s="3">
        <v>76816.350000000006</v>
      </c>
    </row>
    <row r="1675" spans="1:4" x14ac:dyDescent="0.2">
      <c r="A1675" s="28">
        <v>530413</v>
      </c>
      <c r="B1675" s="29" t="s">
        <v>106</v>
      </c>
      <c r="C1675" s="3">
        <v>3280.63</v>
      </c>
      <c r="D1675" s="3">
        <v>55086.74</v>
      </c>
    </row>
    <row r="1676" spans="1:4" x14ac:dyDescent="0.2">
      <c r="A1676" s="28">
        <v>530414</v>
      </c>
      <c r="B1676" s="29" t="s">
        <v>107</v>
      </c>
      <c r="C1676" s="3">
        <v>-11703.94</v>
      </c>
      <c r="D1676" s="3">
        <v>39849.839999999997</v>
      </c>
    </row>
    <row r="1677" spans="1:4" ht="10.8" thickBot="1" x14ac:dyDescent="0.25">
      <c r="A1677" s="36">
        <v>530415</v>
      </c>
      <c r="B1677" s="37" t="s">
        <v>108</v>
      </c>
      <c r="C1677" s="3">
        <v>57504.79</v>
      </c>
      <c r="D1677" s="3">
        <v>3663.46</v>
      </c>
    </row>
    <row r="1678" spans="1:4" ht="10.8" thickBot="1" x14ac:dyDescent="0.25">
      <c r="A1678" s="30" t="s">
        <v>18</v>
      </c>
      <c r="B1678" s="31"/>
      <c r="C1678" s="17">
        <f>SUM(C1663:C1677)</f>
        <v>14029428.9</v>
      </c>
      <c r="D1678" s="17">
        <f>SUM(D1663:D1677)</f>
        <v>10437833.960000001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49143528.060000002</v>
      </c>
      <c r="D1697" s="3">
        <v>33518713.57</v>
      </c>
    </row>
    <row r="1698" spans="1:4" x14ac:dyDescent="0.2">
      <c r="A1698" s="28">
        <v>530602</v>
      </c>
      <c r="B1698" s="29" t="s">
        <v>95</v>
      </c>
      <c r="C1698" s="3">
        <v>67449419.599999994</v>
      </c>
      <c r="D1698" s="3">
        <v>46151593.409999996</v>
      </c>
    </row>
    <row r="1699" spans="1:4" x14ac:dyDescent="0.2">
      <c r="A1699" s="28">
        <v>530603</v>
      </c>
      <c r="B1699" s="29" t="s">
        <v>96</v>
      </c>
      <c r="C1699" s="3">
        <v>726452.78</v>
      </c>
      <c r="D1699" s="3">
        <v>282591.95</v>
      </c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>
        <v>2371528.14</v>
      </c>
      <c r="D1701" s="3">
        <v>794189.66</v>
      </c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>
        <v>6484585.29</v>
      </c>
      <c r="D1704" s="3">
        <v>7075070.6500000004</v>
      </c>
    </row>
    <row r="1705" spans="1:4" x14ac:dyDescent="0.2">
      <c r="A1705" s="28">
        <v>530609</v>
      </c>
      <c r="B1705" s="29" t="s">
        <v>102</v>
      </c>
      <c r="C1705" s="3">
        <v>5432191.54</v>
      </c>
      <c r="D1705" s="3">
        <v>9998180.3599999994</v>
      </c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>
        <v>2238070.75</v>
      </c>
      <c r="D1707" s="3">
        <v>1527125.91</v>
      </c>
    </row>
    <row r="1708" spans="1:4" x14ac:dyDescent="0.2">
      <c r="A1708" s="28">
        <v>530612</v>
      </c>
      <c r="B1708" s="29" t="s">
        <v>105</v>
      </c>
      <c r="C1708" s="3">
        <v>541923.79</v>
      </c>
      <c r="D1708" s="3">
        <v>600175.05000000005</v>
      </c>
    </row>
    <row r="1709" spans="1:4" x14ac:dyDescent="0.2">
      <c r="A1709" s="28">
        <v>530613</v>
      </c>
      <c r="B1709" s="29" t="s">
        <v>106</v>
      </c>
      <c r="C1709" s="3">
        <v>25625.82</v>
      </c>
      <c r="D1709" s="3">
        <v>430369.55</v>
      </c>
    </row>
    <row r="1710" spans="1:4" x14ac:dyDescent="0.2">
      <c r="A1710" s="28">
        <v>530614</v>
      </c>
      <c r="B1710" s="29" t="s">
        <v>107</v>
      </c>
      <c r="C1710" s="3">
        <v>-91436.31</v>
      </c>
      <c r="D1710" s="3">
        <v>311327.62</v>
      </c>
    </row>
    <row r="1711" spans="1:4" ht="10.8" thickBot="1" x14ac:dyDescent="0.25">
      <c r="A1711" s="36">
        <v>530615</v>
      </c>
      <c r="B1711" s="37" t="s">
        <v>108</v>
      </c>
      <c r="C1711" s="3">
        <v>449240.04</v>
      </c>
      <c r="D1711" s="3">
        <v>28616.32</v>
      </c>
    </row>
    <row r="1712" spans="1:4" ht="10.8" thickBot="1" x14ac:dyDescent="0.25">
      <c r="A1712" s="30" t="s">
        <v>18</v>
      </c>
      <c r="B1712" s="31"/>
      <c r="C1712" s="4">
        <f>SUM(C1697:C1711)</f>
        <v>134771129.5</v>
      </c>
      <c r="D1712" s="4">
        <f>SUM(D1697:D1711)</f>
        <v>100717954.04999998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-194237.37</v>
      </c>
      <c r="D1714" s="3">
        <v>16485.02</v>
      </c>
    </row>
    <row r="1715" spans="1:4" x14ac:dyDescent="0.2">
      <c r="A1715" s="28">
        <v>530702</v>
      </c>
      <c r="B1715" s="29" t="s">
        <v>95</v>
      </c>
      <c r="C1715" s="3">
        <v>-291356.32</v>
      </c>
      <c r="D1715" s="3">
        <v>24727.78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>
        <v>22284.77</v>
      </c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-463308.92</v>
      </c>
      <c r="D1729" s="4">
        <f>SUM(D1714:D1728)</f>
        <v>41212.800000000003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11004548.789999999</v>
      </c>
      <c r="D1731" s="3">
        <v>4630141.57</v>
      </c>
    </row>
    <row r="1732" spans="1:4" x14ac:dyDescent="0.2">
      <c r="A1732" s="28">
        <v>530802</v>
      </c>
      <c r="B1732" s="29" t="s">
        <v>95</v>
      </c>
      <c r="C1732" s="3">
        <v>16579181.380000001</v>
      </c>
      <c r="D1732" s="3">
        <v>6945213.5800000001</v>
      </c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>
        <v>306074.64</v>
      </c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>
        <v>607803.16</v>
      </c>
      <c r="D1736" s="3">
        <v>-147624.21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6133025.2300000004</v>
      </c>
      <c r="D1738" s="3">
        <v>873345.69</v>
      </c>
    </row>
    <row r="1739" spans="1:4" x14ac:dyDescent="0.2">
      <c r="A1739" s="28">
        <v>530809</v>
      </c>
      <c r="B1739" s="29" t="s">
        <v>102</v>
      </c>
      <c r="C1739" s="3"/>
      <c r="D1739" s="3">
        <v>436200.07</v>
      </c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>
        <v>2816129.66</v>
      </c>
      <c r="D1741" s="3">
        <v>1801264.28</v>
      </c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37446762.859999999</v>
      </c>
      <c r="D1746" s="9">
        <f>SUM(D1731:D1745)</f>
        <v>14538540.979999999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>
        <v>31899631.399999999</v>
      </c>
      <c r="D1766" s="3">
        <v>15776575.800000001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>
        <v>2356584.34</v>
      </c>
      <c r="D1770" s="3">
        <v>1972070.84</v>
      </c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>
        <v>3806248.49</v>
      </c>
      <c r="D1773" s="3">
        <v>1972070.84</v>
      </c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38062464.229999997</v>
      </c>
      <c r="D1780" s="4">
        <f>SUM(D1765:D1779)</f>
        <v>19720717.48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29749559.940000001</v>
      </c>
      <c r="D1782" s="3">
        <v>18677592.460000001</v>
      </c>
    </row>
    <row r="1783" spans="1:4" x14ac:dyDescent="0.2">
      <c r="A1783" s="28">
        <v>531102</v>
      </c>
      <c r="B1783" s="29" t="s">
        <v>95</v>
      </c>
      <c r="C1783" s="3">
        <v>41120516.369999997</v>
      </c>
      <c r="D1783" s="3">
        <v>25820017.41</v>
      </c>
    </row>
    <row r="1784" spans="1:4" x14ac:dyDescent="0.2">
      <c r="A1784" s="28">
        <v>531103</v>
      </c>
      <c r="B1784" s="29" t="s">
        <v>96</v>
      </c>
      <c r="C1784" s="3">
        <v>581160.07999999996</v>
      </c>
      <c r="D1784" s="3">
        <v>362642.66</v>
      </c>
    </row>
    <row r="1785" spans="1:4" x14ac:dyDescent="0.2">
      <c r="A1785" s="28">
        <v>531104</v>
      </c>
      <c r="B1785" s="29" t="s">
        <v>97</v>
      </c>
      <c r="C1785" s="3">
        <v>122430.21</v>
      </c>
      <c r="D1785" s="3"/>
    </row>
    <row r="1786" spans="1:4" x14ac:dyDescent="0.2">
      <c r="A1786" s="28">
        <v>531105</v>
      </c>
      <c r="B1786" s="29" t="s">
        <v>98</v>
      </c>
      <c r="C1786" s="3">
        <v>711453.84</v>
      </c>
      <c r="D1786" s="3">
        <v>238498.18</v>
      </c>
    </row>
    <row r="1787" spans="1:4" x14ac:dyDescent="0.2">
      <c r="A1787" s="28">
        <v>531106</v>
      </c>
      <c r="B1787" s="29" t="s">
        <v>99</v>
      </c>
      <c r="C1787" s="3">
        <v>149374810.21000001</v>
      </c>
      <c r="D1787" s="3">
        <v>103576722.09999999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5925671.2999999998</v>
      </c>
      <c r="D1789" s="3">
        <v>4161389.36</v>
      </c>
    </row>
    <row r="1790" spans="1:4" x14ac:dyDescent="0.2">
      <c r="A1790" s="28">
        <v>531109</v>
      </c>
      <c r="B1790" s="29" t="s">
        <v>102</v>
      </c>
      <c r="C1790" s="3">
        <v>3584132.38</v>
      </c>
      <c r="D1790" s="3">
        <v>5424684.7000000002</v>
      </c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>
        <v>2940998.24</v>
      </c>
      <c r="D1792" s="3">
        <v>2115039.7599999998</v>
      </c>
    </row>
    <row r="1793" spans="1:4" x14ac:dyDescent="0.2">
      <c r="A1793" s="28">
        <v>531112</v>
      </c>
      <c r="B1793" s="29" t="s">
        <v>105</v>
      </c>
      <c r="C1793" s="3">
        <v>290100.59999999998</v>
      </c>
      <c r="D1793" s="3">
        <v>419068.71</v>
      </c>
    </row>
    <row r="1794" spans="1:4" x14ac:dyDescent="0.2">
      <c r="A1794" s="28">
        <v>531113</v>
      </c>
      <c r="B1794" s="29" t="s">
        <v>106</v>
      </c>
      <c r="C1794" s="3">
        <v>13667.19</v>
      </c>
      <c r="D1794" s="3">
        <v>229530.3</v>
      </c>
    </row>
    <row r="1795" spans="1:4" x14ac:dyDescent="0.2">
      <c r="A1795" s="28">
        <v>531114</v>
      </c>
      <c r="B1795" s="29" t="s">
        <v>107</v>
      </c>
      <c r="C1795" s="3">
        <v>-48766.43</v>
      </c>
      <c r="D1795" s="3">
        <v>169859.81</v>
      </c>
    </row>
    <row r="1796" spans="1:4" ht="10.8" thickBot="1" x14ac:dyDescent="0.25">
      <c r="A1796" s="36">
        <v>531115</v>
      </c>
      <c r="B1796" s="37" t="s">
        <v>108</v>
      </c>
      <c r="C1796" s="3">
        <v>239594.17</v>
      </c>
      <c r="D1796" s="3">
        <v>15262.07</v>
      </c>
    </row>
    <row r="1797" spans="1:4" ht="10.8" thickBot="1" x14ac:dyDescent="0.25">
      <c r="A1797" s="30" t="s">
        <v>18</v>
      </c>
      <c r="B1797" s="31"/>
      <c r="C1797" s="4">
        <f>SUM(C1782:C1796)</f>
        <v>234605328.09999999</v>
      </c>
      <c r="D1797" s="4">
        <f>SUM(D1782:D1796)</f>
        <v>161210307.52000001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15266103.5</v>
      </c>
      <c r="D1799" s="3">
        <v>690963.12</v>
      </c>
    </row>
    <row r="1800" spans="1:4" x14ac:dyDescent="0.2">
      <c r="A1800" s="28">
        <v>531202</v>
      </c>
      <c r="B1800" s="29" t="s">
        <v>95</v>
      </c>
      <c r="C1800" s="3">
        <v>27559211.16</v>
      </c>
      <c r="D1800" s="3">
        <v>1446165.17</v>
      </c>
    </row>
    <row r="1801" spans="1:4" x14ac:dyDescent="0.2">
      <c r="A1801" s="28">
        <v>531203</v>
      </c>
      <c r="B1801" s="29" t="s">
        <v>96</v>
      </c>
      <c r="C1801" s="3">
        <v>113035.44</v>
      </c>
      <c r="D1801" s="3">
        <v>43650.68</v>
      </c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>
        <v>119127.66</v>
      </c>
      <c r="D1803" s="3">
        <v>4890.3999999999996</v>
      </c>
    </row>
    <row r="1804" spans="1:4" x14ac:dyDescent="0.2">
      <c r="A1804" s="28">
        <v>531206</v>
      </c>
      <c r="B1804" s="29" t="s">
        <v>99</v>
      </c>
      <c r="C1804" s="3">
        <v>729776.42</v>
      </c>
      <c r="D1804" s="3">
        <v>258909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3179355.81</v>
      </c>
      <c r="D1806" s="3">
        <v>117744.09</v>
      </c>
    </row>
    <row r="1807" spans="1:4" x14ac:dyDescent="0.2">
      <c r="A1807" s="28">
        <v>531209</v>
      </c>
      <c r="B1807" s="29" t="s">
        <v>102</v>
      </c>
      <c r="C1807" s="3">
        <v>4962582.62</v>
      </c>
      <c r="D1807" s="3">
        <v>88608.16</v>
      </c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>
        <v>1331359.33</v>
      </c>
      <c r="D1809" s="3">
        <v>53065.279999999999</v>
      </c>
    </row>
    <row r="1810" spans="1:4" x14ac:dyDescent="0.2">
      <c r="A1810" s="28">
        <v>531212</v>
      </c>
      <c r="B1810" s="29" t="s">
        <v>105</v>
      </c>
      <c r="C1810" s="3">
        <v>240064.5</v>
      </c>
      <c r="D1810" s="3"/>
    </row>
    <row r="1811" spans="1:4" x14ac:dyDescent="0.2">
      <c r="A1811" s="28">
        <v>531213</v>
      </c>
      <c r="B1811" s="29" t="s">
        <v>106</v>
      </c>
      <c r="C1811" s="3">
        <v>172148.02</v>
      </c>
      <c r="D1811" s="3"/>
    </row>
    <row r="1812" spans="1:4" x14ac:dyDescent="0.2">
      <c r="A1812" s="28">
        <v>531214</v>
      </c>
      <c r="B1812" s="29" t="s">
        <v>107</v>
      </c>
      <c r="C1812" s="3">
        <v>124531.77</v>
      </c>
      <c r="D1812" s="3"/>
    </row>
    <row r="1813" spans="1:4" ht="10.8" thickBot="1" x14ac:dyDescent="0.25">
      <c r="A1813" s="36">
        <v>531215</v>
      </c>
      <c r="B1813" s="37" t="s">
        <v>108</v>
      </c>
      <c r="C1813" s="3">
        <v>11446.43</v>
      </c>
      <c r="D1813" s="3"/>
    </row>
    <row r="1814" spans="1:4" ht="10.8" thickBot="1" x14ac:dyDescent="0.25">
      <c r="A1814" s="30" t="s">
        <v>18</v>
      </c>
      <c r="B1814" s="31"/>
      <c r="C1814" s="4">
        <f>SUM(C1799:C1813)</f>
        <v>53808742.659999996</v>
      </c>
      <c r="D1814" s="4">
        <f>SUM(D1799:D1813)</f>
        <v>2703995.9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9380029.6999999993</v>
      </c>
      <c r="D1816" s="3">
        <v>24918295.739999998</v>
      </c>
    </row>
    <row r="1817" spans="1:4" x14ac:dyDescent="0.2">
      <c r="A1817" s="28">
        <v>531302</v>
      </c>
      <c r="B1817" s="29" t="s">
        <v>95</v>
      </c>
      <c r="C1817" s="3">
        <v>209747.8</v>
      </c>
      <c r="D1817" s="3">
        <v>387600</v>
      </c>
    </row>
    <row r="1818" spans="1:4" x14ac:dyDescent="0.2">
      <c r="A1818" s="28">
        <v>531303</v>
      </c>
      <c r="B1818" s="29" t="s">
        <v>96</v>
      </c>
      <c r="C1818" s="3">
        <v>135720.62</v>
      </c>
      <c r="D1818" s="3">
        <v>396957.96</v>
      </c>
    </row>
    <row r="1819" spans="1:4" x14ac:dyDescent="0.2">
      <c r="A1819" s="28">
        <v>531304</v>
      </c>
      <c r="B1819" s="29" t="s">
        <v>97</v>
      </c>
      <c r="C1819" s="3">
        <v>-336.87</v>
      </c>
      <c r="D1819" s="3"/>
    </row>
    <row r="1820" spans="1:4" x14ac:dyDescent="0.2">
      <c r="A1820" s="28">
        <v>531305</v>
      </c>
      <c r="B1820" s="29" t="s">
        <v>98</v>
      </c>
      <c r="C1820" s="3">
        <v>1522060.22</v>
      </c>
      <c r="D1820" s="3">
        <v>1114960.8500000001</v>
      </c>
    </row>
    <row r="1821" spans="1:4" x14ac:dyDescent="0.2">
      <c r="A1821" s="28">
        <v>531306</v>
      </c>
      <c r="B1821" s="29" t="s">
        <v>99</v>
      </c>
      <c r="C1821" s="3">
        <v>126146387.95</v>
      </c>
      <c r="D1821" s="3">
        <v>71108354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1147089.8500000001</v>
      </c>
      <c r="D1823" s="3">
        <v>276722.53999999998</v>
      </c>
    </row>
    <row r="1824" spans="1:4" x14ac:dyDescent="0.2">
      <c r="A1824" s="28">
        <v>531309</v>
      </c>
      <c r="B1824" s="29" t="s">
        <v>102</v>
      </c>
      <c r="C1824" s="3">
        <v>1060185.3700000001</v>
      </c>
      <c r="D1824" s="3">
        <v>94174.74</v>
      </c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>
        <v>5977600.6900000004</v>
      </c>
      <c r="D1826" s="3">
        <v>3697158.36</v>
      </c>
    </row>
    <row r="1827" spans="1:4" x14ac:dyDescent="0.2">
      <c r="A1827" s="28">
        <v>531312</v>
      </c>
      <c r="B1827" s="29" t="s">
        <v>105</v>
      </c>
      <c r="C1827" s="3">
        <v>-71802.66</v>
      </c>
      <c r="D1827" s="3">
        <v>105271.65</v>
      </c>
    </row>
    <row r="1828" spans="1:4" x14ac:dyDescent="0.2">
      <c r="A1828" s="28">
        <v>531313</v>
      </c>
      <c r="B1828" s="29" t="s">
        <v>106</v>
      </c>
      <c r="C1828" s="3">
        <v>-45799.47</v>
      </c>
      <c r="D1828" s="3">
        <v>43233.63</v>
      </c>
    </row>
    <row r="1829" spans="1:4" x14ac:dyDescent="0.2">
      <c r="A1829" s="28">
        <v>531314</v>
      </c>
      <c r="B1829" s="29" t="s">
        <v>107</v>
      </c>
      <c r="C1829" s="3">
        <v>-51605.79</v>
      </c>
      <c r="D1829" s="3">
        <v>38891.67</v>
      </c>
    </row>
    <row r="1830" spans="1:4" ht="10.8" thickBot="1" x14ac:dyDescent="0.25">
      <c r="A1830" s="36">
        <v>531315</v>
      </c>
      <c r="B1830" s="37" t="s">
        <v>108</v>
      </c>
      <c r="C1830" s="3">
        <v>98757.22</v>
      </c>
      <c r="D1830" s="3">
        <v>3494.45</v>
      </c>
    </row>
    <row r="1831" spans="1:4" ht="10.8" thickBot="1" x14ac:dyDescent="0.25">
      <c r="A1831" s="30" t="s">
        <v>18</v>
      </c>
      <c r="B1831" s="31"/>
      <c r="C1831" s="4">
        <f>SUM(C1816:C1830)</f>
        <v>145508034.63000003</v>
      </c>
      <c r="D1831" s="4">
        <f>SUM(D1816:D1830)</f>
        <v>102185115.59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2955977.38</v>
      </c>
      <c r="D1833" s="3">
        <v>51594.75</v>
      </c>
    </row>
    <row r="1834" spans="1:4" x14ac:dyDescent="0.2">
      <c r="A1834" s="28">
        <v>531402</v>
      </c>
      <c r="B1834" s="29" t="s">
        <v>95</v>
      </c>
      <c r="C1834" s="3">
        <v>263850.09000000003</v>
      </c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>
        <v>24495.200000000001</v>
      </c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192991.56</v>
      </c>
      <c r="D1840" s="3"/>
    </row>
    <row r="1841" spans="1:4" x14ac:dyDescent="0.2">
      <c r="A1841" s="28">
        <v>531409</v>
      </c>
      <c r="B1841" s="29" t="s">
        <v>102</v>
      </c>
      <c r="C1841" s="3">
        <v>303959.81</v>
      </c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>
        <v>2755105.06</v>
      </c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6496379.0999999996</v>
      </c>
      <c r="D1848" s="4">
        <f>SUM(D1833:D1847)</f>
        <v>51594.75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/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/>
      <c r="D1871" s="3"/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/>
      <c r="D1873" s="3"/>
    </row>
    <row r="1874" spans="1:4" x14ac:dyDescent="0.2">
      <c r="A1874" s="28">
        <v>531608</v>
      </c>
      <c r="B1874" s="29" t="s">
        <v>355</v>
      </c>
      <c r="C1874" s="3"/>
      <c r="D1874" s="3"/>
    </row>
    <row r="1875" spans="1:4" x14ac:dyDescent="0.2">
      <c r="A1875" s="28">
        <v>531609</v>
      </c>
      <c r="B1875" s="29" t="s">
        <v>356</v>
      </c>
      <c r="C1875" s="3"/>
      <c r="D1875" s="3"/>
    </row>
    <row r="1876" spans="1:4" x14ac:dyDescent="0.2">
      <c r="A1876" s="28">
        <v>531610</v>
      </c>
      <c r="B1876" s="29" t="s">
        <v>357</v>
      </c>
      <c r="C1876" s="3"/>
      <c r="D1876" s="3"/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/>
      <c r="D1882" s="3"/>
    </row>
    <row r="1883" spans="1:4" x14ac:dyDescent="0.2">
      <c r="A1883" s="28">
        <v>531617</v>
      </c>
      <c r="B1883" s="29" t="s">
        <v>364</v>
      </c>
      <c r="C1883" s="3"/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/>
      <c r="D1886" s="3">
        <v>883408.3</v>
      </c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>
        <v>240000</v>
      </c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/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/>
      <c r="D1900" s="3"/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/>
      <c r="D1904" s="3"/>
    </row>
    <row r="1905" spans="1:4" x14ac:dyDescent="0.2">
      <c r="A1905" s="28">
        <v>531639</v>
      </c>
      <c r="B1905" s="29" t="s">
        <v>386</v>
      </c>
      <c r="C1905" s="3"/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/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>
        <v>3215885.52</v>
      </c>
    </row>
    <row r="1916" spans="1:4" x14ac:dyDescent="0.2">
      <c r="A1916" s="38" t="s">
        <v>18</v>
      </c>
      <c r="B1916" s="39"/>
      <c r="C1916" s="9">
        <f>SUM(C1867:C1915)</f>
        <v>0</v>
      </c>
      <c r="D1916" s="9">
        <f>SUM(D1867:D1915)</f>
        <v>4339293.82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938634.11</v>
      </c>
      <c r="D1918" s="3">
        <v>572661.61</v>
      </c>
    </row>
    <row r="1919" spans="1:4" ht="10.8" thickBot="1" x14ac:dyDescent="0.25">
      <c r="A1919" s="30" t="s">
        <v>18</v>
      </c>
      <c r="B1919" s="31"/>
      <c r="C1919" s="4">
        <f>SUM(C1918:C1918)</f>
        <v>938634.11</v>
      </c>
      <c r="D1919" s="4">
        <f>SUM(D1918:D1918)</f>
        <v>572661.61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25723691.440000001</v>
      </c>
      <c r="D2275" s="3">
        <v>8671702.7100000009</v>
      </c>
    </row>
    <row r="2276" spans="1:4" x14ac:dyDescent="0.2">
      <c r="A2276" s="28">
        <v>550102</v>
      </c>
      <c r="B2276" s="29" t="s">
        <v>440</v>
      </c>
      <c r="C2276" s="3">
        <v>87483781.769999996</v>
      </c>
      <c r="D2276" s="3">
        <v>75989635.730000004</v>
      </c>
    </row>
    <row r="2277" spans="1:4" x14ac:dyDescent="0.2">
      <c r="A2277" s="34">
        <v>550103</v>
      </c>
      <c r="B2277" s="35" t="s">
        <v>441</v>
      </c>
      <c r="C2277" s="3"/>
      <c r="D2277" s="3">
        <v>260267.46</v>
      </c>
    </row>
    <row r="2278" spans="1:4" ht="10.8" thickBot="1" x14ac:dyDescent="0.25">
      <c r="A2278" s="34">
        <v>550110</v>
      </c>
      <c r="B2278" s="35" t="s">
        <v>38</v>
      </c>
      <c r="C2278" s="3">
        <v>987874.54</v>
      </c>
      <c r="D2278" s="3">
        <v>68.7</v>
      </c>
    </row>
    <row r="2279" spans="1:4" ht="10.8" thickBot="1" x14ac:dyDescent="0.25">
      <c r="A2279" s="30" t="s">
        <v>18</v>
      </c>
      <c r="B2279" s="31"/>
      <c r="C2279" s="4">
        <f>SUM(C2275:C2278)</f>
        <v>114195347.75</v>
      </c>
      <c r="D2279" s="4">
        <f>SUM(D2275:D2278)</f>
        <v>84921674.599999994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181375059.06</v>
      </c>
      <c r="D2282" s="3">
        <v>2676596.58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2126600.85</v>
      </c>
      <c r="D2284" s="3">
        <v>1735020.83</v>
      </c>
    </row>
    <row r="2285" spans="1:4" ht="10.8" thickBot="1" x14ac:dyDescent="0.25">
      <c r="A2285" s="30" t="s">
        <v>18</v>
      </c>
      <c r="B2285" s="31"/>
      <c r="C2285" s="4">
        <f>SUM(C2281:C2284)</f>
        <v>183501659.91</v>
      </c>
      <c r="D2285" s="4">
        <f>SUM(D2281:D2284)</f>
        <v>4411617.41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11178549616.27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10409885824.779999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702671404.72000313</v>
      </c>
      <c r="D2402" s="20">
        <f>D1115-D2400</f>
        <v>-29299301.600000381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E295B-CE66-47F8-8EC1-6ED2C393D176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3.8867187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3.8867187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3.8867187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3.8867187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3.8867187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3.8867187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3.8867187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3.8867187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3.8867187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3.8867187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3.8867187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3.8867187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3.8867187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3.8867187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3.8867187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3.8867187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3.8867187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3.8867187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3.8867187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3.8867187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3.8867187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3.8867187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3.8867187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3.8867187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3.8867187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3.8867187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3.8867187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3.8867187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3.8867187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3.8867187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3.8867187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3.8867187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3.8867187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3.8867187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3.8867187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3.8867187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3.8867187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3.8867187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3.8867187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3.8867187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3.8867187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3.8867187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3.8867187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3.8867187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3.8867187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3.8867187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3.8867187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3.8867187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3.8867187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3.8867187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3.8867187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3.8867187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3.8867187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3.8867187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3.8867187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3.8867187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3.8867187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3.8867187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3.8867187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3.8867187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3.8867187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3.8867187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3.8867187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3.8867187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2300000</v>
      </c>
      <c r="D11" s="3">
        <v>1400000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2300000</v>
      </c>
      <c r="D18" s="4">
        <f>SUM(D4:D17)</f>
        <v>1400000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10000</v>
      </c>
      <c r="D21" s="3">
        <v>10000</v>
      </c>
    </row>
    <row r="22" spans="1:4" x14ac:dyDescent="0.2">
      <c r="A22" s="28">
        <v>1203</v>
      </c>
      <c r="B22" s="29" t="s">
        <v>22</v>
      </c>
      <c r="C22" s="3">
        <v>51036.71</v>
      </c>
      <c r="D22" s="3">
        <v>2333063</v>
      </c>
    </row>
    <row r="23" spans="1:4" x14ac:dyDescent="0.2">
      <c r="A23" s="28">
        <v>1204</v>
      </c>
      <c r="B23" s="29" t="s">
        <v>23</v>
      </c>
      <c r="C23" s="3">
        <v>155991</v>
      </c>
      <c r="D23" s="3">
        <v>90302</v>
      </c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217027.71</v>
      </c>
      <c r="D25" s="4">
        <f>SUM(D20:D24)</f>
        <v>2433365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/>
      <c r="D27" s="3"/>
    </row>
    <row r="28" spans="1:4" x14ac:dyDescent="0.2">
      <c r="A28" s="28">
        <v>1302</v>
      </c>
      <c r="B28" s="29" t="s">
        <v>27</v>
      </c>
      <c r="C28" s="3">
        <v>4639299</v>
      </c>
      <c r="D28" s="3">
        <v>2411983.16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32418</v>
      </c>
      <c r="D32" s="3"/>
    </row>
    <row r="33" spans="1:4" x14ac:dyDescent="0.2">
      <c r="A33" s="28">
        <v>1307</v>
      </c>
      <c r="B33" s="29" t="s">
        <v>32</v>
      </c>
      <c r="C33" s="3">
        <v>16910419</v>
      </c>
      <c r="D33" s="3">
        <v>16916761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>
        <v>57188</v>
      </c>
      <c r="D39" s="3"/>
    </row>
    <row r="40" spans="1:4" ht="10.8" thickBot="1" x14ac:dyDescent="0.25">
      <c r="A40" s="30" t="s">
        <v>18</v>
      </c>
      <c r="B40" s="31"/>
      <c r="C40" s="4">
        <f>SUM(C27:C39)</f>
        <v>21639324</v>
      </c>
      <c r="D40" s="4">
        <f>SUM(D27:D39)</f>
        <v>19328744.16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165902</v>
      </c>
      <c r="D57" s="3"/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452263</v>
      </c>
      <c r="D59" s="3">
        <v>665000</v>
      </c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/>
    </row>
    <row r="62" spans="1:4" x14ac:dyDescent="0.2">
      <c r="A62" s="38" t="s">
        <v>18</v>
      </c>
      <c r="B62" s="39"/>
      <c r="C62" s="9">
        <f>SUM(C53:C61)</f>
        <v>618165</v>
      </c>
      <c r="D62" s="9">
        <f>SUM(D53:D61)</f>
        <v>665000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800000</v>
      </c>
      <c r="D64" s="3">
        <v>800000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800000</v>
      </c>
      <c r="D69" s="4">
        <f>SUM(D64:D68)</f>
        <v>800000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1875373</v>
      </c>
      <c r="D73" s="3">
        <v>1875373</v>
      </c>
    </row>
    <row r="74" spans="1:4" x14ac:dyDescent="0.2">
      <c r="A74" s="28">
        <v>1704</v>
      </c>
      <c r="B74" s="29" t="s">
        <v>68</v>
      </c>
      <c r="C74" s="3">
        <v>-633092</v>
      </c>
      <c r="D74" s="3">
        <v>-226608</v>
      </c>
    </row>
    <row r="75" spans="1:4" x14ac:dyDescent="0.2">
      <c r="A75" s="28">
        <v>1705</v>
      </c>
      <c r="B75" s="29" t="s">
        <v>69</v>
      </c>
      <c r="C75" s="3"/>
      <c r="D75" s="3"/>
    </row>
    <row r="76" spans="1:4" ht="10.8" thickBot="1" x14ac:dyDescent="0.25">
      <c r="A76" s="28">
        <v>1706</v>
      </c>
      <c r="B76" s="29" t="s">
        <v>70</v>
      </c>
      <c r="C76" s="3"/>
      <c r="D76" s="3"/>
    </row>
    <row r="77" spans="1:4" ht="10.8" thickBot="1" x14ac:dyDescent="0.25">
      <c r="A77" s="30" t="s">
        <v>18</v>
      </c>
      <c r="B77" s="31"/>
      <c r="C77" s="4">
        <f>SUM(C71:C76)</f>
        <v>1242281</v>
      </c>
      <c r="D77" s="4">
        <f>SUM(D71:D76)</f>
        <v>1648765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/>
      <c r="D85" s="3"/>
    </row>
    <row r="86" spans="1:4" x14ac:dyDescent="0.2">
      <c r="A86" s="28">
        <v>1904</v>
      </c>
      <c r="B86" s="29" t="s">
        <v>77</v>
      </c>
      <c r="C86" s="3"/>
      <c r="D86" s="3"/>
    </row>
    <row r="87" spans="1:4" x14ac:dyDescent="0.2">
      <c r="A87" s="28">
        <v>1905</v>
      </c>
      <c r="B87" s="29" t="s">
        <v>78</v>
      </c>
      <c r="C87" s="3"/>
      <c r="D87" s="3"/>
    </row>
    <row r="88" spans="1:4" x14ac:dyDescent="0.2">
      <c r="A88" s="28">
        <v>1906</v>
      </c>
      <c r="B88" s="29" t="s">
        <v>79</v>
      </c>
      <c r="C88" s="3"/>
      <c r="D88" s="3"/>
    </row>
    <row r="89" spans="1:4" x14ac:dyDescent="0.2">
      <c r="A89" s="28">
        <v>1907</v>
      </c>
      <c r="B89" s="29" t="s">
        <v>80</v>
      </c>
      <c r="C89" s="3"/>
      <c r="D89" s="3"/>
    </row>
    <row r="90" spans="1:4" x14ac:dyDescent="0.2">
      <c r="A90" s="28">
        <v>1908</v>
      </c>
      <c r="B90" s="29" t="s">
        <v>81</v>
      </c>
      <c r="C90" s="3"/>
      <c r="D90" s="3"/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0</v>
      </c>
      <c r="D92" s="4">
        <f>SUM(D83:D91)</f>
        <v>0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26816797.710000001</v>
      </c>
      <c r="D94" s="11">
        <f>D18+D25+D40+D51+D62+D69+D77+D81+D92</f>
        <v>26275874.16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/>
    </row>
    <row r="99" spans="1:4" x14ac:dyDescent="0.2">
      <c r="A99" s="28">
        <v>2102</v>
      </c>
      <c r="B99" s="29" t="s">
        <v>87</v>
      </c>
      <c r="C99" s="3"/>
      <c r="D99" s="3"/>
    </row>
    <row r="100" spans="1:4" x14ac:dyDescent="0.2">
      <c r="A100" s="28">
        <v>2103</v>
      </c>
      <c r="B100" s="29" t="s">
        <v>88</v>
      </c>
      <c r="C100" s="3"/>
      <c r="D100" s="3"/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0</v>
      </c>
      <c r="D105" s="4">
        <f>SUM(D98:D104)</f>
        <v>0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/>
      <c r="D108" s="3"/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>
        <v>2685202</v>
      </c>
      <c r="D112" s="3">
        <v>1228908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/>
      <c r="D114" s="3"/>
    </row>
    <row r="115" spans="1:4" x14ac:dyDescent="0.2">
      <c r="A115" s="28">
        <v>2209</v>
      </c>
      <c r="B115" s="29" t="s">
        <v>102</v>
      </c>
      <c r="C115" s="3"/>
      <c r="D115" s="3"/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/>
      <c r="D117" s="3"/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>
        <v>86891</v>
      </c>
      <c r="D121" s="3"/>
    </row>
    <row r="122" spans="1:4" ht="10.8" thickBot="1" x14ac:dyDescent="0.25">
      <c r="A122" s="36">
        <v>2216</v>
      </c>
      <c r="B122" s="37" t="s">
        <v>109</v>
      </c>
      <c r="C122" s="3"/>
      <c r="D122" s="3"/>
    </row>
    <row r="123" spans="1:4" ht="10.8" thickBot="1" x14ac:dyDescent="0.25">
      <c r="A123" s="30" t="s">
        <v>18</v>
      </c>
      <c r="B123" s="31"/>
      <c r="C123" s="4">
        <f>SUM(C107:C122)</f>
        <v>2772093</v>
      </c>
      <c r="D123" s="4">
        <f>SUM(D107:D122)</f>
        <v>1228908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942550</v>
      </c>
      <c r="D138" s="3">
        <v>13931</v>
      </c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942550</v>
      </c>
      <c r="D141" s="4">
        <f>SUM(D125:D140)</f>
        <v>13931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1464921</v>
      </c>
      <c r="D143" s="3">
        <v>1605496</v>
      </c>
    </row>
    <row r="144" spans="1:4" x14ac:dyDescent="0.2">
      <c r="A144" s="28">
        <v>2402</v>
      </c>
      <c r="B144" s="29" t="s">
        <v>129</v>
      </c>
      <c r="C144" s="3"/>
      <c r="D144" s="3"/>
    </row>
    <row r="145" spans="1:4" x14ac:dyDescent="0.2">
      <c r="A145" s="28">
        <v>2403</v>
      </c>
      <c r="B145" s="29" t="s">
        <v>130</v>
      </c>
      <c r="C145" s="3"/>
      <c r="D145" s="3"/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1464921</v>
      </c>
      <c r="D149" s="4">
        <f>SUM(D143:D148)</f>
        <v>1605496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0</v>
      </c>
      <c r="D157" s="4">
        <f>SUM(D151:D156)</f>
        <v>0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2548067</v>
      </c>
      <c r="D160" s="3">
        <v>1172298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1115625</v>
      </c>
      <c r="D164" s="3">
        <v>1161296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3663692</v>
      </c>
      <c r="D167" s="4">
        <f>SUM(D159:D166)</f>
        <v>2333594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70559</v>
      </c>
      <c r="D169" s="3">
        <v>65696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151414</v>
      </c>
      <c r="D172" s="3">
        <v>149571</v>
      </c>
    </row>
    <row r="173" spans="1:4" x14ac:dyDescent="0.2">
      <c r="A173" s="28">
        <v>2705</v>
      </c>
      <c r="B173" s="29" t="s">
        <v>155</v>
      </c>
      <c r="C173" s="3">
        <v>29471</v>
      </c>
      <c r="D173" s="3">
        <v>23982</v>
      </c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>
        <v>137151</v>
      </c>
      <c r="D176" s="3">
        <v>248966</v>
      </c>
    </row>
    <row r="177" spans="1:4" x14ac:dyDescent="0.2">
      <c r="A177" s="28">
        <v>2709</v>
      </c>
      <c r="B177" s="29" t="s">
        <v>159</v>
      </c>
      <c r="C177" s="3">
        <v>6342</v>
      </c>
      <c r="D177" s="3">
        <v>600</v>
      </c>
    </row>
    <row r="178" spans="1:4" x14ac:dyDescent="0.2">
      <c r="A178" s="28">
        <v>2710</v>
      </c>
      <c r="B178" s="29" t="s">
        <v>160</v>
      </c>
      <c r="C178" s="3"/>
      <c r="D178" s="3"/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14415</v>
      </c>
      <c r="D181" s="3"/>
    </row>
    <row r="182" spans="1:4" x14ac:dyDescent="0.2">
      <c r="A182" s="28">
        <v>2714</v>
      </c>
      <c r="B182" s="29" t="s">
        <v>164</v>
      </c>
      <c r="C182" s="3">
        <v>297184</v>
      </c>
      <c r="D182" s="3"/>
    </row>
    <row r="183" spans="1:4" x14ac:dyDescent="0.2">
      <c r="A183" s="28">
        <v>2715</v>
      </c>
      <c r="B183" s="29" t="s">
        <v>165</v>
      </c>
      <c r="C183" s="3">
        <v>209999</v>
      </c>
      <c r="D183" s="3">
        <v>59166</v>
      </c>
    </row>
    <row r="184" spans="1:4" x14ac:dyDescent="0.2">
      <c r="A184" s="28">
        <v>2716</v>
      </c>
      <c r="B184" s="29" t="s">
        <v>166</v>
      </c>
      <c r="C184" s="3">
        <v>58333</v>
      </c>
      <c r="D184" s="3"/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98923</v>
      </c>
      <c r="D187" s="3">
        <v>25740</v>
      </c>
    </row>
    <row r="188" spans="1:4" x14ac:dyDescent="0.2">
      <c r="A188" s="34">
        <v>2720</v>
      </c>
      <c r="B188" s="35" t="s">
        <v>170</v>
      </c>
      <c r="C188" s="3">
        <v>23786</v>
      </c>
      <c r="D188" s="3">
        <v>1143</v>
      </c>
    </row>
    <row r="189" spans="1:4" x14ac:dyDescent="0.2">
      <c r="A189" s="34">
        <v>2721</v>
      </c>
      <c r="B189" s="35" t="s">
        <v>171</v>
      </c>
      <c r="C189" s="3">
        <v>112131</v>
      </c>
      <c r="D189" s="3">
        <v>26585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/>
      <c r="D191" s="3"/>
    </row>
    <row r="192" spans="1:4" ht="10.8" thickBot="1" x14ac:dyDescent="0.25">
      <c r="A192" s="30" t="s">
        <v>18</v>
      </c>
      <c r="B192" s="31"/>
      <c r="C192" s="8">
        <f>SUM(C169:C191)</f>
        <v>1209708</v>
      </c>
      <c r="D192" s="8">
        <f>SUM(D169:D191)</f>
        <v>601449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0</v>
      </c>
      <c r="D200" s="4">
        <f>SUM(D194:D199)</f>
        <v>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1405616</v>
      </c>
      <c r="D202" s="3">
        <v>324073</v>
      </c>
    </row>
    <row r="203" spans="1:4" x14ac:dyDescent="0.2">
      <c r="A203" s="28">
        <v>2902</v>
      </c>
      <c r="B203" s="29" t="s">
        <v>182</v>
      </c>
      <c r="C203" s="3">
        <v>22890</v>
      </c>
      <c r="D203" s="3">
        <v>7162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1428506</v>
      </c>
      <c r="D207" s="4">
        <f>SUM(D202:D206)</f>
        <v>331235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11481470</v>
      </c>
      <c r="D209" s="11">
        <f>D105+D123+D141+D149+D157+D167+D192+D200+D207</f>
        <v>6114613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25000000</v>
      </c>
      <c r="D213" s="3">
        <v>25000000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25000000</v>
      </c>
      <c r="D216" s="4">
        <f>SUM(D213:D215)</f>
        <v>25000000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/>
      <c r="D221" s="3"/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-9664677</v>
      </c>
      <c r="D223" s="3">
        <v>-4838742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-9664677</v>
      </c>
      <c r="D225" s="4">
        <f>SUM(D221:D224)</f>
        <v>-4838742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15335323</v>
      </c>
      <c r="D227" s="11">
        <f>D216+D219+D225</f>
        <v>20161258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26816793</v>
      </c>
      <c r="D229" s="11">
        <f>D209+D227</f>
        <v>26275871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/>
      <c r="D236" s="3"/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>
        <v>41010601</v>
      </c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0</v>
      </c>
      <c r="D245" s="8">
        <f>SUM(D234:D244)</f>
        <v>0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>
        <v>41020501</v>
      </c>
      <c r="B252" s="29" t="s">
        <v>207</v>
      </c>
      <c r="C252" s="3"/>
      <c r="D252" s="3"/>
    </row>
    <row r="253" spans="1:4" x14ac:dyDescent="0.2">
      <c r="A253" s="28">
        <v>41020502</v>
      </c>
      <c r="B253" s="29" t="s">
        <v>212</v>
      </c>
      <c r="C253" s="3"/>
      <c r="D253" s="3"/>
    </row>
    <row r="254" spans="1:4" x14ac:dyDescent="0.2">
      <c r="A254" s="28">
        <v>41020503</v>
      </c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>
        <v>41030501</v>
      </c>
      <c r="B264" s="29" t="s">
        <v>207</v>
      </c>
      <c r="C264" s="3"/>
      <c r="D264" s="3"/>
    </row>
    <row r="265" spans="1:4" x14ac:dyDescent="0.2">
      <c r="A265" s="28">
        <v>41030502</v>
      </c>
      <c r="B265" s="29" t="s">
        <v>208</v>
      </c>
      <c r="C265" s="3"/>
      <c r="D265" s="3"/>
    </row>
    <row r="266" spans="1:4" x14ac:dyDescent="0.2">
      <c r="A266" s="28">
        <v>41030503</v>
      </c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>
        <v>41040501</v>
      </c>
      <c r="B276" s="29" t="s">
        <v>207</v>
      </c>
      <c r="C276" s="3"/>
      <c r="D276" s="3"/>
    </row>
    <row r="277" spans="1:4" x14ac:dyDescent="0.2">
      <c r="A277" s="28">
        <v>41040502</v>
      </c>
      <c r="B277" s="29" t="s">
        <v>208</v>
      </c>
      <c r="C277" s="3"/>
      <c r="D277" s="3"/>
    </row>
    <row r="278" spans="1:4" x14ac:dyDescent="0.2">
      <c r="A278" s="28">
        <v>41040503</v>
      </c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>
        <v>41050401</v>
      </c>
      <c r="B287" s="29" t="s">
        <v>207</v>
      </c>
      <c r="C287" s="3"/>
      <c r="D287" s="3"/>
    </row>
    <row r="288" spans="1:4" x14ac:dyDescent="0.2">
      <c r="A288" s="28">
        <v>41050402</v>
      </c>
      <c r="B288" s="29" t="s">
        <v>208</v>
      </c>
      <c r="C288" s="3"/>
      <c r="D288" s="3"/>
    </row>
    <row r="289" spans="1:4" x14ac:dyDescent="0.2">
      <c r="A289" s="28">
        <v>41050403</v>
      </c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/>
      <c r="D294" s="3"/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>
        <v>41060401</v>
      </c>
      <c r="B298" s="29" t="s">
        <v>207</v>
      </c>
      <c r="C298" s="3"/>
      <c r="D298" s="3"/>
    </row>
    <row r="299" spans="1:4" x14ac:dyDescent="0.2">
      <c r="A299" s="28">
        <v>41060402</v>
      </c>
      <c r="B299" s="29" t="s">
        <v>208</v>
      </c>
      <c r="C299" s="3"/>
      <c r="D299" s="3"/>
    </row>
    <row r="300" spans="1:4" x14ac:dyDescent="0.2">
      <c r="A300" s="28">
        <v>41060403</v>
      </c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>
        <v>41070801</v>
      </c>
      <c r="B313" s="29" t="s">
        <v>226</v>
      </c>
      <c r="C313" s="3"/>
      <c r="D313" s="3"/>
    </row>
    <row r="314" spans="1:4" x14ac:dyDescent="0.2">
      <c r="A314" s="28">
        <v>41070802</v>
      </c>
      <c r="B314" s="29" t="s">
        <v>208</v>
      </c>
      <c r="C314" s="3"/>
      <c r="D314" s="3"/>
    </row>
    <row r="315" spans="1:4" x14ac:dyDescent="0.2">
      <c r="A315" s="28">
        <v>41070803</v>
      </c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>
        <v>41080801</v>
      </c>
      <c r="B327" s="29" t="s">
        <v>207</v>
      </c>
      <c r="C327" s="3"/>
      <c r="D327" s="3"/>
    </row>
    <row r="328" spans="1:4" x14ac:dyDescent="0.2">
      <c r="A328" s="28">
        <v>41080802</v>
      </c>
      <c r="B328" s="29" t="s">
        <v>208</v>
      </c>
      <c r="C328" s="3"/>
      <c r="D328" s="3"/>
    </row>
    <row r="329" spans="1:4" x14ac:dyDescent="0.2">
      <c r="A329" s="28">
        <v>41080803</v>
      </c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/>
      <c r="D334" s="3"/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>
        <v>41090501</v>
      </c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>
        <v>41090503</v>
      </c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>
        <v>41100501</v>
      </c>
      <c r="B351" s="29" t="s">
        <v>226</v>
      </c>
      <c r="C351" s="3"/>
      <c r="D351" s="3"/>
    </row>
    <row r="352" spans="1:4" x14ac:dyDescent="0.2">
      <c r="A352" s="28">
        <v>41100502</v>
      </c>
      <c r="B352" s="29" t="s">
        <v>208</v>
      </c>
      <c r="C352" s="3"/>
      <c r="D352" s="3"/>
    </row>
    <row r="353" spans="1:4" x14ac:dyDescent="0.2">
      <c r="A353" s="28">
        <v>41100503</v>
      </c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>
        <v>41110801</v>
      </c>
      <c r="B366" s="29" t="s">
        <v>207</v>
      </c>
      <c r="C366" s="3"/>
      <c r="D366" s="3"/>
    </row>
    <row r="367" spans="1:4" x14ac:dyDescent="0.2">
      <c r="A367" s="28">
        <v>41110802</v>
      </c>
      <c r="B367" s="29" t="s">
        <v>208</v>
      </c>
      <c r="C367" s="3"/>
      <c r="D367" s="3"/>
    </row>
    <row r="368" spans="1:4" x14ac:dyDescent="0.2">
      <c r="A368" s="28">
        <v>41110803</v>
      </c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>
        <v>41120801</v>
      </c>
      <c r="B382" s="29" t="s">
        <v>207</v>
      </c>
      <c r="C382" s="3"/>
      <c r="D382" s="3"/>
    </row>
    <row r="383" spans="1:4" x14ac:dyDescent="0.2">
      <c r="A383" s="28">
        <v>41120802</v>
      </c>
      <c r="B383" s="29" t="s">
        <v>208</v>
      </c>
      <c r="C383" s="3"/>
      <c r="D383" s="3"/>
    </row>
    <row r="384" spans="1:4" x14ac:dyDescent="0.2">
      <c r="A384" s="28">
        <v>41120803</v>
      </c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>
        <v>42010601</v>
      </c>
      <c r="B397" s="29" t="s">
        <v>207</v>
      </c>
      <c r="C397" s="3"/>
      <c r="D397" s="3"/>
    </row>
    <row r="398" spans="1:5" x14ac:dyDescent="0.2">
      <c r="A398" s="28">
        <v>42010602</v>
      </c>
      <c r="B398" s="29" t="s">
        <v>208</v>
      </c>
      <c r="C398" s="3"/>
      <c r="D398" s="3"/>
    </row>
    <row r="399" spans="1:5" x14ac:dyDescent="0.2">
      <c r="A399" s="28">
        <v>42010603</v>
      </c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>
        <v>42020601</v>
      </c>
      <c r="B410" s="29" t="s">
        <v>207</v>
      </c>
      <c r="C410" s="3"/>
      <c r="D410" s="3"/>
    </row>
    <row r="411" spans="1:4" x14ac:dyDescent="0.2">
      <c r="A411" s="28">
        <v>42020602</v>
      </c>
      <c r="B411" s="29" t="s">
        <v>208</v>
      </c>
      <c r="C411" s="3"/>
      <c r="D411" s="3"/>
    </row>
    <row r="412" spans="1:4" x14ac:dyDescent="0.2">
      <c r="A412" s="28">
        <v>42020603</v>
      </c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>
        <v>42030601</v>
      </c>
      <c r="B423" s="29" t="s">
        <v>207</v>
      </c>
      <c r="C423" s="3"/>
      <c r="D423" s="3"/>
    </row>
    <row r="424" spans="1:4" x14ac:dyDescent="0.2">
      <c r="A424" s="28">
        <v>42030602</v>
      </c>
      <c r="B424" s="29" t="s">
        <v>208</v>
      </c>
      <c r="C424" s="3"/>
      <c r="D424" s="3"/>
    </row>
    <row r="425" spans="1:4" x14ac:dyDescent="0.2">
      <c r="A425" s="28">
        <v>42030603</v>
      </c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>
        <v>42040601</v>
      </c>
      <c r="B436" s="29" t="s">
        <v>207</v>
      </c>
      <c r="C436" s="3"/>
      <c r="D436" s="3"/>
    </row>
    <row r="437" spans="1:4" x14ac:dyDescent="0.2">
      <c r="A437" s="28">
        <v>42040602</v>
      </c>
      <c r="B437" s="29" t="s">
        <v>208</v>
      </c>
      <c r="C437" s="3"/>
      <c r="D437" s="3"/>
    </row>
    <row r="438" spans="1:4" x14ac:dyDescent="0.2">
      <c r="A438" s="28">
        <v>42040603</v>
      </c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>
        <v>42050501</v>
      </c>
      <c r="B448" s="29" t="s">
        <v>207</v>
      </c>
      <c r="C448" s="3"/>
      <c r="D448" s="3"/>
    </row>
    <row r="449" spans="1:4" x14ac:dyDescent="0.2">
      <c r="A449" s="28">
        <v>42050502</v>
      </c>
      <c r="B449" s="29" t="s">
        <v>208</v>
      </c>
      <c r="C449" s="3"/>
      <c r="D449" s="3"/>
    </row>
    <row r="450" spans="1:4" x14ac:dyDescent="0.2">
      <c r="A450" s="28">
        <v>42050503</v>
      </c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>
        <v>42060501</v>
      </c>
      <c r="B460" s="29" t="s">
        <v>207</v>
      </c>
      <c r="C460" s="3"/>
      <c r="D460" s="3"/>
    </row>
    <row r="461" spans="1:4" x14ac:dyDescent="0.2">
      <c r="A461" s="28">
        <v>42060502</v>
      </c>
      <c r="B461" s="29" t="s">
        <v>208</v>
      </c>
      <c r="C461" s="3"/>
      <c r="D461" s="3"/>
    </row>
    <row r="462" spans="1:4" x14ac:dyDescent="0.2">
      <c r="A462" s="28">
        <v>42060503</v>
      </c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>
        <v>42070501</v>
      </c>
      <c r="B472" s="29" t="s">
        <v>207</v>
      </c>
      <c r="C472" s="3"/>
      <c r="D472" s="3"/>
    </row>
    <row r="473" spans="1:4" x14ac:dyDescent="0.2">
      <c r="A473" s="28">
        <v>42070502</v>
      </c>
      <c r="B473" s="29" t="s">
        <v>208</v>
      </c>
      <c r="C473" s="3"/>
      <c r="D473" s="3"/>
    </row>
    <row r="474" spans="1:4" x14ac:dyDescent="0.2">
      <c r="A474" s="28">
        <v>42070503</v>
      </c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>
        <v>42080401</v>
      </c>
      <c r="B483" s="29" t="s">
        <v>207</v>
      </c>
      <c r="C483" s="3"/>
      <c r="D483" s="3"/>
    </row>
    <row r="484" spans="1:4" x14ac:dyDescent="0.2">
      <c r="A484" s="28">
        <v>42080402</v>
      </c>
      <c r="B484" s="29" t="s">
        <v>208</v>
      </c>
      <c r="C484" s="3"/>
      <c r="D484" s="3"/>
    </row>
    <row r="485" spans="1:4" x14ac:dyDescent="0.2">
      <c r="A485" s="28">
        <v>42080403</v>
      </c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>
        <v>42090401</v>
      </c>
      <c r="B494" s="29" t="s">
        <v>207</v>
      </c>
      <c r="C494" s="3"/>
      <c r="D494" s="3"/>
    </row>
    <row r="495" spans="1:4" x14ac:dyDescent="0.2">
      <c r="A495" s="28">
        <v>42090402</v>
      </c>
      <c r="B495" s="29" t="s">
        <v>208</v>
      </c>
      <c r="C495" s="3"/>
      <c r="D495" s="3"/>
    </row>
    <row r="496" spans="1:4" x14ac:dyDescent="0.2">
      <c r="A496" s="28">
        <v>42090403</v>
      </c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>
        <v>42100801</v>
      </c>
      <c r="B509" s="29" t="s">
        <v>207</v>
      </c>
      <c r="C509" s="3"/>
      <c r="D509" s="3"/>
    </row>
    <row r="510" spans="1:4" x14ac:dyDescent="0.2">
      <c r="A510" s="28">
        <v>42100802</v>
      </c>
      <c r="B510" s="29" t="s">
        <v>208</v>
      </c>
      <c r="C510" s="3"/>
      <c r="D510" s="3"/>
    </row>
    <row r="511" spans="1:4" x14ac:dyDescent="0.2">
      <c r="A511" s="28">
        <v>42100803</v>
      </c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>
        <v>42110801</v>
      </c>
      <c r="B523" s="29" t="s">
        <v>207</v>
      </c>
      <c r="C523" s="3"/>
      <c r="D523" s="3"/>
    </row>
    <row r="524" spans="1:4" x14ac:dyDescent="0.2">
      <c r="A524" s="28">
        <v>42110802</v>
      </c>
      <c r="B524" s="29" t="s">
        <v>208</v>
      </c>
      <c r="C524" s="3"/>
      <c r="D524" s="3"/>
    </row>
    <row r="525" spans="1:4" x14ac:dyDescent="0.2">
      <c r="A525" s="28">
        <v>42110803</v>
      </c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28">
        <v>42120501</v>
      </c>
      <c r="B534" s="35" t="s">
        <v>207</v>
      </c>
      <c r="C534" s="7"/>
      <c r="D534" s="7"/>
    </row>
    <row r="535" spans="1:4" x14ac:dyDescent="0.2">
      <c r="A535" s="28">
        <v>42120502</v>
      </c>
      <c r="B535" s="35" t="s">
        <v>208</v>
      </c>
      <c r="C535" s="7"/>
      <c r="D535" s="7"/>
    </row>
    <row r="536" spans="1:4" x14ac:dyDescent="0.2">
      <c r="A536" s="28">
        <v>42120503</v>
      </c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>
        <v>42130501</v>
      </c>
      <c r="B546" s="29" t="s">
        <v>207</v>
      </c>
      <c r="C546" s="3"/>
      <c r="D546" s="3"/>
    </row>
    <row r="547" spans="1:4" x14ac:dyDescent="0.2">
      <c r="A547" s="28">
        <v>42130502</v>
      </c>
      <c r="B547" s="29" t="s">
        <v>208</v>
      </c>
      <c r="C547" s="3"/>
      <c r="D547" s="3"/>
    </row>
    <row r="548" spans="1:4" x14ac:dyDescent="0.2">
      <c r="A548" s="28">
        <v>42130503</v>
      </c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>
        <v>42140801</v>
      </c>
      <c r="B561" s="29" t="s">
        <v>207</v>
      </c>
      <c r="C561" s="3"/>
      <c r="D561" s="3"/>
    </row>
    <row r="562" spans="1:4" x14ac:dyDescent="0.2">
      <c r="A562" s="28">
        <v>42140802</v>
      </c>
      <c r="B562" s="29" t="s">
        <v>208</v>
      </c>
      <c r="C562" s="71"/>
      <c r="D562" s="3"/>
    </row>
    <row r="563" spans="1:4" x14ac:dyDescent="0.2">
      <c r="A563" s="28">
        <v>421408</v>
      </c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>
        <v>42150801</v>
      </c>
      <c r="B577" s="29" t="s">
        <v>207</v>
      </c>
      <c r="C577" s="3"/>
      <c r="D577" s="3"/>
    </row>
    <row r="578" spans="1:4" x14ac:dyDescent="0.2">
      <c r="A578" s="28">
        <v>42150802</v>
      </c>
      <c r="B578" s="29" t="s">
        <v>208</v>
      </c>
      <c r="C578" s="3"/>
      <c r="D578" s="3"/>
    </row>
    <row r="579" spans="1:4" x14ac:dyDescent="0.2">
      <c r="A579" s="28">
        <v>42150803</v>
      </c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>
        <v>5232438</v>
      </c>
      <c r="D591" s="3">
        <v>4297062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>
        <v>217228</v>
      </c>
      <c r="D600" s="3"/>
    </row>
    <row r="601" spans="1:4" ht="10.8" thickBot="1" x14ac:dyDescent="0.25">
      <c r="A601" s="30" t="s">
        <v>18</v>
      </c>
      <c r="B601" s="31"/>
      <c r="C601" s="4">
        <f>SUM(C586:C600)</f>
        <v>5449666</v>
      </c>
      <c r="D601" s="4">
        <f>SUM(D586:D600)</f>
        <v>4297062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>
        <v>481323</v>
      </c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481323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0</v>
      </c>
      <c r="D754" s="4">
        <f>SUM(D739:D753)</f>
        <v>0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>
        <v>93621</v>
      </c>
      <c r="D761" s="3">
        <v>489916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93621</v>
      </c>
      <c r="D771" s="4">
        <f>SUM(D756:D770)</f>
        <v>489916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>
        <v>782000</v>
      </c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782000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52341</v>
      </c>
      <c r="D1092" s="3">
        <v>5360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52341</v>
      </c>
      <c r="D1102" s="4">
        <f>SUM(D1087:D1101)</f>
        <v>5360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44968</v>
      </c>
      <c r="D1109" s="3"/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/>
      <c r="D1111" s="3"/>
    </row>
    <row r="1112" spans="1:8" ht="10.8" thickBot="1" x14ac:dyDescent="0.25">
      <c r="A1112" s="34">
        <v>450310</v>
      </c>
      <c r="B1112" s="35" t="s">
        <v>38</v>
      </c>
      <c r="C1112" s="3">
        <v>43366</v>
      </c>
      <c r="D1112" s="3"/>
    </row>
    <row r="1113" spans="1:8" ht="10.8" thickBot="1" x14ac:dyDescent="0.25">
      <c r="A1113" s="30" t="s">
        <v>18</v>
      </c>
      <c r="B1113" s="31"/>
      <c r="C1113" s="4">
        <f>SUM(C1108:C1112)</f>
        <v>88334</v>
      </c>
      <c r="D1113" s="4">
        <f>SUM(D1108:D1112)</f>
        <v>0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6947285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4792338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/>
      <c r="D1121" s="3"/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0</v>
      </c>
      <c r="D1125" s="4">
        <f>SUM(D1120:D1124)</f>
        <v>0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>
        <v>51020301</v>
      </c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/>
      <c r="D1138" s="3"/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>
        <v>51030601</v>
      </c>
      <c r="B1142" s="29" t="s">
        <v>207</v>
      </c>
      <c r="C1142" s="3"/>
      <c r="D1142" s="3"/>
    </row>
    <row r="1143" spans="1:4" x14ac:dyDescent="0.2">
      <c r="A1143" s="28">
        <v>51030602</v>
      </c>
      <c r="B1143" s="29" t="s">
        <v>208</v>
      </c>
      <c r="C1143" s="3"/>
      <c r="D1143" s="3"/>
    </row>
    <row r="1144" spans="1:4" x14ac:dyDescent="0.2">
      <c r="A1144" s="28">
        <v>51030603</v>
      </c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0</v>
      </c>
      <c r="D1147" s="4">
        <f>SUM(D1136:D1146)</f>
        <v>0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>
        <v>51040401</v>
      </c>
      <c r="B1153" s="29" t="s">
        <v>207</v>
      </c>
      <c r="C1153" s="3"/>
      <c r="D1153" s="3"/>
    </row>
    <row r="1154" spans="1:4" x14ac:dyDescent="0.2">
      <c r="A1154" s="28">
        <v>51040402</v>
      </c>
      <c r="B1154" s="29" t="s">
        <v>208</v>
      </c>
      <c r="C1154" s="3"/>
      <c r="D1154" s="3"/>
    </row>
    <row r="1155" spans="1:4" x14ac:dyDescent="0.2">
      <c r="A1155" s="28">
        <v>51040403</v>
      </c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>
        <v>51050401</v>
      </c>
      <c r="B1164" s="29" t="s">
        <v>207</v>
      </c>
      <c r="C1164" s="3"/>
      <c r="D1164" s="3"/>
    </row>
    <row r="1165" spans="1:4" x14ac:dyDescent="0.2">
      <c r="A1165" s="28">
        <v>51050402</v>
      </c>
      <c r="B1165" s="29" t="s">
        <v>208</v>
      </c>
      <c r="C1165" s="3"/>
      <c r="D1165" s="3"/>
    </row>
    <row r="1166" spans="1:4" x14ac:dyDescent="0.2">
      <c r="A1166" s="28">
        <v>51050403</v>
      </c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>
        <v>51060501</v>
      </c>
      <c r="B1176" s="29" t="s">
        <v>207</v>
      </c>
      <c r="C1176" s="3"/>
      <c r="D1176" s="3"/>
    </row>
    <row r="1177" spans="1:4" x14ac:dyDescent="0.2">
      <c r="A1177" s="28">
        <v>51060502</v>
      </c>
      <c r="B1177" s="29" t="s">
        <v>208</v>
      </c>
      <c r="C1177" s="3"/>
      <c r="D1177" s="3"/>
    </row>
    <row r="1178" spans="1:4" x14ac:dyDescent="0.2">
      <c r="A1178" s="28">
        <v>51060503</v>
      </c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>
        <v>51070501</v>
      </c>
      <c r="B1188" s="29" t="s">
        <v>207</v>
      </c>
      <c r="C1188" s="3"/>
      <c r="D1188" s="3"/>
    </row>
    <row r="1189" spans="1:4" x14ac:dyDescent="0.2">
      <c r="A1189" s="28">
        <v>51070502</v>
      </c>
      <c r="B1189" s="29" t="s">
        <v>208</v>
      </c>
      <c r="C1189" s="3"/>
      <c r="D1189" s="3"/>
    </row>
    <row r="1190" spans="1:4" x14ac:dyDescent="0.2">
      <c r="A1190" s="28">
        <v>51070503</v>
      </c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>
        <v>51080501</v>
      </c>
      <c r="B1200" s="29" t="s">
        <v>207</v>
      </c>
      <c r="C1200" s="3"/>
      <c r="D1200" s="3"/>
    </row>
    <row r="1201" spans="1:4" x14ac:dyDescent="0.2">
      <c r="A1201" s="28">
        <v>51080502</v>
      </c>
      <c r="B1201" s="29" t="s">
        <v>208</v>
      </c>
      <c r="C1201" s="3"/>
      <c r="D1201" s="3"/>
    </row>
    <row r="1202" spans="1:4" x14ac:dyDescent="0.2">
      <c r="A1202" s="28">
        <v>51080503</v>
      </c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>
        <v>51090501</v>
      </c>
      <c r="B1212" s="29" t="s">
        <v>207</v>
      </c>
      <c r="C1212" s="3"/>
      <c r="D1212" s="3"/>
    </row>
    <row r="1213" spans="1:4" x14ac:dyDescent="0.2">
      <c r="A1213" s="28">
        <v>51090502</v>
      </c>
      <c r="B1213" s="29" t="s">
        <v>208</v>
      </c>
      <c r="C1213" s="3"/>
      <c r="D1213" s="3"/>
    </row>
    <row r="1214" spans="1:4" x14ac:dyDescent="0.2">
      <c r="A1214" s="28">
        <v>51090503</v>
      </c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>
        <v>51100501</v>
      </c>
      <c r="B1224" s="29" t="s">
        <v>207</v>
      </c>
      <c r="C1224" s="3"/>
      <c r="D1224" s="3"/>
    </row>
    <row r="1225" spans="1:4" x14ac:dyDescent="0.2">
      <c r="A1225" s="28">
        <v>51100502</v>
      </c>
      <c r="B1225" s="29" t="s">
        <v>208</v>
      </c>
      <c r="C1225" s="3"/>
      <c r="D1225" s="3"/>
    </row>
    <row r="1226" spans="1:4" x14ac:dyDescent="0.2">
      <c r="A1226" s="28">
        <v>51100503</v>
      </c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>
        <v>51110501</v>
      </c>
      <c r="B1236" s="29" t="s">
        <v>207</v>
      </c>
      <c r="C1236" s="3"/>
      <c r="D1236" s="3"/>
    </row>
    <row r="1237" spans="1:4" x14ac:dyDescent="0.2">
      <c r="A1237" s="28">
        <v>51110502</v>
      </c>
      <c r="B1237" s="29" t="s">
        <v>208</v>
      </c>
      <c r="C1237" s="3"/>
      <c r="D1237" s="3"/>
    </row>
    <row r="1238" spans="1:4" x14ac:dyDescent="0.2">
      <c r="A1238" s="28">
        <v>51110503</v>
      </c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/>
      <c r="D1244" s="3"/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>
        <v>51120501</v>
      </c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>
        <v>51120503</v>
      </c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0</v>
      </c>
      <c r="D1253" s="4">
        <f>SUM(D1243:D1252)</f>
        <v>0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>
        <v>51130501</v>
      </c>
      <c r="B1260" s="29" t="s">
        <v>207</v>
      </c>
      <c r="C1260" s="3"/>
      <c r="D1260" s="3"/>
    </row>
    <row r="1261" spans="1:4" x14ac:dyDescent="0.2">
      <c r="A1261" s="28">
        <v>51130502</v>
      </c>
      <c r="B1261" s="29" t="s">
        <v>208</v>
      </c>
      <c r="C1261" s="3"/>
      <c r="D1261" s="3"/>
    </row>
    <row r="1262" spans="1:4" x14ac:dyDescent="0.2">
      <c r="A1262" s="28">
        <v>51130503</v>
      </c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>
        <v>51140801</v>
      </c>
      <c r="B1275" s="29" t="s">
        <v>207</v>
      </c>
      <c r="C1275" s="3"/>
      <c r="D1275" s="3"/>
    </row>
    <row r="1276" spans="1:4" x14ac:dyDescent="0.2">
      <c r="A1276" s="28">
        <v>51140802</v>
      </c>
      <c r="B1276" s="29" t="s">
        <v>208</v>
      </c>
      <c r="C1276" s="3"/>
      <c r="D1276" s="3"/>
    </row>
    <row r="1277" spans="1:4" x14ac:dyDescent="0.2">
      <c r="A1277" s="28">
        <v>51140803</v>
      </c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>
        <v>51150801</v>
      </c>
      <c r="B1291" s="29" t="s">
        <v>207</v>
      </c>
      <c r="C1291" s="7"/>
      <c r="D1291" s="7"/>
    </row>
    <row r="1292" spans="1:4" x14ac:dyDescent="0.2">
      <c r="A1292" s="34">
        <v>51150802</v>
      </c>
      <c r="B1292" s="29" t="s">
        <v>208</v>
      </c>
      <c r="C1292" s="7"/>
      <c r="D1292" s="7"/>
    </row>
    <row r="1293" spans="1:4" x14ac:dyDescent="0.2">
      <c r="A1293" s="34">
        <v>51150803</v>
      </c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>
        <v>52010801</v>
      </c>
      <c r="B1360" s="29" t="s">
        <v>207</v>
      </c>
      <c r="C1360" s="3"/>
      <c r="D1360" s="3"/>
    </row>
    <row r="1361" spans="1:4" x14ac:dyDescent="0.2">
      <c r="A1361" s="28">
        <v>52010802</v>
      </c>
      <c r="B1361" s="29" t="s">
        <v>208</v>
      </c>
      <c r="C1361" s="3"/>
      <c r="D1361" s="3"/>
    </row>
    <row r="1362" spans="1:4" x14ac:dyDescent="0.2">
      <c r="A1362" s="28">
        <v>52010803</v>
      </c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>
        <v>52020801</v>
      </c>
      <c r="B1374" s="29" t="s">
        <v>207</v>
      </c>
      <c r="C1374" s="3"/>
      <c r="D1374" s="3"/>
    </row>
    <row r="1375" spans="1:4" x14ac:dyDescent="0.2">
      <c r="A1375" s="28">
        <v>52020802</v>
      </c>
      <c r="B1375" s="29" t="s">
        <v>208</v>
      </c>
      <c r="C1375" s="3"/>
      <c r="D1375" s="3"/>
    </row>
    <row r="1376" spans="1:4" x14ac:dyDescent="0.2">
      <c r="A1376" s="28">
        <v>52020803</v>
      </c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>
        <v>52030501</v>
      </c>
      <c r="B1385" s="29" t="s">
        <v>207</v>
      </c>
      <c r="C1385" s="3"/>
      <c r="D1385" s="3"/>
    </row>
    <row r="1386" spans="1:4" x14ac:dyDescent="0.2">
      <c r="A1386" s="28">
        <v>52030502</v>
      </c>
      <c r="B1386" s="29" t="s">
        <v>208</v>
      </c>
      <c r="C1386" s="3"/>
      <c r="D1386" s="3"/>
    </row>
    <row r="1387" spans="1:4" x14ac:dyDescent="0.2">
      <c r="A1387" s="28">
        <v>52030503</v>
      </c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>
        <v>52040601</v>
      </c>
      <c r="B1398" s="29" t="s">
        <v>207</v>
      </c>
      <c r="C1398" s="3"/>
      <c r="D1398" s="3"/>
    </row>
    <row r="1399" spans="1:4" x14ac:dyDescent="0.2">
      <c r="A1399" s="28">
        <v>52040602</v>
      </c>
      <c r="B1399" s="29" t="s">
        <v>208</v>
      </c>
      <c r="C1399" s="3"/>
      <c r="D1399" s="3"/>
    </row>
    <row r="1400" spans="1:4" x14ac:dyDescent="0.2">
      <c r="A1400" s="28">
        <v>52040603</v>
      </c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>
        <v>52050501</v>
      </c>
      <c r="B1410" s="29" t="s">
        <v>207</v>
      </c>
      <c r="C1410" s="3"/>
      <c r="D1410" s="3"/>
    </row>
    <row r="1411" spans="1:4" x14ac:dyDescent="0.2">
      <c r="A1411" s="28">
        <v>52050502</v>
      </c>
      <c r="B1411" s="29" t="s">
        <v>208</v>
      </c>
      <c r="C1411" s="3"/>
      <c r="D1411" s="3"/>
    </row>
    <row r="1412" spans="1:4" x14ac:dyDescent="0.2">
      <c r="A1412" s="28">
        <v>52050503</v>
      </c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>
        <v>52060401</v>
      </c>
      <c r="B1421" s="29" t="s">
        <v>207</v>
      </c>
      <c r="C1421" s="3"/>
      <c r="D1421" s="3"/>
    </row>
    <row r="1422" spans="1:4" x14ac:dyDescent="0.2">
      <c r="A1422" s="28">
        <v>52060402</v>
      </c>
      <c r="B1422" s="29" t="s">
        <v>208</v>
      </c>
      <c r="C1422" s="3"/>
      <c r="D1422" s="3"/>
    </row>
    <row r="1423" spans="1:4" x14ac:dyDescent="0.2">
      <c r="A1423" s="28">
        <v>52060403</v>
      </c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>
        <v>52070401</v>
      </c>
      <c r="B1432" s="29" t="s">
        <v>207</v>
      </c>
      <c r="C1432" s="3"/>
      <c r="D1432" s="3"/>
    </row>
    <row r="1433" spans="1:4" x14ac:dyDescent="0.2">
      <c r="A1433" s="28">
        <v>52070402</v>
      </c>
      <c r="B1433" s="29" t="s">
        <v>208</v>
      </c>
      <c r="C1433" s="3"/>
      <c r="D1433" s="3"/>
    </row>
    <row r="1434" spans="1:4" x14ac:dyDescent="0.2">
      <c r="A1434" s="28">
        <v>52070403</v>
      </c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>
        <v>52080501</v>
      </c>
      <c r="B1444" s="29" t="s">
        <v>207</v>
      </c>
      <c r="C1444" s="3"/>
      <c r="D1444" s="3"/>
    </row>
    <row r="1445" spans="1:4" x14ac:dyDescent="0.2">
      <c r="A1445" s="28">
        <v>52080502</v>
      </c>
      <c r="B1445" s="29" t="s">
        <v>208</v>
      </c>
      <c r="C1445" s="3"/>
      <c r="D1445" s="3"/>
    </row>
    <row r="1446" spans="1:4" x14ac:dyDescent="0.2">
      <c r="A1446" s="28">
        <v>52080503</v>
      </c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>
        <v>52090501</v>
      </c>
      <c r="B1456" s="29" t="s">
        <v>207</v>
      </c>
      <c r="C1456" s="3"/>
      <c r="D1456" s="3"/>
    </row>
    <row r="1457" spans="1:4" x14ac:dyDescent="0.2">
      <c r="A1457" s="28">
        <v>52090502</v>
      </c>
      <c r="B1457" s="29" t="s">
        <v>208</v>
      </c>
      <c r="C1457" s="3"/>
      <c r="D1457" s="3"/>
    </row>
    <row r="1458" spans="1:4" x14ac:dyDescent="0.2">
      <c r="A1458" s="28">
        <v>52090503</v>
      </c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>
        <v>52100501</v>
      </c>
      <c r="B1468" s="29" t="s">
        <v>207</v>
      </c>
      <c r="C1468" s="3"/>
      <c r="D1468" s="3"/>
    </row>
    <row r="1469" spans="1:4" x14ac:dyDescent="0.2">
      <c r="A1469" s="28">
        <v>52100502</v>
      </c>
      <c r="B1469" s="29" t="s">
        <v>208</v>
      </c>
      <c r="C1469" s="3"/>
      <c r="D1469" s="3"/>
    </row>
    <row r="1470" spans="1:4" x14ac:dyDescent="0.2">
      <c r="A1470" s="28">
        <v>52100503</v>
      </c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>
        <v>52110501</v>
      </c>
      <c r="B1480" s="29" t="s">
        <v>207</v>
      </c>
      <c r="C1480" s="3"/>
      <c r="D1480" s="3"/>
    </row>
    <row r="1481" spans="1:4" x14ac:dyDescent="0.2">
      <c r="A1481" s="28">
        <v>52110502</v>
      </c>
      <c r="B1481" s="29" t="s">
        <v>208</v>
      </c>
      <c r="C1481" s="3"/>
      <c r="D1481" s="3"/>
    </row>
    <row r="1482" spans="1:4" x14ac:dyDescent="0.2">
      <c r="A1482" s="28">
        <v>52110503</v>
      </c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>
        <v>52120501</v>
      </c>
      <c r="B1492" s="29" t="s">
        <v>207</v>
      </c>
      <c r="C1492" s="3"/>
      <c r="D1492" s="3"/>
    </row>
    <row r="1493" spans="1:4" x14ac:dyDescent="0.2">
      <c r="A1493" s="28">
        <v>52120502</v>
      </c>
      <c r="B1493" s="29" t="s">
        <v>208</v>
      </c>
      <c r="C1493" s="3"/>
      <c r="D1493" s="3"/>
    </row>
    <row r="1494" spans="1:4" x14ac:dyDescent="0.2">
      <c r="A1494" s="28">
        <v>52120503</v>
      </c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>
        <v>52130501</v>
      </c>
      <c r="B1504" s="29" t="s">
        <v>207</v>
      </c>
      <c r="C1504" s="3"/>
      <c r="D1504" s="3"/>
    </row>
    <row r="1505" spans="1:4" x14ac:dyDescent="0.2">
      <c r="A1505" s="28">
        <v>52130502</v>
      </c>
      <c r="B1505" s="29" t="s">
        <v>208</v>
      </c>
      <c r="C1505" s="3"/>
      <c r="D1505" s="3"/>
    </row>
    <row r="1506" spans="1:4" x14ac:dyDescent="0.2">
      <c r="A1506" s="28">
        <v>52130503</v>
      </c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>
        <v>52140501</v>
      </c>
      <c r="B1516" s="29" t="s">
        <v>207</v>
      </c>
      <c r="C1516" s="3"/>
      <c r="D1516" s="3"/>
    </row>
    <row r="1517" spans="1:4" x14ac:dyDescent="0.2">
      <c r="A1517" s="28">
        <v>52140502</v>
      </c>
      <c r="B1517" s="29" t="s">
        <v>208</v>
      </c>
      <c r="C1517" s="3"/>
      <c r="D1517" s="3"/>
    </row>
    <row r="1518" spans="1:4" x14ac:dyDescent="0.2">
      <c r="A1518" s="28">
        <v>52140503</v>
      </c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>
        <v>52150501</v>
      </c>
      <c r="B1528" s="29" t="s">
        <v>207</v>
      </c>
      <c r="C1528" s="3"/>
      <c r="D1528" s="3"/>
    </row>
    <row r="1529" spans="1:4" x14ac:dyDescent="0.2">
      <c r="A1529" s="28">
        <v>52150502</v>
      </c>
      <c r="B1529" s="29" t="s">
        <v>208</v>
      </c>
      <c r="C1529" s="3"/>
      <c r="D1529" s="3"/>
    </row>
    <row r="1530" spans="1:4" x14ac:dyDescent="0.2">
      <c r="A1530" s="28">
        <v>52150503</v>
      </c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>
        <v>52160801</v>
      </c>
      <c r="B1543" s="29" t="s">
        <v>207</v>
      </c>
      <c r="C1543" s="3"/>
      <c r="D1543" s="3"/>
    </row>
    <row r="1544" spans="1:4" x14ac:dyDescent="0.2">
      <c r="A1544" s="28">
        <v>52160802</v>
      </c>
      <c r="B1544" s="29" t="s">
        <v>208</v>
      </c>
      <c r="C1544" s="3"/>
      <c r="D1544" s="3"/>
    </row>
    <row r="1545" spans="1:4" x14ac:dyDescent="0.2">
      <c r="A1545" s="28">
        <v>52160803</v>
      </c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>
        <v>52170801</v>
      </c>
      <c r="B1559" s="29" t="s">
        <v>207</v>
      </c>
      <c r="C1559" s="3"/>
      <c r="D1559" s="3"/>
    </row>
    <row r="1560" spans="1:4" x14ac:dyDescent="0.2">
      <c r="A1560" s="28">
        <v>52170802</v>
      </c>
      <c r="B1560" s="29" t="s">
        <v>208</v>
      </c>
      <c r="C1560" s="3"/>
      <c r="D1560" s="3"/>
    </row>
    <row r="1561" spans="1:4" x14ac:dyDescent="0.2">
      <c r="A1561" s="28">
        <v>52170803</v>
      </c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0</v>
      </c>
      <c r="D1627" s="4">
        <f>SUM(D1612:D1626)</f>
        <v>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>
        <v>462944</v>
      </c>
      <c r="D1634" s="3">
        <v>7867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462944</v>
      </c>
      <c r="D1644" s="4">
        <f>SUM(D1629:D1643)</f>
        <v>7867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>
        <v>124256</v>
      </c>
      <c r="D1719" s="3">
        <v>654791</v>
      </c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124256</v>
      </c>
      <c r="D1729" s="4">
        <f>SUM(D1714:D1728)</f>
        <v>654791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>
        <v>202200</v>
      </c>
      <c r="D1753" s="3">
        <v>570000</v>
      </c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202200</v>
      </c>
      <c r="D1763" s="8">
        <f>SUM(D1748:D1762)</f>
        <v>570000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>
        <v>2092975</v>
      </c>
      <c r="D1787" s="3">
        <v>1718824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/>
      <c r="D1792" s="3"/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>
        <v>86891</v>
      </c>
      <c r="D1796" s="3"/>
    </row>
    <row r="1797" spans="1:4" ht="10.8" thickBot="1" x14ac:dyDescent="0.25">
      <c r="A1797" s="30" t="s">
        <v>18</v>
      </c>
      <c r="B1797" s="31"/>
      <c r="C1797" s="4">
        <f>SUM(C1782:C1796)</f>
        <v>2179866</v>
      </c>
      <c r="D1797" s="4">
        <f>SUM(D1782:D1796)</f>
        <v>1718824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>
        <v>1253628</v>
      </c>
      <c r="D1821" s="3">
        <v>13931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1253628</v>
      </c>
      <c r="D1831" s="4">
        <f>SUM(D1816:D1830)</f>
        <v>13931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2951886</v>
      </c>
      <c r="D1867" s="3">
        <v>1246925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14750</v>
      </c>
      <c r="D1870" s="3">
        <v>344810</v>
      </c>
    </row>
    <row r="1871" spans="1:4" x14ac:dyDescent="0.2">
      <c r="A1871" s="28">
        <v>531605</v>
      </c>
      <c r="B1871" s="29" t="s">
        <v>352</v>
      </c>
      <c r="C1871" s="3">
        <v>79413</v>
      </c>
      <c r="D1871" s="3">
        <v>88067</v>
      </c>
    </row>
    <row r="1872" spans="1:4" x14ac:dyDescent="0.2">
      <c r="A1872" s="28">
        <v>531606</v>
      </c>
      <c r="B1872" s="29" t="s">
        <v>353</v>
      </c>
      <c r="C1872" s="3">
        <v>75000</v>
      </c>
      <c r="D1872" s="3"/>
    </row>
    <row r="1873" spans="1:4" x14ac:dyDescent="0.2">
      <c r="A1873" s="28">
        <v>531607</v>
      </c>
      <c r="B1873" s="29" t="s">
        <v>354</v>
      </c>
      <c r="C1873" s="3">
        <v>226325</v>
      </c>
      <c r="D1873" s="3">
        <v>59166</v>
      </c>
    </row>
    <row r="1874" spans="1:4" x14ac:dyDescent="0.2">
      <c r="A1874" s="28">
        <v>531608</v>
      </c>
      <c r="B1874" s="29" t="s">
        <v>355</v>
      </c>
      <c r="C1874" s="3">
        <v>17936</v>
      </c>
      <c r="D1874" s="3"/>
    </row>
    <row r="1875" spans="1:4" x14ac:dyDescent="0.2">
      <c r="A1875" s="28">
        <v>531609</v>
      </c>
      <c r="B1875" s="29" t="s">
        <v>356</v>
      </c>
      <c r="C1875" s="3">
        <v>238775</v>
      </c>
      <c r="D1875" s="3"/>
    </row>
    <row r="1876" spans="1:4" x14ac:dyDescent="0.2">
      <c r="A1876" s="28">
        <v>531610</v>
      </c>
      <c r="B1876" s="29" t="s">
        <v>357</v>
      </c>
      <c r="C1876" s="3"/>
      <c r="D1876" s="3">
        <v>1290</v>
      </c>
    </row>
    <row r="1877" spans="1:4" x14ac:dyDescent="0.2">
      <c r="A1877" s="28">
        <v>531611</v>
      </c>
      <c r="B1877" s="29" t="s">
        <v>358</v>
      </c>
      <c r="C1877" s="3">
        <v>61913</v>
      </c>
      <c r="D1877" s="3">
        <v>689105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>
        <v>1827</v>
      </c>
      <c r="D1882" s="3">
        <v>525</v>
      </c>
    </row>
    <row r="1883" spans="1:4" x14ac:dyDescent="0.2">
      <c r="A1883" s="28">
        <v>531617</v>
      </c>
      <c r="B1883" s="29" t="s">
        <v>364</v>
      </c>
      <c r="C1883" s="3">
        <v>175629</v>
      </c>
      <c r="D1883" s="3">
        <v>159543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281412</v>
      </c>
      <c r="D1885" s="3">
        <v>226608</v>
      </c>
    </row>
    <row r="1886" spans="1:4" x14ac:dyDescent="0.2">
      <c r="A1886" s="28">
        <v>531620</v>
      </c>
      <c r="B1886" s="29" t="s">
        <v>367</v>
      </c>
      <c r="C1886" s="3">
        <v>8966</v>
      </c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>
        <v>373000</v>
      </c>
      <c r="D1889" s="3">
        <v>3400</v>
      </c>
    </row>
    <row r="1890" spans="1:4" x14ac:dyDescent="0.2">
      <c r="A1890" s="28">
        <v>531624</v>
      </c>
      <c r="B1890" s="29" t="s">
        <v>371</v>
      </c>
      <c r="C1890" s="3"/>
      <c r="D1890" s="3">
        <v>2482158</v>
      </c>
    </row>
    <row r="1891" spans="1:4" x14ac:dyDescent="0.2">
      <c r="A1891" s="28">
        <v>531625</v>
      </c>
      <c r="B1891" s="29" t="s">
        <v>372</v>
      </c>
      <c r="C1891" s="3">
        <v>66000</v>
      </c>
      <c r="D1891" s="3">
        <v>72000</v>
      </c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>
        <v>18264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>
        <v>51626</v>
      </c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>
        <v>33500</v>
      </c>
      <c r="D1900" s="3">
        <v>24000</v>
      </c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>
        <v>215612</v>
      </c>
      <c r="D1904" s="3">
        <v>26776</v>
      </c>
    </row>
    <row r="1905" spans="1:4" x14ac:dyDescent="0.2">
      <c r="A1905" s="28">
        <v>531639</v>
      </c>
      <c r="B1905" s="29" t="s">
        <v>386</v>
      </c>
      <c r="C1905" s="3">
        <v>12907</v>
      </c>
      <c r="D1905" s="3">
        <v>43391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31951</v>
      </c>
      <c r="D1909" s="3">
        <v>7400</v>
      </c>
    </row>
    <row r="1910" spans="1:4" x14ac:dyDescent="0.2">
      <c r="A1910" s="28">
        <v>531644</v>
      </c>
      <c r="B1910" s="29" t="s">
        <v>169</v>
      </c>
      <c r="C1910" s="3">
        <v>210001</v>
      </c>
      <c r="D1910" s="3">
        <v>61417</v>
      </c>
    </row>
    <row r="1911" spans="1:4" x14ac:dyDescent="0.2">
      <c r="A1911" s="28">
        <v>531645</v>
      </c>
      <c r="B1911" s="29" t="s">
        <v>170</v>
      </c>
      <c r="C1911" s="3">
        <v>22528</v>
      </c>
      <c r="D1911" s="3">
        <v>3807</v>
      </c>
    </row>
    <row r="1912" spans="1:4" x14ac:dyDescent="0.2">
      <c r="A1912" s="28">
        <v>531646</v>
      </c>
      <c r="B1912" s="29" t="s">
        <v>171</v>
      </c>
      <c r="C1912" s="3">
        <v>199089</v>
      </c>
      <c r="D1912" s="3">
        <v>32708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>
        <v>19059</v>
      </c>
    </row>
    <row r="1916" spans="1:4" x14ac:dyDescent="0.2">
      <c r="A1916" s="38" t="s">
        <v>18</v>
      </c>
      <c r="B1916" s="39"/>
      <c r="C1916" s="9">
        <f>SUM(C1867:C1915)</f>
        <v>5350046</v>
      </c>
      <c r="D1916" s="9">
        <f>SUM(D1867:D1915)</f>
        <v>5610419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36089</v>
      </c>
      <c r="D2276" s="3">
        <v>61263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>
        <v>496</v>
      </c>
    </row>
    <row r="2279" spans="1:4" ht="10.8" thickBot="1" x14ac:dyDescent="0.25">
      <c r="A2279" s="30" t="s">
        <v>18</v>
      </c>
      <c r="B2279" s="31"/>
      <c r="C2279" s="4">
        <f>SUM(C2275:C2278)</f>
        <v>36089</v>
      </c>
      <c r="D2279" s="4">
        <f>SUM(D2275:D2278)</f>
        <v>61759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/>
      <c r="D2282" s="3">
        <v>27863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0</v>
      </c>
      <c r="D2285" s="4">
        <f>SUM(D2281:D2284)</f>
        <v>27863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9609029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8665454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-2661744</v>
      </c>
      <c r="D2402" s="20">
        <f>D1115-D2400</f>
        <v>-3873116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F8386-8FFE-4BEF-916B-34CC9870F8F5}">
  <dimension ref="A1:H2402"/>
  <sheetViews>
    <sheetView workbookViewId="0">
      <selection activeCell="E4" sqref="E4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272200</v>
      </c>
      <c r="D6" s="3">
        <v>33520800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216518631</v>
      </c>
      <c r="D8" s="3">
        <v>216518631.03999999</v>
      </c>
    </row>
    <row r="9" spans="1:4" x14ac:dyDescent="0.2">
      <c r="A9" s="28">
        <v>1105</v>
      </c>
      <c r="B9" s="29" t="s">
        <v>9</v>
      </c>
      <c r="C9" s="3">
        <v>-26040914.829999998</v>
      </c>
      <c r="D9" s="3">
        <v>-24570007.199999999</v>
      </c>
    </row>
    <row r="10" spans="1:4" x14ac:dyDescent="0.2">
      <c r="A10" s="28">
        <v>1106</v>
      </c>
      <c r="B10" s="29" t="s">
        <v>10</v>
      </c>
      <c r="C10" s="3">
        <v>378024.78</v>
      </c>
      <c r="D10" s="3">
        <v>378024.78</v>
      </c>
    </row>
    <row r="11" spans="1:4" x14ac:dyDescent="0.2">
      <c r="A11" s="28">
        <v>1107</v>
      </c>
      <c r="B11" s="29" t="s">
        <v>11</v>
      </c>
      <c r="C11" s="3">
        <v>1859783451.23</v>
      </c>
      <c r="D11" s="3">
        <v>1692397823.6900001</v>
      </c>
    </row>
    <row r="12" spans="1:4" x14ac:dyDescent="0.2">
      <c r="A12" s="28">
        <v>1108</v>
      </c>
      <c r="B12" s="29" t="s">
        <v>12</v>
      </c>
      <c r="C12" s="3">
        <v>91303349.920000002</v>
      </c>
      <c r="D12" s="3">
        <v>205253.58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268294203.06999999</v>
      </c>
      <c r="D16" s="3">
        <v>184484294.22</v>
      </c>
    </row>
    <row r="17" spans="1:4" ht="10.8" thickBot="1" x14ac:dyDescent="0.25">
      <c r="A17" s="28">
        <v>1111</v>
      </c>
      <c r="B17" s="29" t="s">
        <v>17</v>
      </c>
      <c r="C17" s="3">
        <v>13798800</v>
      </c>
      <c r="D17" s="3">
        <v>10988000</v>
      </c>
    </row>
    <row r="18" spans="1:4" ht="10.8" thickBot="1" x14ac:dyDescent="0.25">
      <c r="A18" s="30" t="s">
        <v>18</v>
      </c>
      <c r="B18" s="31"/>
      <c r="C18" s="4">
        <f>SUM(C4:C17)</f>
        <v>2424307745.1700001</v>
      </c>
      <c r="D18" s="4">
        <f>SUM(D4:D17)</f>
        <v>2113922820.1099999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16014</v>
      </c>
      <c r="D20" s="3">
        <v>14014</v>
      </c>
    </row>
    <row r="21" spans="1:4" x14ac:dyDescent="0.2">
      <c r="A21" s="28">
        <v>1202</v>
      </c>
      <c r="B21" s="29" t="s">
        <v>21</v>
      </c>
      <c r="C21" s="3">
        <v>105000</v>
      </c>
      <c r="D21" s="3">
        <v>97000</v>
      </c>
    </row>
    <row r="22" spans="1:4" x14ac:dyDescent="0.2">
      <c r="A22" s="28">
        <v>1203</v>
      </c>
      <c r="B22" s="29" t="s">
        <v>22</v>
      </c>
      <c r="C22" s="3">
        <v>201774848.09999999</v>
      </c>
      <c r="D22" s="3">
        <v>165594441.28</v>
      </c>
    </row>
    <row r="23" spans="1:4" x14ac:dyDescent="0.2">
      <c r="A23" s="28">
        <v>1204</v>
      </c>
      <c r="B23" s="29" t="s">
        <v>23</v>
      </c>
      <c r="C23" s="3">
        <v>38769811.43</v>
      </c>
      <c r="D23" s="3">
        <v>48539871.710000001</v>
      </c>
    </row>
    <row r="24" spans="1:4" ht="10.8" thickBot="1" x14ac:dyDescent="0.25">
      <c r="A24" s="34">
        <v>1205</v>
      </c>
      <c r="B24" s="35" t="s">
        <v>24</v>
      </c>
      <c r="C24" s="3">
        <v>148980480.52000001</v>
      </c>
      <c r="D24" s="7">
        <v>248400666.41</v>
      </c>
    </row>
    <row r="25" spans="1:4" ht="10.8" thickBot="1" x14ac:dyDescent="0.25">
      <c r="A25" s="30" t="s">
        <v>18</v>
      </c>
      <c r="B25" s="31"/>
      <c r="C25" s="4">
        <f>SUM(C20:C24)</f>
        <v>389646154.05000001</v>
      </c>
      <c r="D25" s="4">
        <f>SUM(D20:D24)</f>
        <v>462645993.39999998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527765459.06</v>
      </c>
      <c r="D27" s="3">
        <v>426987698.62</v>
      </c>
    </row>
    <row r="28" spans="1:4" x14ac:dyDescent="0.2">
      <c r="A28" s="28">
        <v>1302</v>
      </c>
      <c r="B28" s="29" t="s">
        <v>27</v>
      </c>
      <c r="C28" s="3">
        <v>2039853307.96</v>
      </c>
      <c r="D28" s="3">
        <v>1404379962.03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8699915.3900000006</v>
      </c>
      <c r="D30" s="3">
        <v>5537803.9100000001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15441093.17</v>
      </c>
      <c r="D32" s="3">
        <v>10225115.75</v>
      </c>
    </row>
    <row r="33" spans="1:4" x14ac:dyDescent="0.2">
      <c r="A33" s="28">
        <v>1307</v>
      </c>
      <c r="B33" s="29" t="s">
        <v>32</v>
      </c>
      <c r="C33" s="3">
        <v>111978989.45</v>
      </c>
      <c r="D33" s="3">
        <v>68366495.939999998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65305137.82</v>
      </c>
      <c r="D37" s="3">
        <v>57205434.859999999</v>
      </c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2769043902.8499999</v>
      </c>
      <c r="D40" s="4">
        <f>SUM(D27:D39)</f>
        <v>1972702511.1100001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>
        <v>-10222.17</v>
      </c>
      <c r="D42" s="3">
        <v>-10222.17</v>
      </c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>
        <v>53342459.460000001</v>
      </c>
      <c r="D47" s="3">
        <v>67357955.689999998</v>
      </c>
    </row>
    <row r="48" spans="1:4" x14ac:dyDescent="0.2">
      <c r="A48" s="28">
        <v>1407</v>
      </c>
      <c r="B48" s="29" t="s">
        <v>46</v>
      </c>
      <c r="C48" s="3">
        <v>-0.01</v>
      </c>
      <c r="D48" s="3">
        <v>-0.01</v>
      </c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53332237.280000001</v>
      </c>
      <c r="D51" s="8">
        <f>SUM(D42:D50)</f>
        <v>67347733.50999999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574227.93999999994</v>
      </c>
      <c r="D53" s="3">
        <v>3286314.33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>
        <v>31559575.02</v>
      </c>
      <c r="D56" s="3">
        <v>29685971.760000002</v>
      </c>
    </row>
    <row r="57" spans="1:4" x14ac:dyDescent="0.2">
      <c r="A57" s="28">
        <v>1505</v>
      </c>
      <c r="B57" s="29" t="s">
        <v>54</v>
      </c>
      <c r="C57" s="3">
        <v>249431761.61000001</v>
      </c>
      <c r="D57" s="3">
        <v>221650194.34999999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182805389.97</v>
      </c>
      <c r="D59" s="3">
        <v>159204265.62</v>
      </c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86686615.340000004</v>
      </c>
      <c r="D61" s="3">
        <v>70278367.969999999</v>
      </c>
    </row>
    <row r="62" spans="1:4" x14ac:dyDescent="0.2">
      <c r="A62" s="38" t="s">
        <v>18</v>
      </c>
      <c r="B62" s="39"/>
      <c r="C62" s="9">
        <f>SUM(C53:C61)</f>
        <v>551057569.88</v>
      </c>
      <c r="D62" s="9">
        <f>SUM(D53:D61)</f>
        <v>484105114.02999997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14819446.619999999</v>
      </c>
      <c r="D64" s="3">
        <v>14819446.619999999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>
        <v>145296500</v>
      </c>
      <c r="D67" s="3"/>
    </row>
    <row r="68" spans="1:4" ht="10.8" thickBot="1" x14ac:dyDescent="0.25">
      <c r="A68" s="36">
        <v>1605</v>
      </c>
      <c r="B68" s="37" t="s">
        <v>63</v>
      </c>
      <c r="C68" s="3">
        <v>51592000</v>
      </c>
      <c r="D68" s="3">
        <v>56500000</v>
      </c>
    </row>
    <row r="69" spans="1:4" ht="10.8" thickBot="1" x14ac:dyDescent="0.25">
      <c r="A69" s="30" t="s">
        <v>18</v>
      </c>
      <c r="B69" s="31"/>
      <c r="C69" s="4">
        <f>SUM(C64:C68)</f>
        <v>211707946.62</v>
      </c>
      <c r="D69" s="4">
        <f>SUM(D64:D68)</f>
        <v>71319446.620000005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93020695.510000005</v>
      </c>
      <c r="D73" s="3">
        <v>63545368.020000003</v>
      </c>
    </row>
    <row r="74" spans="1:4" x14ac:dyDescent="0.2">
      <c r="A74" s="28">
        <v>1704</v>
      </c>
      <c r="B74" s="29" t="s">
        <v>68</v>
      </c>
      <c r="C74" s="3">
        <v>-32029744.030000001</v>
      </c>
      <c r="D74" s="3">
        <v>-22361356.809999999</v>
      </c>
    </row>
    <row r="75" spans="1:4" x14ac:dyDescent="0.2">
      <c r="A75" s="28">
        <v>1705</v>
      </c>
      <c r="B75" s="29" t="s">
        <v>69</v>
      </c>
      <c r="C75" s="3">
        <v>12694466.84</v>
      </c>
      <c r="D75" s="3">
        <v>5384116.96</v>
      </c>
    </row>
    <row r="76" spans="1:4" ht="10.8" thickBot="1" x14ac:dyDescent="0.25">
      <c r="A76" s="28">
        <v>1706</v>
      </c>
      <c r="B76" s="29" t="s">
        <v>70</v>
      </c>
      <c r="C76" s="3">
        <v>-2039944.34</v>
      </c>
      <c r="D76" s="3">
        <v>-1197430.6299999999</v>
      </c>
    </row>
    <row r="77" spans="1:4" ht="10.8" thickBot="1" x14ac:dyDescent="0.25">
      <c r="A77" s="30" t="s">
        <v>18</v>
      </c>
      <c r="B77" s="31"/>
      <c r="C77" s="4">
        <f>SUM(C71:C76)</f>
        <v>71645473.980000004</v>
      </c>
      <c r="D77" s="4">
        <f>SUM(D71:D76)</f>
        <v>45370697.540000007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2237754.7200000002</v>
      </c>
      <c r="D84" s="3">
        <v>2114911.11</v>
      </c>
    </row>
    <row r="85" spans="1:4" x14ac:dyDescent="0.2">
      <c r="A85" s="28">
        <v>1903</v>
      </c>
      <c r="B85" s="29" t="s">
        <v>76</v>
      </c>
      <c r="C85" s="3">
        <v>2154424.88</v>
      </c>
      <c r="D85" s="3">
        <v>1300479.28</v>
      </c>
    </row>
    <row r="86" spans="1:4" x14ac:dyDescent="0.2">
      <c r="A86" s="28">
        <v>1904</v>
      </c>
      <c r="B86" s="29" t="s">
        <v>77</v>
      </c>
      <c r="C86" s="3">
        <v>44791112.759999998</v>
      </c>
      <c r="D86" s="3">
        <v>38520371.729999997</v>
      </c>
    </row>
    <row r="87" spans="1:4" x14ac:dyDescent="0.2">
      <c r="A87" s="28">
        <v>1905</v>
      </c>
      <c r="B87" s="29" t="s">
        <v>78</v>
      </c>
      <c r="C87" s="3">
        <v>54507933.030000001</v>
      </c>
      <c r="D87" s="3">
        <v>54886021.159999996</v>
      </c>
    </row>
    <row r="88" spans="1:4" x14ac:dyDescent="0.2">
      <c r="A88" s="28">
        <v>1906</v>
      </c>
      <c r="B88" s="29" t="s">
        <v>79</v>
      </c>
      <c r="C88" s="3">
        <v>-21445990.48</v>
      </c>
      <c r="D88" s="3">
        <v>-7985542.5599999996</v>
      </c>
    </row>
    <row r="89" spans="1:4" x14ac:dyDescent="0.2">
      <c r="A89" s="28">
        <v>1907</v>
      </c>
      <c r="B89" s="29" t="s">
        <v>80</v>
      </c>
      <c r="C89" s="3">
        <v>26454629.34</v>
      </c>
      <c r="D89" s="3">
        <v>39040134.509999998</v>
      </c>
    </row>
    <row r="90" spans="1:4" x14ac:dyDescent="0.2">
      <c r="A90" s="28">
        <v>1908</v>
      </c>
      <c r="B90" s="29" t="s">
        <v>81</v>
      </c>
      <c r="C90" s="3">
        <v>-15084400.359999999</v>
      </c>
      <c r="D90" s="3">
        <v>-22612934.82</v>
      </c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93615463.890000001</v>
      </c>
      <c r="D92" s="4">
        <f>SUM(D83:D91)</f>
        <v>105263440.41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6564356493.7199993</v>
      </c>
      <c r="D94" s="11">
        <f>D18+D25+D40+D51+D62+D69+D77+D81+D92</f>
        <v>5322677756.7299995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1275532.3999999999</v>
      </c>
      <c r="D98" s="3">
        <v>1300965.98</v>
      </c>
    </row>
    <row r="99" spans="1:4" x14ac:dyDescent="0.2">
      <c r="A99" s="28">
        <v>2102</v>
      </c>
      <c r="B99" s="29" t="s">
        <v>87</v>
      </c>
      <c r="C99" s="3">
        <v>17402201.050000001</v>
      </c>
      <c r="D99" s="3">
        <v>9230393.3800000008</v>
      </c>
    </row>
    <row r="100" spans="1:4" x14ac:dyDescent="0.2">
      <c r="A100" s="28">
        <v>2103</v>
      </c>
      <c r="B100" s="29" t="s">
        <v>88</v>
      </c>
      <c r="C100" s="3">
        <v>1313955.08</v>
      </c>
      <c r="D100" s="3">
        <v>-1090160.81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244706484.19</v>
      </c>
      <c r="D103" s="3">
        <v>201794899.09</v>
      </c>
    </row>
    <row r="104" spans="1:4" ht="10.8" thickBot="1" x14ac:dyDescent="0.25">
      <c r="A104" s="34">
        <v>2110</v>
      </c>
      <c r="B104" s="35" t="s">
        <v>92</v>
      </c>
      <c r="C104" s="3">
        <v>3712448.09</v>
      </c>
      <c r="D104" s="3">
        <v>3697387.86</v>
      </c>
    </row>
    <row r="105" spans="1:4" ht="10.8" thickBot="1" x14ac:dyDescent="0.25">
      <c r="A105" s="30" t="s">
        <v>18</v>
      </c>
      <c r="B105" s="31"/>
      <c r="C105" s="4">
        <f>SUM(C98:C104)</f>
        <v>268410620.81</v>
      </c>
      <c r="D105" s="4">
        <f>SUM(D98:D104)</f>
        <v>214933485.50000003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106724123.91</v>
      </c>
      <c r="D107" s="3">
        <v>86764386.329999998</v>
      </c>
    </row>
    <row r="108" spans="1:4" x14ac:dyDescent="0.2">
      <c r="A108" s="28">
        <v>2202</v>
      </c>
      <c r="B108" s="29" t="s">
        <v>95</v>
      </c>
      <c r="C108" s="3">
        <v>5569153.4199999999</v>
      </c>
      <c r="D108" s="3">
        <v>21935673.379999999</v>
      </c>
    </row>
    <row r="109" spans="1:4" x14ac:dyDescent="0.2">
      <c r="A109" s="28">
        <v>2203</v>
      </c>
      <c r="B109" s="45" t="s">
        <v>96</v>
      </c>
      <c r="C109" s="3">
        <v>4537458.26</v>
      </c>
      <c r="D109" s="3">
        <v>-3492619.85</v>
      </c>
    </row>
    <row r="110" spans="1:4" x14ac:dyDescent="0.2">
      <c r="A110" s="28">
        <v>2204</v>
      </c>
      <c r="B110" s="29" t="s">
        <v>97</v>
      </c>
      <c r="C110" s="3">
        <v>-2058.84</v>
      </c>
      <c r="D110" s="3">
        <v>7246700.9500000002</v>
      </c>
    </row>
    <row r="111" spans="1:4" x14ac:dyDescent="0.2">
      <c r="A111" s="28">
        <v>2205</v>
      </c>
      <c r="B111" s="29" t="s">
        <v>98</v>
      </c>
      <c r="C111" s="3">
        <v>3850286.87</v>
      </c>
      <c r="D111" s="3">
        <v>4661555.32</v>
      </c>
    </row>
    <row r="112" spans="1:4" x14ac:dyDescent="0.2">
      <c r="A112" s="28">
        <v>2206</v>
      </c>
      <c r="B112" s="29" t="s">
        <v>99</v>
      </c>
      <c r="C112" s="3">
        <v>668606216.13</v>
      </c>
      <c r="D112" s="3">
        <v>593506697.80999994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36281448.530000001</v>
      </c>
      <c r="D114" s="3">
        <v>35920824.770000003</v>
      </c>
    </row>
    <row r="115" spans="1:4" x14ac:dyDescent="0.2">
      <c r="A115" s="28">
        <v>2209</v>
      </c>
      <c r="B115" s="29" t="s">
        <v>102</v>
      </c>
      <c r="C115" s="3">
        <v>11080445.16</v>
      </c>
      <c r="D115" s="3">
        <v>13391909.470000001</v>
      </c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>
        <v>8288875.7000000002</v>
      </c>
      <c r="D117" s="3">
        <v>7945597.3899999997</v>
      </c>
    </row>
    <row r="118" spans="1:4" x14ac:dyDescent="0.2">
      <c r="A118" s="28">
        <v>2212</v>
      </c>
      <c r="B118" s="29" t="s">
        <v>105</v>
      </c>
      <c r="C118" s="3">
        <v>2236624.44</v>
      </c>
      <c r="D118" s="3">
        <v>1559004.7</v>
      </c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>
        <v>223892.99</v>
      </c>
      <c r="D120" s="3">
        <v>278748.09000000003</v>
      </c>
    </row>
    <row r="121" spans="1:4" x14ac:dyDescent="0.2">
      <c r="A121" s="28">
        <v>2215</v>
      </c>
      <c r="B121" s="29" t="s">
        <v>108</v>
      </c>
      <c r="C121" s="3">
        <v>3002576.68</v>
      </c>
      <c r="D121" s="3">
        <v>2779121.87</v>
      </c>
    </row>
    <row r="122" spans="1:4" ht="10.8" thickBot="1" x14ac:dyDescent="0.25">
      <c r="A122" s="36">
        <v>2216</v>
      </c>
      <c r="B122" s="37" t="s">
        <v>109</v>
      </c>
      <c r="C122" s="3">
        <v>27120781.879999999</v>
      </c>
      <c r="D122" s="3">
        <v>23896680.539999999</v>
      </c>
    </row>
    <row r="123" spans="1:4" ht="10.8" thickBot="1" x14ac:dyDescent="0.25">
      <c r="A123" s="30" t="s">
        <v>18</v>
      </c>
      <c r="B123" s="31"/>
      <c r="C123" s="4">
        <f>SUM(C107:C122)</f>
        <v>877519825.13</v>
      </c>
      <c r="D123" s="4">
        <f>SUM(D107:D122)</f>
        <v>796394280.76999998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25068880.98</v>
      </c>
      <c r="D126" s="3">
        <v>20678199.34</v>
      </c>
    </row>
    <row r="127" spans="1:4" x14ac:dyDescent="0.2">
      <c r="A127" s="28">
        <v>2303</v>
      </c>
      <c r="B127" s="29" t="s">
        <v>113</v>
      </c>
      <c r="C127" s="3">
        <v>1000</v>
      </c>
      <c r="D127" s="3">
        <v>7614.03</v>
      </c>
    </row>
    <row r="128" spans="1:4" x14ac:dyDescent="0.2">
      <c r="A128" s="28">
        <v>2304</v>
      </c>
      <c r="B128" s="29" t="s">
        <v>114</v>
      </c>
      <c r="C128" s="3">
        <v>1004205.82</v>
      </c>
      <c r="D128" s="3"/>
    </row>
    <row r="129" spans="1:4" x14ac:dyDescent="0.2">
      <c r="A129" s="28">
        <v>2305</v>
      </c>
      <c r="B129" s="29" t="s">
        <v>115</v>
      </c>
      <c r="C129" s="3">
        <v>13045118.619999999</v>
      </c>
      <c r="D129" s="3">
        <v>42236247.359999999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-389613.3</v>
      </c>
      <c r="D136" s="3">
        <v>-391612.2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1256259216.23</v>
      </c>
      <c r="D138" s="3">
        <v>1335027651.4000001</v>
      </c>
    </row>
    <row r="139" spans="1:4" x14ac:dyDescent="0.2">
      <c r="A139" s="28">
        <v>2314</v>
      </c>
      <c r="B139" s="29" t="s">
        <v>125</v>
      </c>
      <c r="C139" s="3">
        <v>-593404029.73000002</v>
      </c>
      <c r="D139" s="3">
        <v>-737249572.05999994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701584778.61999989</v>
      </c>
      <c r="D141" s="4">
        <f>SUM(D125:D140)</f>
        <v>660308527.87000012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20136634.420000002</v>
      </c>
      <c r="D143" s="3">
        <v>34412635.18</v>
      </c>
    </row>
    <row r="144" spans="1:4" x14ac:dyDescent="0.2">
      <c r="A144" s="28">
        <v>2402</v>
      </c>
      <c r="B144" s="29" t="s">
        <v>129</v>
      </c>
      <c r="C144" s="3">
        <v>571155749.30999994</v>
      </c>
      <c r="D144" s="3">
        <v>513480362.93000001</v>
      </c>
    </row>
    <row r="145" spans="1:4" x14ac:dyDescent="0.2">
      <c r="A145" s="28">
        <v>2403</v>
      </c>
      <c r="B145" s="29" t="s">
        <v>130</v>
      </c>
      <c r="C145" s="3">
        <v>170724403.84</v>
      </c>
      <c r="D145" s="3">
        <v>145516906.66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8432394.9800000004</v>
      </c>
      <c r="D147" s="3">
        <v>-2525347.17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770449182.54999995</v>
      </c>
      <c r="D149" s="4">
        <f>SUM(D143:D148)</f>
        <v>690884557.60000002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>
        <v>-12247.38</v>
      </c>
    </row>
    <row r="152" spans="1:4" x14ac:dyDescent="0.2">
      <c r="A152" s="28">
        <v>2502</v>
      </c>
      <c r="B152" s="29" t="s">
        <v>136</v>
      </c>
      <c r="C152" s="3">
        <v>2681435.4700000002</v>
      </c>
      <c r="D152" s="3">
        <v>3817508.57</v>
      </c>
    </row>
    <row r="153" spans="1:4" x14ac:dyDescent="0.2">
      <c r="A153" s="28">
        <v>2503</v>
      </c>
      <c r="B153" s="29" t="s">
        <v>137</v>
      </c>
      <c r="C153" s="3">
        <v>15669408.43</v>
      </c>
      <c r="D153" s="3">
        <v>18733576.43</v>
      </c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26749082.890000001</v>
      </c>
      <c r="D155" s="3">
        <v>25941756.699999999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45099926.789999999</v>
      </c>
      <c r="D157" s="4">
        <f>SUM(D151:D156)</f>
        <v>48480594.32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3719356.03</v>
      </c>
      <c r="D160" s="3">
        <v>5635991.0999999996</v>
      </c>
    </row>
    <row r="161" spans="1:4" x14ac:dyDescent="0.2">
      <c r="A161" s="28">
        <v>2603</v>
      </c>
      <c r="B161" s="29" t="s">
        <v>144</v>
      </c>
      <c r="C161" s="3">
        <v>1223250.56</v>
      </c>
      <c r="D161" s="3">
        <v>1098322.77</v>
      </c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44854553.060000002</v>
      </c>
      <c r="D164" s="3">
        <v>38040140.229999997</v>
      </c>
    </row>
    <row r="165" spans="1:4" x14ac:dyDescent="0.2">
      <c r="A165" s="28">
        <v>2607</v>
      </c>
      <c r="B165" s="29" t="s">
        <v>148</v>
      </c>
      <c r="C165" s="3">
        <v>382397000</v>
      </c>
      <c r="D165" s="3">
        <v>170937000</v>
      </c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432194159.64999998</v>
      </c>
      <c r="D167" s="4">
        <f>SUM(D159:D166)</f>
        <v>215711454.09999999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64383906.140000001</v>
      </c>
      <c r="D169" s="3">
        <v>69510445.680000007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-3946.33</v>
      </c>
      <c r="D172" s="3">
        <v>0.01</v>
      </c>
    </row>
    <row r="173" spans="1:4" x14ac:dyDescent="0.2">
      <c r="A173" s="28">
        <v>2705</v>
      </c>
      <c r="B173" s="29" t="s">
        <v>155</v>
      </c>
      <c r="C173" s="3">
        <v>2758721.27</v>
      </c>
      <c r="D173" s="3">
        <v>3048023.85</v>
      </c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212996.63</v>
      </c>
      <c r="D177" s="3">
        <v>224671.22</v>
      </c>
    </row>
    <row r="178" spans="1:4" x14ac:dyDescent="0.2">
      <c r="A178" s="28">
        <v>2710</v>
      </c>
      <c r="B178" s="29" t="s">
        <v>160</v>
      </c>
      <c r="C178" s="3">
        <v>9802660.4499999993</v>
      </c>
      <c r="D178" s="3">
        <v>10213527.74</v>
      </c>
    </row>
    <row r="179" spans="1:4" x14ac:dyDescent="0.2">
      <c r="A179" s="28">
        <v>2711</v>
      </c>
      <c r="B179" s="29" t="s">
        <v>161</v>
      </c>
      <c r="C179" s="3">
        <v>141017.26</v>
      </c>
      <c r="D179" s="3">
        <v>83752.399999999994</v>
      </c>
    </row>
    <row r="180" spans="1:4" x14ac:dyDescent="0.2">
      <c r="A180" s="28">
        <v>2712</v>
      </c>
      <c r="B180" s="29" t="s">
        <v>162</v>
      </c>
      <c r="C180" s="3">
        <v>30051</v>
      </c>
      <c r="D180" s="3">
        <v>23538.6</v>
      </c>
    </row>
    <row r="181" spans="1:4" x14ac:dyDescent="0.2">
      <c r="A181" s="28">
        <v>2713</v>
      </c>
      <c r="B181" s="29" t="s">
        <v>163</v>
      </c>
      <c r="C181" s="3"/>
      <c r="D181" s="3"/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14198679.41</v>
      </c>
      <c r="D183" s="3">
        <v>12987562.91</v>
      </c>
    </row>
    <row r="184" spans="1:4" x14ac:dyDescent="0.2">
      <c r="A184" s="28">
        <v>2716</v>
      </c>
      <c r="B184" s="29" t="s">
        <v>166</v>
      </c>
      <c r="C184" s="3">
        <v>52039689.509999998</v>
      </c>
      <c r="D184" s="3">
        <v>50259604.439999998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2064843.37</v>
      </c>
      <c r="D187" s="3">
        <v>2358058.77</v>
      </c>
    </row>
    <row r="188" spans="1:4" x14ac:dyDescent="0.2">
      <c r="A188" s="34">
        <v>2720</v>
      </c>
      <c r="B188" s="35" t="s">
        <v>170</v>
      </c>
      <c r="C188" s="3">
        <v>144587.67000000001</v>
      </c>
      <c r="D188" s="3">
        <v>142560.32999999999</v>
      </c>
    </row>
    <row r="189" spans="1:4" x14ac:dyDescent="0.2">
      <c r="A189" s="34">
        <v>2721</v>
      </c>
      <c r="B189" s="35" t="s">
        <v>171</v>
      </c>
      <c r="C189" s="3">
        <v>1956412.91</v>
      </c>
      <c r="D189" s="3">
        <v>2157672.33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3969991.16</v>
      </c>
      <c r="D191" s="3">
        <v>2674985.4700000002</v>
      </c>
    </row>
    <row r="192" spans="1:4" ht="10.8" thickBot="1" x14ac:dyDescent="0.25">
      <c r="A192" s="30" t="s">
        <v>18</v>
      </c>
      <c r="B192" s="31"/>
      <c r="C192" s="8">
        <f>SUM(C169:C191)</f>
        <v>151699610.44999999</v>
      </c>
      <c r="D192" s="8">
        <f>SUM(D169:D191)</f>
        <v>153684403.75000003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>
        <v>907638.77</v>
      </c>
      <c r="D194" s="3">
        <v>818373.98</v>
      </c>
    </row>
    <row r="195" spans="1:4" x14ac:dyDescent="0.2">
      <c r="A195" s="28">
        <v>2802</v>
      </c>
      <c r="B195" s="29" t="s">
        <v>176</v>
      </c>
      <c r="C195" s="3">
        <v>214151140.44999999</v>
      </c>
      <c r="D195" s="3">
        <v>200569125.30000001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160342641.72999999</v>
      </c>
      <c r="D199" s="3">
        <v>123593313.12</v>
      </c>
    </row>
    <row r="200" spans="1:4" ht="10.8" thickBot="1" x14ac:dyDescent="0.25">
      <c r="A200" s="30" t="s">
        <v>18</v>
      </c>
      <c r="B200" s="31"/>
      <c r="C200" s="4">
        <f>SUM(C194:C199)</f>
        <v>375401420.94999999</v>
      </c>
      <c r="D200" s="4">
        <f>SUM(D194:D199)</f>
        <v>324980812.39999998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230706677.61000001</v>
      </c>
      <c r="D202" s="3">
        <v>141822965.74000001</v>
      </c>
    </row>
    <row r="203" spans="1:4" x14ac:dyDescent="0.2">
      <c r="A203" s="28">
        <v>2902</v>
      </c>
      <c r="B203" s="29" t="s">
        <v>182</v>
      </c>
      <c r="C203" s="3">
        <v>239025380.40000001</v>
      </c>
      <c r="D203" s="3">
        <v>173834615.58000001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74241624.400000006</v>
      </c>
      <c r="D205" s="3">
        <v>44135957.450000003</v>
      </c>
    </row>
    <row r="206" spans="1:4" ht="10.8" thickBot="1" x14ac:dyDescent="0.25">
      <c r="A206" s="34">
        <v>2910</v>
      </c>
      <c r="B206" s="35" t="s">
        <v>38</v>
      </c>
      <c r="C206" s="3">
        <v>46930526.590000004</v>
      </c>
      <c r="D206" s="3">
        <v>15273502.68</v>
      </c>
    </row>
    <row r="207" spans="1:4" ht="10.8" thickBot="1" x14ac:dyDescent="0.25">
      <c r="A207" s="30" t="s">
        <v>18</v>
      </c>
      <c r="B207" s="31"/>
      <c r="C207" s="4">
        <f>SUM(C202:C206)</f>
        <v>590904209</v>
      </c>
      <c r="D207" s="4">
        <f>SUM(D202:D206)</f>
        <v>375067041.45000005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4213263733.9499993</v>
      </c>
      <c r="D209" s="11">
        <f>D105+D123+D141+D149+D157+D167+D192+D200+D207</f>
        <v>3480445157.7600002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1500000000</v>
      </c>
      <c r="D213" s="3">
        <v>1500000000</v>
      </c>
    </row>
    <row r="214" spans="1:5" x14ac:dyDescent="0.2">
      <c r="A214" s="28">
        <v>3102</v>
      </c>
      <c r="B214" s="29" t="s">
        <v>189</v>
      </c>
      <c r="C214" s="3">
        <v>-500000000</v>
      </c>
      <c r="D214" s="3">
        <v>-600000000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1000000000</v>
      </c>
      <c r="D216" s="4">
        <f>SUM(D213:D215)</f>
        <v>900000000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500000000</v>
      </c>
      <c r="D221" s="3">
        <v>450000000</v>
      </c>
    </row>
    <row r="222" spans="1:5" x14ac:dyDescent="0.2">
      <c r="A222" s="28">
        <v>3302</v>
      </c>
      <c r="B222" s="29" t="s">
        <v>195</v>
      </c>
      <c r="C222" s="3">
        <v>52365453.049999997</v>
      </c>
      <c r="D222" s="3">
        <v>43898930.329999998</v>
      </c>
    </row>
    <row r="223" spans="1:5" x14ac:dyDescent="0.2">
      <c r="A223" s="28">
        <v>3303</v>
      </c>
      <c r="B223" s="29" t="s">
        <v>196</v>
      </c>
      <c r="C223" s="3">
        <v>684539061.90999997</v>
      </c>
      <c r="D223" s="3">
        <v>334145423.82999998</v>
      </c>
    </row>
    <row r="224" spans="1:5" ht="10.8" thickBot="1" x14ac:dyDescent="0.25">
      <c r="A224" s="28">
        <v>3304</v>
      </c>
      <c r="B224" s="29" t="s">
        <v>197</v>
      </c>
      <c r="C224" s="3">
        <v>114188244.89</v>
      </c>
      <c r="D224" s="3">
        <v>114188244.89</v>
      </c>
    </row>
    <row r="225" spans="1:4" ht="10.8" thickBot="1" x14ac:dyDescent="0.25">
      <c r="A225" s="30" t="s">
        <v>18</v>
      </c>
      <c r="B225" s="31"/>
      <c r="C225" s="4">
        <f>SUM(C221:C224)</f>
        <v>1351092759.8500001</v>
      </c>
      <c r="D225" s="4">
        <f>SUM(D221:D224)</f>
        <v>942232599.04999995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2351092759.8500004</v>
      </c>
      <c r="D227" s="11">
        <f>D216+D219+D225</f>
        <v>1842232599.05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6564356493.7999992</v>
      </c>
      <c r="D229" s="11">
        <f>D209+D227</f>
        <v>5322677756.8100004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45084.45</v>
      </c>
      <c r="D234" s="3">
        <v>267092.65999999997</v>
      </c>
    </row>
    <row r="235" spans="1:4" x14ac:dyDescent="0.2">
      <c r="A235" s="28">
        <v>410102</v>
      </c>
      <c r="B235" s="29" t="s">
        <v>204</v>
      </c>
      <c r="C235" s="3">
        <v>1672275.66</v>
      </c>
      <c r="D235" s="3">
        <v>1587883.83</v>
      </c>
    </row>
    <row r="236" spans="1:4" x14ac:dyDescent="0.2">
      <c r="A236" s="28">
        <v>410103</v>
      </c>
      <c r="B236" s="29" t="s">
        <v>87</v>
      </c>
      <c r="C236" s="3">
        <v>147828907.27000001</v>
      </c>
      <c r="D236" s="3">
        <v>152994179.41</v>
      </c>
    </row>
    <row r="237" spans="1:4" x14ac:dyDescent="0.2">
      <c r="A237" s="28">
        <v>410104</v>
      </c>
      <c r="B237" s="29" t="s">
        <v>205</v>
      </c>
      <c r="C237" s="3">
        <v>18260859.600000001</v>
      </c>
      <c r="D237" s="3">
        <v>19016158.5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933058872.14999998</v>
      </c>
      <c r="D243" s="3">
        <v>793665399.95000005</v>
      </c>
    </row>
    <row r="244" spans="1:4" ht="10.8" thickBot="1" x14ac:dyDescent="0.25">
      <c r="A244" s="36">
        <v>410108</v>
      </c>
      <c r="B244" s="37" t="s">
        <v>210</v>
      </c>
      <c r="C244" s="3">
        <v>11803653.189999999</v>
      </c>
      <c r="D244" s="3">
        <v>8761440.2400000002</v>
      </c>
    </row>
    <row r="245" spans="1:4" ht="10.8" thickBot="1" x14ac:dyDescent="0.25">
      <c r="A245" s="30" t="s">
        <v>18</v>
      </c>
      <c r="B245" s="31"/>
      <c r="C245" s="8">
        <f>SUM(C234:C244)</f>
        <v>1112669652.3200002</v>
      </c>
      <c r="D245" s="8">
        <f>SUM(D234:D244)</f>
        <v>976292154.59000003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>
        <v>3750093.31</v>
      </c>
      <c r="D248" s="3">
        <v>3718029.86</v>
      </c>
    </row>
    <row r="249" spans="1:4" x14ac:dyDescent="0.2">
      <c r="A249" s="28">
        <v>410203</v>
      </c>
      <c r="B249" s="29" t="s">
        <v>88</v>
      </c>
      <c r="C249" s="3">
        <v>521872.47</v>
      </c>
      <c r="D249" s="3">
        <v>2215810.44</v>
      </c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>
        <v>1248816.76</v>
      </c>
      <c r="D255" s="3">
        <v>1407983.95</v>
      </c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5520782.54</v>
      </c>
      <c r="D257" s="4">
        <f>SUM(D247:D256)</f>
        <v>7341824.25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>
        <v>60407.82</v>
      </c>
      <c r="D260" s="3">
        <v>35911.51</v>
      </c>
    </row>
    <row r="261" spans="1:4" x14ac:dyDescent="0.2">
      <c r="A261" s="28">
        <v>410303</v>
      </c>
      <c r="B261" s="29" t="s">
        <v>88</v>
      </c>
      <c r="C261" s="3">
        <v>2024582.91</v>
      </c>
      <c r="D261" s="3">
        <v>2451523.1800000002</v>
      </c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2084990.73</v>
      </c>
      <c r="D269" s="4">
        <f>SUM(D259:D268)</f>
        <v>2487434.69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187697.08</v>
      </c>
      <c r="D283" s="3">
        <v>202407.97</v>
      </c>
    </row>
    <row r="284" spans="1:4" x14ac:dyDescent="0.2">
      <c r="A284" s="28">
        <v>410502</v>
      </c>
      <c r="B284" s="29" t="s">
        <v>88</v>
      </c>
      <c r="C284" s="3">
        <v>1132840.8700000001</v>
      </c>
      <c r="D284" s="3">
        <v>1008778.09</v>
      </c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>
        <v>70399.19</v>
      </c>
      <c r="D290" s="3">
        <v>67581.84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1390937.1400000001</v>
      </c>
      <c r="D292" s="4">
        <f>SUM(D283:D291)</f>
        <v>1278767.9000000001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546222.41</v>
      </c>
      <c r="D294" s="3">
        <v>541992.4</v>
      </c>
    </row>
    <row r="295" spans="1:4" x14ac:dyDescent="0.2">
      <c r="A295" s="28">
        <v>410602</v>
      </c>
      <c r="B295" s="29" t="s">
        <v>88</v>
      </c>
      <c r="C295" s="3">
        <v>293925.75</v>
      </c>
      <c r="D295" s="3">
        <v>388279.23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32891212.32</v>
      </c>
      <c r="D301" s="3">
        <v>28345358.690000001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33731360.479999997</v>
      </c>
      <c r="D303" s="4">
        <f>SUM(D294:D302)</f>
        <v>29275630.32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830586.71</v>
      </c>
      <c r="D306" s="3">
        <v>207221.19</v>
      </c>
    </row>
    <row r="307" spans="1:4" x14ac:dyDescent="0.2">
      <c r="A307" s="28">
        <v>410703</v>
      </c>
      <c r="B307" s="29" t="s">
        <v>221</v>
      </c>
      <c r="C307" s="3">
        <v>5011.51</v>
      </c>
      <c r="D307" s="3">
        <v>168498.22</v>
      </c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174650</v>
      </c>
      <c r="D309" s="3">
        <v>612083.31000000006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1010248.22</v>
      </c>
      <c r="D317" s="4">
        <f>SUM(D305:D316)</f>
        <v>987802.72000000009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>
        <v>38757579.369999997</v>
      </c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38757579.369999997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1995863.76</v>
      </c>
      <c r="D333" s="3">
        <v>2668215.54</v>
      </c>
    </row>
    <row r="334" spans="1:4" x14ac:dyDescent="0.2">
      <c r="A334" s="28">
        <v>410902</v>
      </c>
      <c r="B334" s="29" t="s">
        <v>87</v>
      </c>
      <c r="C334" s="3">
        <v>7649708.9699999997</v>
      </c>
      <c r="D334" s="3">
        <v>7929518.9199999999</v>
      </c>
    </row>
    <row r="335" spans="1:4" x14ac:dyDescent="0.2">
      <c r="A335" s="28">
        <v>410903</v>
      </c>
      <c r="B335" s="29" t="s">
        <v>88</v>
      </c>
      <c r="C335" s="3">
        <v>1684346.93</v>
      </c>
      <c r="D335" s="3">
        <v>1181998.7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172626149.71000001</v>
      </c>
      <c r="D342" s="3">
        <v>149940076.46000001</v>
      </c>
    </row>
    <row r="343" spans="1:4" ht="10.8" thickBot="1" x14ac:dyDescent="0.25">
      <c r="A343" s="36">
        <v>410907</v>
      </c>
      <c r="B343" s="37" t="s">
        <v>92</v>
      </c>
      <c r="C343" s="3">
        <v>3276975.93</v>
      </c>
      <c r="D343" s="3">
        <v>3224672.53</v>
      </c>
    </row>
    <row r="344" spans="1:4" ht="10.8" thickBot="1" x14ac:dyDescent="0.25">
      <c r="A344" s="30" t="s">
        <v>18</v>
      </c>
      <c r="B344" s="31"/>
      <c r="C344" s="4">
        <f>SUM(C333:C343)</f>
        <v>187233045.30000001</v>
      </c>
      <c r="D344" s="4">
        <f>SUM(D333:D343)</f>
        <v>164944482.15000001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>
        <v>505895.66</v>
      </c>
      <c r="D346" s="3">
        <v>232345.32</v>
      </c>
    </row>
    <row r="347" spans="1:4" x14ac:dyDescent="0.2">
      <c r="A347" s="28">
        <v>411002</v>
      </c>
      <c r="B347" s="29" t="s">
        <v>87</v>
      </c>
      <c r="C347" s="3">
        <v>583908.69999999995</v>
      </c>
      <c r="D347" s="3">
        <v>569242.67000000004</v>
      </c>
    </row>
    <row r="348" spans="1:4" x14ac:dyDescent="0.2">
      <c r="A348" s="28">
        <v>411003</v>
      </c>
      <c r="B348" s="29" t="s">
        <v>88</v>
      </c>
      <c r="C348" s="3">
        <v>487010.84</v>
      </c>
      <c r="D348" s="3">
        <v>2471064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5222663.9800000004</v>
      </c>
      <c r="D354" s="3">
        <v>3593515</v>
      </c>
    </row>
    <row r="355" spans="1:4" ht="10.8" thickBot="1" x14ac:dyDescent="0.25">
      <c r="A355" s="36">
        <v>411007</v>
      </c>
      <c r="B355" s="37" t="s">
        <v>92</v>
      </c>
      <c r="C355" s="13">
        <v>49045.33</v>
      </c>
      <c r="D355" s="13">
        <v>24935.93</v>
      </c>
    </row>
    <row r="356" spans="1:4" ht="10.8" thickBot="1" x14ac:dyDescent="0.25">
      <c r="A356" s="30" t="s">
        <v>18</v>
      </c>
      <c r="B356" s="31"/>
      <c r="C356" s="4">
        <f>SUM(C346:C355)</f>
        <v>6848524.5100000007</v>
      </c>
      <c r="D356" s="4">
        <f>SUM(D346:D355)</f>
        <v>6891102.9199999999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20059996.559999999</v>
      </c>
      <c r="D359" s="3">
        <v>21710575.710000001</v>
      </c>
    </row>
    <row r="360" spans="1:4" x14ac:dyDescent="0.2">
      <c r="A360" s="28">
        <v>411103</v>
      </c>
      <c r="B360" s="29" t="s">
        <v>239</v>
      </c>
      <c r="C360" s="3">
        <v>15373.31</v>
      </c>
      <c r="D360" s="3">
        <v>1614.03</v>
      </c>
    </row>
    <row r="361" spans="1:4" x14ac:dyDescent="0.2">
      <c r="A361" s="28">
        <v>411104</v>
      </c>
      <c r="B361" s="29" t="s">
        <v>240</v>
      </c>
      <c r="C361" s="3"/>
      <c r="D361" s="3">
        <v>8417181.3800000008</v>
      </c>
    </row>
    <row r="362" spans="1:4" x14ac:dyDescent="0.2">
      <c r="A362" s="28">
        <v>411105</v>
      </c>
      <c r="B362" s="29" t="s">
        <v>241</v>
      </c>
      <c r="C362" s="3">
        <v>5143295.51</v>
      </c>
      <c r="D362" s="3">
        <v>15886888.51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>
        <v>220010</v>
      </c>
    </row>
    <row r="372" spans="1:4" ht="10.8" thickBot="1" x14ac:dyDescent="0.25">
      <c r="A372" s="30" t="s">
        <v>18</v>
      </c>
      <c r="B372" s="31"/>
      <c r="C372" s="4">
        <f>SUM(C358:C371)</f>
        <v>25218665.379999995</v>
      </c>
      <c r="D372" s="4">
        <f>SUM(D358:D371)</f>
        <v>46236269.630000003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>
        <v>388012.3</v>
      </c>
      <c r="D375" s="3">
        <v>388012.2</v>
      </c>
    </row>
    <row r="376" spans="1:4" x14ac:dyDescent="0.2">
      <c r="A376" s="28">
        <v>411203</v>
      </c>
      <c r="B376" s="29" t="s">
        <v>245</v>
      </c>
      <c r="C376" s="3">
        <v>600</v>
      </c>
      <c r="D376" s="3">
        <v>3600</v>
      </c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>
        <v>1001</v>
      </c>
      <c r="D378" s="3">
        <v>10000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389613.3</v>
      </c>
      <c r="D388" s="4">
        <f>SUM(D374:D387)</f>
        <v>401612.2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1307991633.75</v>
      </c>
      <c r="D586" s="3">
        <v>915760919.45000005</v>
      </c>
    </row>
    <row r="587" spans="1:4" x14ac:dyDescent="0.2">
      <c r="A587" s="28">
        <v>430102</v>
      </c>
      <c r="B587" s="29" t="s">
        <v>95</v>
      </c>
      <c r="C587" s="3">
        <v>621155692.23000002</v>
      </c>
      <c r="D587" s="3">
        <v>516884554.56999999</v>
      </c>
    </row>
    <row r="588" spans="1:4" x14ac:dyDescent="0.2">
      <c r="A588" s="28">
        <v>430103</v>
      </c>
      <c r="B588" s="29" t="s">
        <v>96</v>
      </c>
      <c r="C588" s="3">
        <v>35759524.539999999</v>
      </c>
      <c r="D588" s="3">
        <v>33134519.579999998</v>
      </c>
    </row>
    <row r="589" spans="1:4" x14ac:dyDescent="0.2">
      <c r="A589" s="28">
        <v>430104</v>
      </c>
      <c r="B589" s="29" t="s">
        <v>97</v>
      </c>
      <c r="C589" s="3">
        <v>11439848.85</v>
      </c>
      <c r="D589" s="3">
        <v>9172851.6699999999</v>
      </c>
    </row>
    <row r="590" spans="1:4" x14ac:dyDescent="0.2">
      <c r="A590" s="28">
        <v>430105</v>
      </c>
      <c r="B590" s="29" t="s">
        <v>98</v>
      </c>
      <c r="C590" s="3">
        <v>85417504.810000002</v>
      </c>
      <c r="D590" s="3">
        <v>88815790.439999998</v>
      </c>
    </row>
    <row r="591" spans="1:4" x14ac:dyDescent="0.2">
      <c r="A591" s="28">
        <v>430106</v>
      </c>
      <c r="B591" s="29" t="s">
        <v>271</v>
      </c>
      <c r="C591" s="3">
        <v>1287128437.78</v>
      </c>
      <c r="D591" s="3">
        <v>1137805486.8599999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229697820.63999999</v>
      </c>
      <c r="D593" s="3">
        <v>216424367.75999999</v>
      </c>
    </row>
    <row r="594" spans="1:4" x14ac:dyDescent="0.2">
      <c r="A594" s="28">
        <v>430109</v>
      </c>
      <c r="B594" s="29" t="s">
        <v>102</v>
      </c>
      <c r="C594" s="3">
        <v>71060845.099999994</v>
      </c>
      <c r="D594" s="3">
        <v>108025285.73</v>
      </c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>
        <v>38995225.719999999</v>
      </c>
      <c r="D596" s="3">
        <v>38528134.270000003</v>
      </c>
    </row>
    <row r="597" spans="1:4" x14ac:dyDescent="0.2">
      <c r="A597" s="28">
        <v>430112</v>
      </c>
      <c r="B597" s="29" t="s">
        <v>105</v>
      </c>
      <c r="C597" s="3">
        <v>7833249.25</v>
      </c>
      <c r="D597" s="3">
        <v>5950304.3600000003</v>
      </c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>
        <v>1115666.27</v>
      </c>
      <c r="D599" s="3">
        <v>283842.58</v>
      </c>
    </row>
    <row r="600" spans="1:4" ht="10.8" thickBot="1" x14ac:dyDescent="0.25">
      <c r="A600" s="36">
        <v>430115</v>
      </c>
      <c r="B600" s="37" t="s">
        <v>108</v>
      </c>
      <c r="C600" s="3">
        <v>9328303.2100000009</v>
      </c>
      <c r="D600" s="3">
        <v>9434224.25</v>
      </c>
    </row>
    <row r="601" spans="1:4" ht="10.8" thickBot="1" x14ac:dyDescent="0.25">
      <c r="A601" s="30" t="s">
        <v>18</v>
      </c>
      <c r="B601" s="31"/>
      <c r="C601" s="4">
        <f>SUM(C586:C600)</f>
        <v>3706923752.1499996</v>
      </c>
      <c r="D601" s="4">
        <f>SUM(D586:D600)</f>
        <v>3080220281.52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92532522.450000003</v>
      </c>
      <c r="D603" s="3">
        <v>84054421.209999993</v>
      </c>
    </row>
    <row r="604" spans="1:4" x14ac:dyDescent="0.2">
      <c r="A604" s="28">
        <v>430202</v>
      </c>
      <c r="B604" s="29" t="s">
        <v>95</v>
      </c>
      <c r="C604" s="3">
        <v>40670321.609999999</v>
      </c>
      <c r="D604" s="3">
        <v>36551329.530000001</v>
      </c>
    </row>
    <row r="605" spans="1:4" x14ac:dyDescent="0.2">
      <c r="A605" s="28">
        <v>430203</v>
      </c>
      <c r="B605" s="29" t="s">
        <v>96</v>
      </c>
      <c r="C605" s="3">
        <v>5560735.6799999997</v>
      </c>
      <c r="D605" s="3">
        <v>4008129.24</v>
      </c>
    </row>
    <row r="606" spans="1:4" x14ac:dyDescent="0.2">
      <c r="A606" s="28">
        <v>430204</v>
      </c>
      <c r="B606" s="29" t="s">
        <v>97</v>
      </c>
      <c r="C606" s="3">
        <v>941296.73</v>
      </c>
      <c r="D606" s="3">
        <v>-101157.4</v>
      </c>
    </row>
    <row r="607" spans="1:4" x14ac:dyDescent="0.2">
      <c r="A607" s="28">
        <v>430205</v>
      </c>
      <c r="B607" s="29" t="s">
        <v>98</v>
      </c>
      <c r="C607" s="3">
        <v>9042377.7100000009</v>
      </c>
      <c r="D607" s="3">
        <v>11916160.279999999</v>
      </c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>
        <v>19307765.960000001</v>
      </c>
      <c r="D610" s="3">
        <v>19153801.949999999</v>
      </c>
    </row>
    <row r="611" spans="1:4" x14ac:dyDescent="0.2">
      <c r="A611" s="28">
        <v>430209</v>
      </c>
      <c r="B611" s="29" t="s">
        <v>102</v>
      </c>
      <c r="C611" s="3">
        <v>10530514.689999999</v>
      </c>
      <c r="D611" s="3">
        <v>9012442.3499999996</v>
      </c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>
        <v>6433873.8200000003</v>
      </c>
      <c r="D613" s="3">
        <v>5813125.4699999997</v>
      </c>
    </row>
    <row r="614" spans="1:4" x14ac:dyDescent="0.2">
      <c r="A614" s="28">
        <v>430212</v>
      </c>
      <c r="B614" s="29" t="s">
        <v>105</v>
      </c>
      <c r="C614" s="3">
        <v>1349021.68</v>
      </c>
      <c r="D614" s="3">
        <v>979642.24</v>
      </c>
    </row>
    <row r="615" spans="1:4" x14ac:dyDescent="0.2">
      <c r="A615" s="28">
        <v>430213</v>
      </c>
      <c r="B615" s="29" t="s">
        <v>106</v>
      </c>
      <c r="C615" s="3" t="s">
        <v>456</v>
      </c>
      <c r="D615" s="3"/>
    </row>
    <row r="616" spans="1:4" x14ac:dyDescent="0.2">
      <c r="A616" s="28">
        <v>430214</v>
      </c>
      <c r="B616" s="29" t="s">
        <v>107</v>
      </c>
      <c r="C616" s="3">
        <v>222575.43</v>
      </c>
      <c r="D616" s="3">
        <v>-153218.23000000001</v>
      </c>
    </row>
    <row r="617" spans="1:4" ht="10.8" thickBot="1" x14ac:dyDescent="0.25">
      <c r="A617" s="36">
        <v>430215</v>
      </c>
      <c r="B617" s="37" t="s">
        <v>108</v>
      </c>
      <c r="C617" s="3">
        <v>1802017.09</v>
      </c>
      <c r="D617" s="3">
        <v>1761545.52</v>
      </c>
    </row>
    <row r="618" spans="1:4" ht="10.8" thickBot="1" x14ac:dyDescent="0.25">
      <c r="A618" s="30" t="s">
        <v>18</v>
      </c>
      <c r="B618" s="31"/>
      <c r="C618" s="4">
        <f>SUM(C603:C617)</f>
        <v>188393022.85000002</v>
      </c>
      <c r="D618" s="4">
        <f>SUM(D603:D617)</f>
        <v>172996222.16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57524154.920000002</v>
      </c>
      <c r="D620" s="3">
        <v>37481946.390000001</v>
      </c>
    </row>
    <row r="621" spans="1:4" x14ac:dyDescent="0.2">
      <c r="A621" s="28">
        <v>430302</v>
      </c>
      <c r="B621" s="29" t="s">
        <v>95</v>
      </c>
      <c r="C621" s="3">
        <v>23039162.289999999</v>
      </c>
      <c r="D621" s="3">
        <v>12655282.5</v>
      </c>
    </row>
    <row r="622" spans="1:4" x14ac:dyDescent="0.2">
      <c r="A622" s="28">
        <v>430303</v>
      </c>
      <c r="B622" s="29" t="s">
        <v>96</v>
      </c>
      <c r="C622" s="3"/>
      <c r="D622" s="3">
        <v>1802178.26</v>
      </c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>
        <v>5906014.4100000001</v>
      </c>
      <c r="D624" s="3">
        <v>4239520.66</v>
      </c>
    </row>
    <row r="625" spans="1:4" x14ac:dyDescent="0.2">
      <c r="A625" s="28">
        <v>430306</v>
      </c>
      <c r="B625" s="29" t="s">
        <v>99</v>
      </c>
      <c r="C625" s="3">
        <v>3068091.11</v>
      </c>
      <c r="D625" s="3">
        <v>4887113.8600000003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18598051.359999999</v>
      </c>
      <c r="D627" s="3">
        <v>20053702.079999998</v>
      </c>
    </row>
    <row r="628" spans="1:4" x14ac:dyDescent="0.2">
      <c r="A628" s="28">
        <v>430309</v>
      </c>
      <c r="B628" s="29" t="s">
        <v>102</v>
      </c>
      <c r="C628" s="3">
        <v>3547191.67</v>
      </c>
      <c r="D628" s="3">
        <v>7905438.3099999996</v>
      </c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>
        <v>2874126.52</v>
      </c>
      <c r="D630" s="3">
        <v>3159262.08</v>
      </c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114556792.28</v>
      </c>
      <c r="D635" s="4">
        <f>SUM(D620:D634)</f>
        <v>92184444.140000001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>
        <v>14843575.58</v>
      </c>
      <c r="D637" s="3">
        <v>-7028524.0499999998</v>
      </c>
    </row>
    <row r="638" spans="1:4" x14ac:dyDescent="0.2">
      <c r="A638" s="28">
        <v>430402</v>
      </c>
      <c r="B638" s="29" t="s">
        <v>95</v>
      </c>
      <c r="C638" s="3"/>
      <c r="D638" s="3" t="s">
        <v>456</v>
      </c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>
        <v>24024370.52</v>
      </c>
      <c r="D644" s="3">
        <v>23850341.600000001</v>
      </c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38867946.100000001</v>
      </c>
      <c r="D652" s="4">
        <f>SUM(D637:D651)</f>
        <v>16821817.550000001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48614547.039999999</v>
      </c>
      <c r="D654" s="3">
        <v>44641760.030000001</v>
      </c>
    </row>
    <row r="655" spans="1:4" x14ac:dyDescent="0.2">
      <c r="A655" s="28">
        <v>430502</v>
      </c>
      <c r="B655" s="29" t="s">
        <v>95</v>
      </c>
      <c r="C655" s="3">
        <v>19682644.809999999</v>
      </c>
      <c r="D655" s="3">
        <v>16983360.280000001</v>
      </c>
    </row>
    <row r="656" spans="1:4" x14ac:dyDescent="0.2">
      <c r="A656" s="28">
        <v>430503</v>
      </c>
      <c r="B656" s="29" t="s">
        <v>96</v>
      </c>
      <c r="C656" s="3">
        <v>2324123</v>
      </c>
      <c r="D656" s="3">
        <v>2056133.4</v>
      </c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>
        <v>2423352.14</v>
      </c>
      <c r="D658" s="3">
        <v>2026614.53</v>
      </c>
    </row>
    <row r="659" spans="1:4" x14ac:dyDescent="0.2">
      <c r="A659" s="28">
        <v>430506</v>
      </c>
      <c r="B659" s="29" t="s">
        <v>99</v>
      </c>
      <c r="C659" s="3">
        <v>1954845.54</v>
      </c>
      <c r="D659" s="3">
        <v>3893653.29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15683001.609999999</v>
      </c>
      <c r="D661" s="3">
        <v>13058746.109999999</v>
      </c>
    </row>
    <row r="662" spans="1:4" x14ac:dyDescent="0.2">
      <c r="A662" s="28">
        <v>430509</v>
      </c>
      <c r="B662" s="29" t="s">
        <v>102</v>
      </c>
      <c r="C662" s="3">
        <v>6767152.2599999998</v>
      </c>
      <c r="D662" s="3">
        <v>6179197.4199999999</v>
      </c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>
        <v>3588955.02</v>
      </c>
      <c r="D664" s="3">
        <v>3889579.78</v>
      </c>
    </row>
    <row r="665" spans="1:4" x14ac:dyDescent="0.2">
      <c r="A665" s="28">
        <v>430512</v>
      </c>
      <c r="B665" s="29" t="s">
        <v>105</v>
      </c>
      <c r="C665" s="3">
        <v>391856.9</v>
      </c>
      <c r="D665" s="3">
        <v>728157.05</v>
      </c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>
        <v>-61287.3</v>
      </c>
      <c r="D667" s="3">
        <v>2826.42</v>
      </c>
    </row>
    <row r="668" spans="1:4" ht="10.8" thickBot="1" x14ac:dyDescent="0.25">
      <c r="A668" s="36">
        <v>430515</v>
      </c>
      <c r="B668" s="37" t="s">
        <v>108</v>
      </c>
      <c r="C668" s="3">
        <v>704618.21</v>
      </c>
      <c r="D668" s="3">
        <v>1014259.64</v>
      </c>
    </row>
    <row r="669" spans="1:4" ht="10.8" thickBot="1" x14ac:dyDescent="0.25">
      <c r="A669" s="30" t="s">
        <v>18</v>
      </c>
      <c r="B669" s="31"/>
      <c r="C669" s="4">
        <f>SUM(C654:C668)</f>
        <v>102073809.23</v>
      </c>
      <c r="D669" s="4">
        <f>SUM(D654:D668)</f>
        <v>94474287.950000003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25327396.48</v>
      </c>
      <c r="D671" s="3">
        <v>20742719.280000001</v>
      </c>
    </row>
    <row r="672" spans="1:4" x14ac:dyDescent="0.2">
      <c r="A672" s="28">
        <v>430602</v>
      </c>
      <c r="B672" s="29" t="s">
        <v>95</v>
      </c>
      <c r="C672" s="3">
        <v>19970752.620000001</v>
      </c>
      <c r="D672" s="3">
        <v>17459084.890000001</v>
      </c>
    </row>
    <row r="673" spans="1:4" x14ac:dyDescent="0.2">
      <c r="A673" s="28">
        <v>430603</v>
      </c>
      <c r="B673" s="29" t="s">
        <v>274</v>
      </c>
      <c r="C673" s="3">
        <v>518050.12</v>
      </c>
      <c r="D673" s="3">
        <v>410636.91</v>
      </c>
    </row>
    <row r="674" spans="1:4" x14ac:dyDescent="0.2">
      <c r="A674" s="28">
        <v>430604</v>
      </c>
      <c r="B674" s="29" t="s">
        <v>97</v>
      </c>
      <c r="C674" s="3">
        <v>214734.6</v>
      </c>
      <c r="D674" s="3">
        <v>209191.26</v>
      </c>
    </row>
    <row r="675" spans="1:4" x14ac:dyDescent="0.2">
      <c r="A675" s="28">
        <v>430605</v>
      </c>
      <c r="B675" s="29" t="s">
        <v>98</v>
      </c>
      <c r="C675" s="3">
        <v>1186660.94</v>
      </c>
      <c r="D675" s="3">
        <v>1362695.39</v>
      </c>
    </row>
    <row r="676" spans="1:4" x14ac:dyDescent="0.2">
      <c r="A676" s="28">
        <v>430606</v>
      </c>
      <c r="B676" s="29" t="s">
        <v>271</v>
      </c>
      <c r="C676" s="3">
        <v>83238874.75</v>
      </c>
      <c r="D676" s="3">
        <v>73751691.700000003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11441079.810000001</v>
      </c>
      <c r="D678" s="3">
        <v>11104368.300000001</v>
      </c>
    </row>
    <row r="679" spans="1:4" x14ac:dyDescent="0.2">
      <c r="A679" s="28">
        <v>430609</v>
      </c>
      <c r="B679" s="29" t="s">
        <v>102</v>
      </c>
      <c r="C679" s="3">
        <v>2872794.55</v>
      </c>
      <c r="D679" s="3">
        <v>2379370.38</v>
      </c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>
        <v>1702396.15</v>
      </c>
      <c r="D681" s="3">
        <v>1721148.61</v>
      </c>
    </row>
    <row r="682" spans="1:4" x14ac:dyDescent="0.2">
      <c r="A682" s="28">
        <v>430612</v>
      </c>
      <c r="B682" s="29" t="s">
        <v>105</v>
      </c>
      <c r="C682" s="3">
        <v>356744.68</v>
      </c>
      <c r="D682" s="3">
        <v>231667.52</v>
      </c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>
        <v>53308.800000000003</v>
      </c>
      <c r="D684" s="3">
        <v>13314.44</v>
      </c>
    </row>
    <row r="685" spans="1:4" ht="10.8" thickBot="1" x14ac:dyDescent="0.25">
      <c r="A685" s="36">
        <v>430615</v>
      </c>
      <c r="B685" s="37" t="s">
        <v>108</v>
      </c>
      <c r="C685" s="3">
        <v>450212.75</v>
      </c>
      <c r="D685" s="3">
        <v>446901.68</v>
      </c>
    </row>
    <row r="686" spans="1:4" ht="10.8" thickBot="1" x14ac:dyDescent="0.25">
      <c r="A686" s="30" t="s">
        <v>18</v>
      </c>
      <c r="B686" s="31"/>
      <c r="C686" s="4">
        <f>SUM(C671:C685)</f>
        <v>147333006.25000003</v>
      </c>
      <c r="D686" s="4">
        <f>SUM(D671:D685)</f>
        <v>129832790.36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202573926.06999999</v>
      </c>
      <c r="D688" s="3">
        <v>522995415.42000002</v>
      </c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>
        <v>2180034.23</v>
      </c>
      <c r="D690" s="3">
        <v>2345085.9700000002</v>
      </c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>
        <v>13566444.460000001</v>
      </c>
      <c r="D692" s="3">
        <v>14101164.619999999</v>
      </c>
    </row>
    <row r="693" spans="1:4" x14ac:dyDescent="0.2">
      <c r="A693" s="28">
        <v>430706</v>
      </c>
      <c r="B693" s="29" t="s">
        <v>99</v>
      </c>
      <c r="C693" s="3">
        <v>4587808.9000000004</v>
      </c>
      <c r="D693" s="3">
        <v>3478894.79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18931689.859999999</v>
      </c>
      <c r="D695" s="3">
        <v>24277006.600000001</v>
      </c>
    </row>
    <row r="696" spans="1:4" x14ac:dyDescent="0.2">
      <c r="A696" s="28">
        <v>430709</v>
      </c>
      <c r="B696" s="29" t="s">
        <v>102</v>
      </c>
      <c r="C696" s="3">
        <v>7492263.7000000002</v>
      </c>
      <c r="D696" s="3">
        <v>4284884.82</v>
      </c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>
        <v>13191963.539999999</v>
      </c>
      <c r="D698" s="3">
        <v>17506454.140000001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>
        <v>15471.22</v>
      </c>
    </row>
    <row r="703" spans="1:4" ht="10.8" thickBot="1" x14ac:dyDescent="0.25">
      <c r="A703" s="30" t="s">
        <v>18</v>
      </c>
      <c r="B703" s="31"/>
      <c r="C703" s="4">
        <f>SUM(C688:C702)</f>
        <v>262524130.75999996</v>
      </c>
      <c r="D703" s="4">
        <f>SUM(D688:D702)</f>
        <v>589004377.58000004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153389.81</v>
      </c>
      <c r="D722" s="3">
        <v>254661</v>
      </c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>
        <v>1655211.98</v>
      </c>
    </row>
    <row r="727" spans="1:4" x14ac:dyDescent="0.2">
      <c r="A727" s="28">
        <v>430906</v>
      </c>
      <c r="B727" s="29" t="s">
        <v>99</v>
      </c>
      <c r="C727" s="3">
        <v>47685250.299999997</v>
      </c>
      <c r="D727" s="3">
        <v>76639153.379999995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>
        <v>165254.24</v>
      </c>
    </row>
    <row r="730" spans="1:4" x14ac:dyDescent="0.2">
      <c r="A730" s="28">
        <v>430909</v>
      </c>
      <c r="B730" s="29" t="s">
        <v>102</v>
      </c>
      <c r="C730" s="3"/>
      <c r="D730" s="3">
        <v>8474.58</v>
      </c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47838640.109999999</v>
      </c>
      <c r="D737" s="4">
        <f>SUM(D722:D736)</f>
        <v>78722755.179999992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366304367.77999997</v>
      </c>
      <c r="D739" s="3">
        <v>379932981.87</v>
      </c>
    </row>
    <row r="740" spans="1:4" x14ac:dyDescent="0.2">
      <c r="A740" s="28">
        <v>431002</v>
      </c>
      <c r="B740" s="29" t="s">
        <v>95</v>
      </c>
      <c r="C740" s="3">
        <v>206753821.83000001</v>
      </c>
      <c r="D740" s="3">
        <v>197530995.74000001</v>
      </c>
    </row>
    <row r="741" spans="1:4" x14ac:dyDescent="0.2">
      <c r="A741" s="28">
        <v>431003</v>
      </c>
      <c r="B741" s="29" t="s">
        <v>274</v>
      </c>
      <c r="C741" s="3">
        <v>13253807.83</v>
      </c>
      <c r="D741" s="3">
        <v>17202700.489999998</v>
      </c>
    </row>
    <row r="742" spans="1:4" x14ac:dyDescent="0.2">
      <c r="A742" s="28">
        <v>431004</v>
      </c>
      <c r="B742" s="29" t="s">
        <v>97</v>
      </c>
      <c r="C742" s="3">
        <v>3669140.67</v>
      </c>
      <c r="D742" s="3">
        <v>-185766.3</v>
      </c>
    </row>
    <row r="743" spans="1:4" x14ac:dyDescent="0.2">
      <c r="A743" s="28">
        <v>431005</v>
      </c>
      <c r="B743" s="29" t="s">
        <v>98</v>
      </c>
      <c r="C743" s="3">
        <v>13322368.57</v>
      </c>
      <c r="D743" s="3">
        <v>11383750.35</v>
      </c>
    </row>
    <row r="744" spans="1:4" x14ac:dyDescent="0.2">
      <c r="A744" s="28">
        <v>431006</v>
      </c>
      <c r="B744" s="29" t="s">
        <v>99</v>
      </c>
      <c r="C744" s="3">
        <v>455122194.74000001</v>
      </c>
      <c r="D744" s="3">
        <v>437568892.25999999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86569747.099999994</v>
      </c>
      <c r="D746" s="3">
        <v>71046025.180000007</v>
      </c>
    </row>
    <row r="747" spans="1:4" x14ac:dyDescent="0.2">
      <c r="A747" s="28">
        <v>431009</v>
      </c>
      <c r="B747" s="29" t="s">
        <v>102</v>
      </c>
      <c r="C747" s="3">
        <v>43210114.289999999</v>
      </c>
      <c r="D747" s="3">
        <v>57655868.780000001</v>
      </c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>
        <v>15411253.710000001</v>
      </c>
      <c r="D749" s="3">
        <v>16658720.539999999</v>
      </c>
    </row>
    <row r="750" spans="1:4" x14ac:dyDescent="0.2">
      <c r="A750" s="28">
        <v>431012</v>
      </c>
      <c r="B750" s="29" t="s">
        <v>105</v>
      </c>
      <c r="C750" s="3">
        <v>2380121.7400000002</v>
      </c>
      <c r="D750" s="3">
        <v>4157141.96</v>
      </c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>
        <v>113537.03</v>
      </c>
      <c r="D752" s="3">
        <v>14720.92</v>
      </c>
    </row>
    <row r="753" spans="1:4" ht="10.8" thickBot="1" x14ac:dyDescent="0.25">
      <c r="A753" s="36">
        <v>431015</v>
      </c>
      <c r="B753" s="37" t="s">
        <v>108</v>
      </c>
      <c r="C753" s="3">
        <v>3773689.7</v>
      </c>
      <c r="D753" s="3">
        <v>5369245.8300000001</v>
      </c>
    </row>
    <row r="754" spans="1:4" ht="10.8" thickBot="1" x14ac:dyDescent="0.25">
      <c r="A754" s="30" t="s">
        <v>18</v>
      </c>
      <c r="B754" s="31"/>
      <c r="C754" s="4">
        <f>SUM(C739:C753)</f>
        <v>1209884164.99</v>
      </c>
      <c r="D754" s="4">
        <f>SUM(D739:D753)</f>
        <v>1198335277.6200001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465890916.95999998</v>
      </c>
      <c r="D756" s="3">
        <v>332938828.56</v>
      </c>
    </row>
    <row r="757" spans="1:4" x14ac:dyDescent="0.2">
      <c r="A757" s="28">
        <v>431102</v>
      </c>
      <c r="B757" s="29" t="s">
        <v>95</v>
      </c>
      <c r="C757" s="3">
        <v>235535176.12</v>
      </c>
      <c r="D757" s="3">
        <v>183387493.99000001</v>
      </c>
    </row>
    <row r="758" spans="1:4" x14ac:dyDescent="0.2">
      <c r="A758" s="28">
        <v>431103</v>
      </c>
      <c r="B758" s="29" t="s">
        <v>274</v>
      </c>
      <c r="C758" s="3">
        <v>10266081.449999999</v>
      </c>
      <c r="D758" s="3">
        <v>13750432.390000001</v>
      </c>
    </row>
    <row r="759" spans="1:4" x14ac:dyDescent="0.2">
      <c r="A759" s="28">
        <v>431104</v>
      </c>
      <c r="B759" s="29" t="s">
        <v>97</v>
      </c>
      <c r="C759" s="3">
        <v>4578514.72</v>
      </c>
      <c r="D759" s="3">
        <v>-161851.84</v>
      </c>
    </row>
    <row r="760" spans="1:4" x14ac:dyDescent="0.2">
      <c r="A760" s="28">
        <v>431105</v>
      </c>
      <c r="B760" s="29" t="s">
        <v>98</v>
      </c>
      <c r="C760" s="3">
        <v>10086680.51</v>
      </c>
      <c r="D760" s="3">
        <v>9643721.0600000005</v>
      </c>
    </row>
    <row r="761" spans="1:4" x14ac:dyDescent="0.2">
      <c r="A761" s="28">
        <v>431106</v>
      </c>
      <c r="B761" s="29" t="s">
        <v>99</v>
      </c>
      <c r="C761" s="3">
        <v>27224762.68</v>
      </c>
      <c r="D761" s="3">
        <v>25585349.239999998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64300845.119999997</v>
      </c>
      <c r="D763" s="3">
        <v>58845508.369999997</v>
      </c>
    </row>
    <row r="764" spans="1:4" x14ac:dyDescent="0.2">
      <c r="A764" s="28">
        <v>431109</v>
      </c>
      <c r="B764" s="29" t="s">
        <v>102</v>
      </c>
      <c r="C764" s="3">
        <v>20753332.25</v>
      </c>
      <c r="D764" s="3">
        <v>34605830.75</v>
      </c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>
        <v>10377512.060000001</v>
      </c>
      <c r="D766" s="3">
        <v>10540807.619999999</v>
      </c>
    </row>
    <row r="767" spans="1:4" x14ac:dyDescent="0.2">
      <c r="A767" s="28">
        <v>431112</v>
      </c>
      <c r="B767" s="29" t="s">
        <v>105</v>
      </c>
      <c r="C767" s="3">
        <v>1622883.22</v>
      </c>
      <c r="D767" s="3">
        <v>1202623.1299999999</v>
      </c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>
        <v>267759.92</v>
      </c>
      <c r="D769" s="3">
        <v>-193061.16</v>
      </c>
    </row>
    <row r="770" spans="1:4" ht="10.8" thickBot="1" x14ac:dyDescent="0.25">
      <c r="A770" s="36">
        <v>431115</v>
      </c>
      <c r="B770" s="37" t="s">
        <v>108</v>
      </c>
      <c r="C770" s="3">
        <v>2167333.44</v>
      </c>
      <c r="D770" s="3">
        <v>2177935.33</v>
      </c>
    </row>
    <row r="771" spans="1:4" ht="10.8" thickBot="1" x14ac:dyDescent="0.25">
      <c r="A771" s="30" t="s">
        <v>18</v>
      </c>
      <c r="B771" s="31"/>
      <c r="C771" s="4">
        <f>SUM(C756:C770)</f>
        <v>853071798.44999993</v>
      </c>
      <c r="D771" s="4">
        <f>SUM(D756:D770)</f>
        <v>672323617.44000006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465894173.67000002</v>
      </c>
      <c r="D773" s="3">
        <v>530574609.94999999</v>
      </c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>
        <v>10859604.449999999</v>
      </c>
      <c r="D775" s="3">
        <v>3450000</v>
      </c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37431135.909999996</v>
      </c>
      <c r="D777" s="3">
        <v>24625796.510000002</v>
      </c>
    </row>
    <row r="778" spans="1:4" x14ac:dyDescent="0.2">
      <c r="A778" s="28">
        <v>431206</v>
      </c>
      <c r="B778" s="29" t="s">
        <v>99</v>
      </c>
      <c r="C778" s="3">
        <v>536721467.01999998</v>
      </c>
      <c r="D778" s="3">
        <v>445118063.97000003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170471156.69999999</v>
      </c>
      <c r="D780" s="3">
        <v>131973560.75</v>
      </c>
    </row>
    <row r="781" spans="1:4" x14ac:dyDescent="0.2">
      <c r="A781" s="28">
        <v>431209</v>
      </c>
      <c r="B781" s="29" t="s">
        <v>102</v>
      </c>
      <c r="C781" s="3">
        <v>10363137.460000001</v>
      </c>
      <c r="D781" s="3">
        <v>2603214.2000000002</v>
      </c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>
        <v>27792352.539999999</v>
      </c>
      <c r="D783" s="3">
        <v>38430180.310000002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>
        <v>14092392.68</v>
      </c>
      <c r="D787" s="3">
        <v>14089668.199999999</v>
      </c>
    </row>
    <row r="788" spans="1:4" ht="10.8" thickBot="1" x14ac:dyDescent="0.25">
      <c r="A788" s="30" t="s">
        <v>18</v>
      </c>
      <c r="B788" s="31"/>
      <c r="C788" s="4">
        <f>SUM(C773:C787)</f>
        <v>1273625420.4300001</v>
      </c>
      <c r="D788" s="4">
        <f>SUM(D773:D787)</f>
        <v>1190865093.8900001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382031760.31999999</v>
      </c>
      <c r="D790" s="3">
        <v>541880142.76999998</v>
      </c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>
        <v>14918602.99</v>
      </c>
      <c r="D792" s="3">
        <v>10961099.949999999</v>
      </c>
    </row>
    <row r="793" spans="1:4" x14ac:dyDescent="0.2">
      <c r="A793" s="28">
        <v>431304</v>
      </c>
      <c r="B793" s="29" t="s">
        <v>97</v>
      </c>
      <c r="C793" s="3">
        <v>3408735.01</v>
      </c>
      <c r="D793" s="3">
        <v>3408735.01</v>
      </c>
    </row>
    <row r="794" spans="1:4" x14ac:dyDescent="0.2">
      <c r="A794" s="28">
        <v>431305</v>
      </c>
      <c r="B794" s="29" t="s">
        <v>98</v>
      </c>
      <c r="C794" s="3">
        <v>17445728.359999999</v>
      </c>
      <c r="D794" s="3">
        <v>30022941.690000001</v>
      </c>
    </row>
    <row r="795" spans="1:4" x14ac:dyDescent="0.2">
      <c r="A795" s="28">
        <v>431306</v>
      </c>
      <c r="B795" s="29" t="s">
        <v>99</v>
      </c>
      <c r="C795" s="3">
        <v>12479950.68</v>
      </c>
      <c r="D795" s="3">
        <v>12775136.92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120904514.41</v>
      </c>
      <c r="D797" s="3">
        <v>100122330.83</v>
      </c>
    </row>
    <row r="798" spans="1:4" x14ac:dyDescent="0.2">
      <c r="A798" s="28">
        <v>431309</v>
      </c>
      <c r="B798" s="29" t="s">
        <v>102</v>
      </c>
      <c r="C798" s="3">
        <v>8856436.8599999994</v>
      </c>
      <c r="D798" s="3">
        <v>11763663.23</v>
      </c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>
        <v>24902865.07</v>
      </c>
      <c r="D800" s="3">
        <v>17862191.620000001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>
        <v>8455436.0399999991</v>
      </c>
      <c r="D804" s="3">
        <v>8453330.0399999991</v>
      </c>
    </row>
    <row r="805" spans="1:4" x14ac:dyDescent="0.2">
      <c r="A805" s="38" t="s">
        <v>18</v>
      </c>
      <c r="B805" s="39"/>
      <c r="C805" s="9">
        <f>SUM(C790:C804)</f>
        <v>593404029.74000001</v>
      </c>
      <c r="D805" s="9">
        <f>SUM(D790:D804)</f>
        <v>737249572.06000006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72">
        <v>25046461.079999998</v>
      </c>
      <c r="D807" s="72">
        <v>22204964.140000001</v>
      </c>
    </row>
    <row r="808" spans="1:4" ht="10.8" thickBot="1" x14ac:dyDescent="0.25">
      <c r="A808" s="30" t="s">
        <v>18</v>
      </c>
      <c r="B808" s="31"/>
      <c r="C808" s="4">
        <f>SUM(C807)</f>
        <v>25046461.079999998</v>
      </c>
      <c r="D808" s="4">
        <f>SUM(D807)</f>
        <v>22204964.140000001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>
        <v>7686744</v>
      </c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111327714.56999999</v>
      </c>
      <c r="D1092" s="3">
        <v>103131679.22</v>
      </c>
    </row>
    <row r="1093" spans="1:4" x14ac:dyDescent="0.2">
      <c r="A1093" s="28">
        <v>450106</v>
      </c>
      <c r="B1093" s="29" t="s">
        <v>300</v>
      </c>
      <c r="C1093" s="3">
        <v>2021483.96</v>
      </c>
      <c r="D1093" s="3">
        <v>2293052.42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6431331.6699999999</v>
      </c>
      <c r="D1097" s="3">
        <v>5070124.92</v>
      </c>
    </row>
    <row r="1098" spans="1:4" x14ac:dyDescent="0.2">
      <c r="A1098" s="28">
        <v>450109</v>
      </c>
      <c r="B1098" s="29" t="s">
        <v>305</v>
      </c>
      <c r="C1098" s="3">
        <v>8424288</v>
      </c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>
        <v>9348472.2699999996</v>
      </c>
      <c r="D1101" s="3">
        <v>14961034.529999999</v>
      </c>
    </row>
    <row r="1102" spans="1:4" ht="10.8" thickBot="1" x14ac:dyDescent="0.25">
      <c r="A1102" s="30" t="s">
        <v>18</v>
      </c>
      <c r="B1102" s="31"/>
      <c r="C1102" s="4">
        <f>SUM(C1087:C1101)</f>
        <v>137553290.47</v>
      </c>
      <c r="D1102" s="4">
        <f>SUM(D1087:D1101)</f>
        <v>133142635.09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194273.46</v>
      </c>
      <c r="D1109" s="3">
        <v>327338.40000000002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131795497.31999999</v>
      </c>
      <c r="D1111" s="3">
        <v>53647516.439999998</v>
      </c>
    </row>
    <row r="1112" spans="1:8" ht="10.8" thickBot="1" x14ac:dyDescent="0.25">
      <c r="A1112" s="34">
        <v>450310</v>
      </c>
      <c r="B1112" s="35" t="s">
        <v>38</v>
      </c>
      <c r="C1112" s="3">
        <v>4616670.1100000003</v>
      </c>
      <c r="D1112" s="3">
        <v>4044708.97</v>
      </c>
    </row>
    <row r="1113" spans="1:8" ht="10.8" thickBot="1" x14ac:dyDescent="0.25">
      <c r="A1113" s="30" t="s">
        <v>18</v>
      </c>
      <c r="B1113" s="31"/>
      <c r="C1113" s="4">
        <f>SUM(C1108:C1112)</f>
        <v>136606440.88999999</v>
      </c>
      <c r="D1113" s="4">
        <f>SUM(D1108:D1112)</f>
        <v>58019563.809999995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10213800525.699997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9541292361.2299976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925393.4</v>
      </c>
      <c r="D1120" s="3">
        <v>1208610.3400000001</v>
      </c>
    </row>
    <row r="1121" spans="1:5" x14ac:dyDescent="0.2">
      <c r="A1121" s="28">
        <v>510102</v>
      </c>
      <c r="B1121" s="29" t="s">
        <v>319</v>
      </c>
      <c r="C1121" s="3">
        <v>30139695.890000001</v>
      </c>
      <c r="D1121" s="3">
        <v>28983895.050000001</v>
      </c>
    </row>
    <row r="1122" spans="1:5" x14ac:dyDescent="0.2">
      <c r="A1122" s="28">
        <v>510103</v>
      </c>
      <c r="B1122" s="29" t="s">
        <v>320</v>
      </c>
      <c r="C1122" s="3">
        <v>8352.51</v>
      </c>
      <c r="D1122" s="3">
        <v>181579.63</v>
      </c>
    </row>
    <row r="1123" spans="1:5" x14ac:dyDescent="0.2">
      <c r="A1123" s="28">
        <v>510104</v>
      </c>
      <c r="B1123" s="29" t="s">
        <v>321</v>
      </c>
      <c r="C1123" s="3">
        <v>1100902.51</v>
      </c>
      <c r="D1123" s="3">
        <v>1154195.25</v>
      </c>
    </row>
    <row r="1124" spans="1:5" ht="10.8" thickBot="1" x14ac:dyDescent="0.25">
      <c r="A1124" s="36">
        <v>510105</v>
      </c>
      <c r="B1124" s="37" t="s">
        <v>322</v>
      </c>
      <c r="C1124" s="3">
        <v>410764868.25999999</v>
      </c>
      <c r="D1124" s="3">
        <v>503272968.17000002</v>
      </c>
    </row>
    <row r="1125" spans="1:5" ht="10.8" thickBot="1" x14ac:dyDescent="0.25">
      <c r="A1125" s="30" t="s">
        <v>18</v>
      </c>
      <c r="B1125" s="31"/>
      <c r="C1125" s="4">
        <f>SUM(C1120:C1124)</f>
        <v>442939212.56999999</v>
      </c>
      <c r="D1125" s="4">
        <f>SUM(D1120:D1124)</f>
        <v>534801248.44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5622.45</v>
      </c>
      <c r="D1136" s="3">
        <v>44207.12</v>
      </c>
    </row>
    <row r="1137" spans="1:4" x14ac:dyDescent="0.2">
      <c r="A1137" s="28">
        <v>510302</v>
      </c>
      <c r="B1137" s="29" t="s">
        <v>204</v>
      </c>
      <c r="C1137" s="3">
        <v>19831.2</v>
      </c>
      <c r="D1137" s="3">
        <v>34156.25</v>
      </c>
    </row>
    <row r="1138" spans="1:4" x14ac:dyDescent="0.2">
      <c r="A1138" s="28">
        <v>510303</v>
      </c>
      <c r="B1138" s="29" t="s">
        <v>87</v>
      </c>
      <c r="C1138" s="3">
        <v>10924448.07</v>
      </c>
      <c r="D1138" s="3">
        <v>10839847.720000001</v>
      </c>
    </row>
    <row r="1139" spans="1:4" x14ac:dyDescent="0.2">
      <c r="A1139" s="28">
        <v>510304</v>
      </c>
      <c r="B1139" s="29" t="s">
        <v>88</v>
      </c>
      <c r="C1139" s="3">
        <v>4670595.09</v>
      </c>
      <c r="D1139" s="3">
        <v>5415317.7999999998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138215031.88</v>
      </c>
      <c r="D1145" s="3">
        <v>121126488.12</v>
      </c>
    </row>
    <row r="1146" spans="1:4" ht="10.8" thickBot="1" x14ac:dyDescent="0.25">
      <c r="A1146" s="36">
        <v>510308</v>
      </c>
      <c r="B1146" s="37" t="s">
        <v>210</v>
      </c>
      <c r="C1146" s="3">
        <v>2207294.52</v>
      </c>
      <c r="D1146" s="3">
        <v>1721410.66</v>
      </c>
    </row>
    <row r="1147" spans="1:4" ht="10.8" thickBot="1" x14ac:dyDescent="0.25">
      <c r="A1147" s="30" t="s">
        <v>18</v>
      </c>
      <c r="B1147" s="31"/>
      <c r="C1147" s="4">
        <f>SUM(C1136:C1146)</f>
        <v>156042823.21000001</v>
      </c>
      <c r="D1147" s="4">
        <f>SUM(D1136:D1146)</f>
        <v>139181427.66999999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541992.39</v>
      </c>
      <c r="D1149" s="3">
        <v>573468.98</v>
      </c>
    </row>
    <row r="1150" spans="1:4" x14ac:dyDescent="0.2">
      <c r="A1150" s="28">
        <v>510402</v>
      </c>
      <c r="B1150" s="29" t="s">
        <v>88</v>
      </c>
      <c r="C1150" s="3">
        <v>388279.23</v>
      </c>
      <c r="D1150" s="3">
        <v>271228.28999999998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28345358.690000001</v>
      </c>
      <c r="D1156" s="3">
        <v>25865975.539999999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29275630.310000002</v>
      </c>
      <c r="D1158" s="4">
        <f>SUM(D1149:D1157)</f>
        <v>26710672.809999999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190525.06</v>
      </c>
      <c r="D1160" s="3">
        <v>187697.07</v>
      </c>
    </row>
    <row r="1161" spans="1:4" x14ac:dyDescent="0.2">
      <c r="A1161" s="28">
        <v>510502</v>
      </c>
      <c r="B1161" s="29" t="s">
        <v>88</v>
      </c>
      <c r="C1161" s="3">
        <v>903052.47</v>
      </c>
      <c r="D1161" s="3">
        <v>1132840.8700000001</v>
      </c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>
        <v>62440.82</v>
      </c>
      <c r="D1167" s="3">
        <v>70399.179999999993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1156018.3500000001</v>
      </c>
      <c r="D1169" s="4">
        <f>SUM(D1160:D1168)</f>
        <v>1390937.12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>
        <v>41290</v>
      </c>
      <c r="D1171" s="3">
        <v>33593.919999999998</v>
      </c>
    </row>
    <row r="1172" spans="1:4" x14ac:dyDescent="0.2">
      <c r="A1172" s="28">
        <v>510602</v>
      </c>
      <c r="B1172" s="29" t="s">
        <v>87</v>
      </c>
      <c r="C1172" s="3">
        <v>468761.66</v>
      </c>
      <c r="D1172" s="3">
        <v>464753.76</v>
      </c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>
        <v>5390.48</v>
      </c>
      <c r="D1180" s="7">
        <v>4987.21</v>
      </c>
    </row>
    <row r="1181" spans="1:4" ht="10.8" thickBot="1" x14ac:dyDescent="0.25">
      <c r="A1181" s="30" t="s">
        <v>18</v>
      </c>
      <c r="B1181" s="31"/>
      <c r="C1181" s="4">
        <f>SUM(C1171:C1180)</f>
        <v>515442.13999999996</v>
      </c>
      <c r="D1181" s="4">
        <f>SUM(D1171:D1180)</f>
        <v>503334.89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565657.97</v>
      </c>
      <c r="D1183" s="3">
        <v>523700.45</v>
      </c>
    </row>
    <row r="1184" spans="1:4" x14ac:dyDescent="0.2">
      <c r="A1184" s="28">
        <v>510702</v>
      </c>
      <c r="B1184" s="29" t="s">
        <v>87</v>
      </c>
      <c r="C1184" s="3">
        <v>8906471.5600000005</v>
      </c>
      <c r="D1184" s="3">
        <v>8830320.8399999999</v>
      </c>
    </row>
    <row r="1185" spans="1:4" x14ac:dyDescent="0.2">
      <c r="A1185" s="28">
        <v>510703</v>
      </c>
      <c r="B1185" s="29" t="s">
        <v>88</v>
      </c>
      <c r="C1185" s="3">
        <v>1569696.09</v>
      </c>
      <c r="D1185" s="3">
        <v>6811148.0499999998</v>
      </c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4541354.38</v>
      </c>
      <c r="D1191" s="3">
        <v>5454566.4900000002</v>
      </c>
    </row>
    <row r="1192" spans="1:4" ht="10.8" thickBot="1" x14ac:dyDescent="0.25">
      <c r="A1192" s="36">
        <v>510707</v>
      </c>
      <c r="B1192" s="37" t="s">
        <v>210</v>
      </c>
      <c r="C1192" s="13">
        <v>61990.32</v>
      </c>
      <c r="D1192" s="13">
        <v>57352.639999999999</v>
      </c>
    </row>
    <row r="1193" spans="1:4" ht="10.8" thickBot="1" x14ac:dyDescent="0.25">
      <c r="A1193" s="30" t="s">
        <v>18</v>
      </c>
      <c r="B1193" s="31"/>
      <c r="C1193" s="4">
        <f>SUM(C1183:C1192)</f>
        <v>15645170.32</v>
      </c>
      <c r="D1193" s="4">
        <f>SUM(D1183:D1192)</f>
        <v>21677088.469999999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>
        <v>543480.11</v>
      </c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543480.11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>
        <v>293419.01</v>
      </c>
      <c r="D1207" s="3">
        <v>23568.92</v>
      </c>
    </row>
    <row r="1208" spans="1:4" x14ac:dyDescent="0.2">
      <c r="A1208" s="28">
        <v>510902</v>
      </c>
      <c r="B1208" s="29" t="s">
        <v>87</v>
      </c>
      <c r="C1208" s="3">
        <v>151019.64000000001</v>
      </c>
      <c r="D1208" s="3">
        <v>89778.74</v>
      </c>
    </row>
    <row r="1209" spans="1:4" x14ac:dyDescent="0.2">
      <c r="A1209" s="28">
        <v>510903</v>
      </c>
      <c r="B1209" s="29" t="s">
        <v>88</v>
      </c>
      <c r="C1209" s="3">
        <v>4131801.83</v>
      </c>
      <c r="D1209" s="3">
        <v>5003108.5</v>
      </c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4576240.4800000004</v>
      </c>
      <c r="D1217" s="4">
        <f>SUM(D1207:D1216)</f>
        <v>5116456.16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>
        <v>2271442.44</v>
      </c>
      <c r="D1227" s="3">
        <v>11097790.550000001</v>
      </c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2271442.44</v>
      </c>
      <c r="D1229" s="4">
        <f>SUM(D1219:D1228)</f>
        <v>11097790.550000001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>
        <v>2151921</v>
      </c>
      <c r="D1232" s="3">
        <v>2000000</v>
      </c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>
        <v>62889778.759999998</v>
      </c>
      <c r="D1239" s="3">
        <v>30728182.239999998</v>
      </c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65041699.759999998</v>
      </c>
      <c r="D1241" s="4">
        <f>SUM(D1231:D1240)</f>
        <v>32728182.239999998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2044716.04</v>
      </c>
      <c r="D1243" s="3">
        <v>1692564.09</v>
      </c>
    </row>
    <row r="1244" spans="1:4" x14ac:dyDescent="0.2">
      <c r="A1244" s="58">
        <v>511202</v>
      </c>
      <c r="B1244" s="29" t="s">
        <v>87</v>
      </c>
      <c r="C1244" s="3">
        <v>7391445.3700000001</v>
      </c>
      <c r="D1244" s="3">
        <v>7649708.96</v>
      </c>
    </row>
    <row r="1245" spans="1:4" x14ac:dyDescent="0.2">
      <c r="A1245" s="58">
        <v>511203</v>
      </c>
      <c r="B1245" s="29" t="s">
        <v>334</v>
      </c>
      <c r="C1245" s="3">
        <v>1327629.24</v>
      </c>
      <c r="D1245" s="3">
        <v>1684346.93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208790642.21000001</v>
      </c>
      <c r="D1251" s="3">
        <v>172626149.71000001</v>
      </c>
    </row>
    <row r="1252" spans="1:4" ht="10.8" thickBot="1" x14ac:dyDescent="0.25">
      <c r="A1252" s="34">
        <v>511207</v>
      </c>
      <c r="B1252" s="37" t="s">
        <v>92</v>
      </c>
      <c r="C1252" s="3">
        <v>3266912.65</v>
      </c>
      <c r="D1252" s="3">
        <v>3244573.62</v>
      </c>
    </row>
    <row r="1253" spans="1:4" ht="10.8" thickBot="1" x14ac:dyDescent="0.25">
      <c r="A1253" s="30" t="s">
        <v>18</v>
      </c>
      <c r="B1253" s="31"/>
      <c r="C1253" s="4">
        <f>SUM(C1243:C1252)</f>
        <v>222821345.51000002</v>
      </c>
      <c r="D1253" s="4">
        <f>SUM(D1243:D1252)</f>
        <v>186897343.31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>
        <v>255714.58</v>
      </c>
      <c r="D1255" s="3">
        <v>112814.42</v>
      </c>
    </row>
    <row r="1256" spans="1:4" x14ac:dyDescent="0.2">
      <c r="A1256" s="28">
        <v>511302</v>
      </c>
      <c r="B1256" s="29" t="s">
        <v>87</v>
      </c>
      <c r="C1256" s="3">
        <v>569242.66</v>
      </c>
      <c r="D1256" s="3">
        <v>506019.92</v>
      </c>
    </row>
    <row r="1257" spans="1:4" x14ac:dyDescent="0.2">
      <c r="A1257" s="28">
        <v>511303</v>
      </c>
      <c r="B1257" s="29" t="s">
        <v>334</v>
      </c>
      <c r="C1257" s="3">
        <v>2471064</v>
      </c>
      <c r="D1257" s="3">
        <v>2195984.0099999998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3593515.01</v>
      </c>
      <c r="D1263" s="3">
        <v>1807476.2</v>
      </c>
    </row>
    <row r="1264" spans="1:4" ht="10.8" thickBot="1" x14ac:dyDescent="0.25">
      <c r="A1264" s="36">
        <v>511307</v>
      </c>
      <c r="B1264" s="37" t="s">
        <v>92</v>
      </c>
      <c r="C1264" s="7">
        <v>42414.73</v>
      </c>
      <c r="D1264" s="7">
        <v>22945.01</v>
      </c>
    </row>
    <row r="1265" spans="1:4" ht="10.8" thickBot="1" x14ac:dyDescent="0.25">
      <c r="A1265" s="30" t="s">
        <v>18</v>
      </c>
      <c r="B1265" s="31"/>
      <c r="C1265" s="4">
        <f>SUM(C1255:C1264)</f>
        <v>6931950.9800000004</v>
      </c>
      <c r="D1265" s="4">
        <f>SUM(D1255:D1264)</f>
        <v>4645239.5599999996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25068880.98</v>
      </c>
      <c r="D1268" s="3">
        <v>20678199.34</v>
      </c>
    </row>
    <row r="1269" spans="1:4" x14ac:dyDescent="0.2">
      <c r="A1269" s="28">
        <v>511403</v>
      </c>
      <c r="B1269" s="29" t="s">
        <v>340</v>
      </c>
      <c r="C1269" s="3">
        <v>1000</v>
      </c>
      <c r="D1269" s="3">
        <v>7614.03</v>
      </c>
    </row>
    <row r="1270" spans="1:4" x14ac:dyDescent="0.2">
      <c r="A1270" s="28">
        <v>511404</v>
      </c>
      <c r="B1270" s="29" t="s">
        <v>341</v>
      </c>
      <c r="C1270" s="3">
        <v>1004205.82</v>
      </c>
      <c r="D1270" s="3"/>
    </row>
    <row r="1271" spans="1:4" x14ac:dyDescent="0.2">
      <c r="A1271" s="28">
        <v>511405</v>
      </c>
      <c r="B1271" s="29" t="s">
        <v>342</v>
      </c>
      <c r="C1271" s="3">
        <v>13045118.619999999</v>
      </c>
      <c r="D1271" s="3">
        <v>42166703.380000003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>
        <v>79543.98</v>
      </c>
    </row>
    <row r="1281" spans="1:4" ht="10.8" thickBot="1" x14ac:dyDescent="0.25">
      <c r="A1281" s="30" t="s">
        <v>18</v>
      </c>
      <c r="B1281" s="59"/>
      <c r="C1281" s="4">
        <f>SUM(C1267:C1280)</f>
        <v>39119205.420000002</v>
      </c>
      <c r="D1281" s="4">
        <f>SUM(D1267:D1280)</f>
        <v>62932060.729999997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>
        <v>1218599.01</v>
      </c>
      <c r="D1284" s="3">
        <v>499252.3</v>
      </c>
    </row>
    <row r="1285" spans="1:4" x14ac:dyDescent="0.2">
      <c r="A1285" s="28">
        <v>511503</v>
      </c>
      <c r="B1285" s="29" t="s">
        <v>340</v>
      </c>
      <c r="C1285" s="3">
        <v>9223.99</v>
      </c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>
        <v>745466.56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1227823</v>
      </c>
      <c r="D1297" s="4">
        <f>SUM(D1283:D1296)</f>
        <v>1244718.8600000001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>
        <v>4000</v>
      </c>
      <c r="D1302" s="3">
        <v>35972.68</v>
      </c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4000</v>
      </c>
      <c r="D1349" s="4">
        <f>SUM(D1299:D1348)</f>
        <v>35972.68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221643142.44999999</v>
      </c>
      <c r="D1612" s="3">
        <v>558738314.15999997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>
        <v>3521484.52</v>
      </c>
      <c r="D1614" s="3">
        <v>2557781.52</v>
      </c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19018675.600000001</v>
      </c>
      <c r="D1616" s="3">
        <v>17584779.969999999</v>
      </c>
    </row>
    <row r="1617" spans="1:4" x14ac:dyDescent="0.2">
      <c r="A1617" s="28">
        <v>530106</v>
      </c>
      <c r="B1617" s="29" t="s">
        <v>99</v>
      </c>
      <c r="C1617" s="3">
        <v>486121426.05000001</v>
      </c>
      <c r="D1617" s="3">
        <v>627268488.14999998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32289697.539999999</v>
      </c>
      <c r="D1619" s="3">
        <v>37625132.100000001</v>
      </c>
    </row>
    <row r="1620" spans="1:4" x14ac:dyDescent="0.2">
      <c r="A1620" s="28">
        <v>530109</v>
      </c>
      <c r="B1620" s="29" t="s">
        <v>102</v>
      </c>
      <c r="C1620" s="3">
        <v>9899922.6300000008</v>
      </c>
      <c r="D1620" s="3">
        <v>7125902.5499999998</v>
      </c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>
        <v>21504673.489999998</v>
      </c>
      <c r="D1622" s="3">
        <v>26322615.870000001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>
        <v>37785.96</v>
      </c>
    </row>
    <row r="1627" spans="1:4" ht="10.8" thickBot="1" x14ac:dyDescent="0.25">
      <c r="A1627" s="30" t="s">
        <v>18</v>
      </c>
      <c r="B1627" s="31"/>
      <c r="C1627" s="4">
        <f>SUM(C1612:C1626)</f>
        <v>793999022.27999997</v>
      </c>
      <c r="D1627" s="4">
        <f>SUM(D1612:D1626)</f>
        <v>1277260800.2799997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63318491.170000002</v>
      </c>
      <c r="D1629" s="3">
        <v>51856798.210000001</v>
      </c>
    </row>
    <row r="1630" spans="1:4" x14ac:dyDescent="0.2">
      <c r="A1630" s="28">
        <v>530202</v>
      </c>
      <c r="B1630" s="29" t="s">
        <v>95</v>
      </c>
      <c r="C1630" s="3">
        <v>49926881.549999997</v>
      </c>
      <c r="D1630" s="3">
        <v>43647712.229999997</v>
      </c>
    </row>
    <row r="1631" spans="1:4" x14ac:dyDescent="0.2">
      <c r="A1631" s="28">
        <v>530203</v>
      </c>
      <c r="B1631" s="29" t="s">
        <v>96</v>
      </c>
      <c r="C1631" s="3">
        <v>1295125.47</v>
      </c>
      <c r="D1631" s="3">
        <v>1026592.28</v>
      </c>
    </row>
    <row r="1632" spans="1:4" x14ac:dyDescent="0.2">
      <c r="A1632" s="28">
        <v>530204</v>
      </c>
      <c r="B1632" s="29" t="s">
        <v>97</v>
      </c>
      <c r="C1632" s="3">
        <v>536836.51</v>
      </c>
      <c r="D1632" s="3">
        <v>522978.18</v>
      </c>
    </row>
    <row r="1633" spans="1:4" x14ac:dyDescent="0.2">
      <c r="A1633" s="28">
        <v>530205</v>
      </c>
      <c r="B1633" s="29" t="s">
        <v>98</v>
      </c>
      <c r="C1633" s="3">
        <v>7911072.9699999997</v>
      </c>
      <c r="D1633" s="3">
        <v>9084635.9000000004</v>
      </c>
    </row>
    <row r="1634" spans="1:4" x14ac:dyDescent="0.2">
      <c r="A1634" s="28">
        <v>530206</v>
      </c>
      <c r="B1634" s="29" t="s">
        <v>99</v>
      </c>
      <c r="C1634" s="3">
        <v>208097186.88999999</v>
      </c>
      <c r="D1634" s="3">
        <v>184379229.24000001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28602699.510000002</v>
      </c>
      <c r="D1636" s="3">
        <v>27760920.75</v>
      </c>
    </row>
    <row r="1637" spans="1:4" x14ac:dyDescent="0.2">
      <c r="A1637" s="28">
        <v>530209</v>
      </c>
      <c r="B1637" s="29" t="s">
        <v>102</v>
      </c>
      <c r="C1637" s="3">
        <v>7181986.46</v>
      </c>
      <c r="D1637" s="3">
        <v>5948425.9500000002</v>
      </c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>
        <v>4255990.3499999996</v>
      </c>
      <c r="D1639" s="3">
        <v>4302871.51</v>
      </c>
    </row>
    <row r="1640" spans="1:4" x14ac:dyDescent="0.2">
      <c r="A1640" s="28">
        <v>530212</v>
      </c>
      <c r="B1640" s="29" t="s">
        <v>105</v>
      </c>
      <c r="C1640" s="3">
        <v>891861.68</v>
      </c>
      <c r="D1640" s="3">
        <v>579168.81000000006</v>
      </c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>
        <v>133272.01</v>
      </c>
      <c r="D1642" s="3">
        <v>33286.11</v>
      </c>
    </row>
    <row r="1643" spans="1:4" ht="10.8" thickBot="1" x14ac:dyDescent="0.25">
      <c r="A1643" s="36">
        <v>530215</v>
      </c>
      <c r="B1643" s="37" t="s">
        <v>108</v>
      </c>
      <c r="C1643" s="3">
        <v>1125531.8799999999</v>
      </c>
      <c r="D1643" s="3">
        <v>1117254.2</v>
      </c>
    </row>
    <row r="1644" spans="1:4" ht="10.8" thickBot="1" x14ac:dyDescent="0.25">
      <c r="A1644" s="30" t="s">
        <v>18</v>
      </c>
      <c r="B1644" s="31"/>
      <c r="C1644" s="4">
        <f>SUM(C1629:C1643)</f>
        <v>373276936.44999999</v>
      </c>
      <c r="D1644" s="4">
        <f>SUM(D1629:D1643)</f>
        <v>330259873.37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20742719.280000001</v>
      </c>
      <c r="D1646" s="3">
        <v>17354327.16</v>
      </c>
    </row>
    <row r="1647" spans="1:4" x14ac:dyDescent="0.2">
      <c r="A1647" s="28">
        <v>530302</v>
      </c>
      <c r="B1647" s="29" t="s">
        <v>95</v>
      </c>
      <c r="C1647" s="3">
        <v>17459084.890000001</v>
      </c>
      <c r="D1647" s="3">
        <v>13004754.460000001</v>
      </c>
    </row>
    <row r="1648" spans="1:4" x14ac:dyDescent="0.2">
      <c r="A1648" s="28">
        <v>530303</v>
      </c>
      <c r="B1648" s="29" t="s">
        <v>96</v>
      </c>
      <c r="C1648" s="3">
        <v>410636.91</v>
      </c>
      <c r="D1648" s="3">
        <v>410398.22</v>
      </c>
    </row>
    <row r="1649" spans="1:4" x14ac:dyDescent="0.2">
      <c r="A1649" s="28">
        <v>530304</v>
      </c>
      <c r="B1649" s="29" t="s">
        <v>97</v>
      </c>
      <c r="C1649" s="3">
        <v>209191.26</v>
      </c>
      <c r="D1649" s="3">
        <v>153727.26999999999</v>
      </c>
    </row>
    <row r="1650" spans="1:4" x14ac:dyDescent="0.2">
      <c r="A1650" s="28">
        <v>530305</v>
      </c>
      <c r="B1650" s="29" t="s">
        <v>98</v>
      </c>
      <c r="C1650" s="3">
        <v>1362695.39</v>
      </c>
      <c r="D1650" s="3">
        <v>1098198.6399999999</v>
      </c>
    </row>
    <row r="1651" spans="1:4" x14ac:dyDescent="0.2">
      <c r="A1651" s="28">
        <v>530306</v>
      </c>
      <c r="B1651" s="29" t="s">
        <v>99</v>
      </c>
      <c r="C1651" s="3">
        <v>73751691.700000003</v>
      </c>
      <c r="D1651" s="3">
        <v>71885356.890000001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11104368.300000001</v>
      </c>
      <c r="D1653" s="3">
        <v>8996937.25</v>
      </c>
    </row>
    <row r="1654" spans="1:4" x14ac:dyDescent="0.2">
      <c r="A1654" s="28">
        <v>530309</v>
      </c>
      <c r="B1654" s="29" t="s">
        <v>102</v>
      </c>
      <c r="C1654" s="3">
        <v>2379370.38</v>
      </c>
      <c r="D1654" s="3">
        <v>2930162.77</v>
      </c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>
        <v>1721148.6</v>
      </c>
      <c r="D1656" s="3">
        <v>1865712.86</v>
      </c>
    </row>
    <row r="1657" spans="1:4" x14ac:dyDescent="0.2">
      <c r="A1657" s="28">
        <v>530312</v>
      </c>
      <c r="B1657" s="29" t="s">
        <v>105</v>
      </c>
      <c r="C1657" s="3">
        <v>231667.52</v>
      </c>
      <c r="D1657" s="3">
        <v>478196.28</v>
      </c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>
        <v>13314.44</v>
      </c>
      <c r="D1659" s="3">
        <v>911.1</v>
      </c>
    </row>
    <row r="1660" spans="1:4" ht="10.8" thickBot="1" x14ac:dyDescent="0.25">
      <c r="A1660" s="36">
        <v>530315</v>
      </c>
      <c r="B1660" s="37" t="s">
        <v>108</v>
      </c>
      <c r="C1660" s="3">
        <v>446901.68</v>
      </c>
      <c r="D1660" s="3">
        <v>639237.05000000005</v>
      </c>
    </row>
    <row r="1661" spans="1:4" ht="10.8" thickBot="1" x14ac:dyDescent="0.25">
      <c r="A1661" s="30" t="s">
        <v>18</v>
      </c>
      <c r="B1661" s="31"/>
      <c r="C1661" s="9">
        <f>SUM(C1646:C1660)</f>
        <v>129832790.34999999</v>
      </c>
      <c r="D1661" s="9">
        <f>SUM(D1646:D1660)</f>
        <v>118817919.94999999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60022670.950000003</v>
      </c>
      <c r="D1663" s="3">
        <v>48614547.039999999</v>
      </c>
    </row>
    <row r="1664" spans="1:4" x14ac:dyDescent="0.2">
      <c r="A1664" s="28">
        <v>530402</v>
      </c>
      <c r="B1664" s="29" t="s">
        <v>95</v>
      </c>
      <c r="C1664" s="3">
        <v>25483793.559999999</v>
      </c>
      <c r="D1664" s="3">
        <v>19682644.800000001</v>
      </c>
    </row>
    <row r="1665" spans="1:4" x14ac:dyDescent="0.2">
      <c r="A1665" s="28">
        <v>530403</v>
      </c>
      <c r="B1665" s="29" t="s">
        <v>96</v>
      </c>
      <c r="C1665" s="3">
        <v>2224294.27</v>
      </c>
      <c r="D1665" s="3">
        <v>2324123</v>
      </c>
    </row>
    <row r="1666" spans="1:4" x14ac:dyDescent="0.2">
      <c r="A1666" s="28">
        <v>530404</v>
      </c>
      <c r="B1666" s="29" t="s">
        <v>97</v>
      </c>
      <c r="C1666" s="3">
        <v>376518.68</v>
      </c>
      <c r="D1666" s="3"/>
    </row>
    <row r="1667" spans="1:4" x14ac:dyDescent="0.2">
      <c r="A1667" s="28">
        <v>530405</v>
      </c>
      <c r="B1667" s="29" t="s">
        <v>98</v>
      </c>
      <c r="C1667" s="3">
        <v>2242258.8199999998</v>
      </c>
      <c r="D1667" s="3">
        <v>2423352.14</v>
      </c>
    </row>
    <row r="1668" spans="1:4" x14ac:dyDescent="0.2">
      <c r="A1668" s="28">
        <v>530406</v>
      </c>
      <c r="B1668" s="29" t="s">
        <v>99</v>
      </c>
      <c r="C1668" s="3">
        <v>1227236.44</v>
      </c>
      <c r="D1668" s="3">
        <v>1954845.54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15162326.93</v>
      </c>
      <c r="D1670" s="3">
        <v>15683001.609999999</v>
      </c>
    </row>
    <row r="1671" spans="1:4" x14ac:dyDescent="0.2">
      <c r="A1671" s="28">
        <v>530409</v>
      </c>
      <c r="B1671" s="29" t="s">
        <v>102</v>
      </c>
      <c r="C1671" s="3">
        <v>5631082.54</v>
      </c>
      <c r="D1671" s="3">
        <v>6767152.2699999996</v>
      </c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>
        <v>3723200.14</v>
      </c>
      <c r="D1673" s="3">
        <v>3588955.02</v>
      </c>
    </row>
    <row r="1674" spans="1:4" x14ac:dyDescent="0.2">
      <c r="A1674" s="28">
        <v>530412</v>
      </c>
      <c r="B1674" s="29" t="s">
        <v>105</v>
      </c>
      <c r="C1674" s="3">
        <v>539608.67000000004</v>
      </c>
      <c r="D1674" s="3">
        <v>391856.9</v>
      </c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>
        <v>89030.17</v>
      </c>
      <c r="D1676" s="3">
        <v>-61287.29</v>
      </c>
    </row>
    <row r="1677" spans="1:4" ht="10.8" thickBot="1" x14ac:dyDescent="0.25">
      <c r="A1677" s="36">
        <v>530415</v>
      </c>
      <c r="B1677" s="37" t="s">
        <v>108</v>
      </c>
      <c r="C1677" s="3">
        <v>720806.84</v>
      </c>
      <c r="D1677" s="3">
        <v>704618.21</v>
      </c>
    </row>
    <row r="1678" spans="1:4" ht="10.8" thickBot="1" x14ac:dyDescent="0.25">
      <c r="A1678" s="30" t="s">
        <v>18</v>
      </c>
      <c r="B1678" s="31"/>
      <c r="C1678" s="17">
        <f>SUM(C1663:C1677)</f>
        <v>117442828.01000002</v>
      </c>
      <c r="D1678" s="17">
        <f>SUM(D1663:D1677)</f>
        <v>102073809.23999999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>
        <v>29744198.079999998</v>
      </c>
      <c r="D1680" s="3">
        <v>29500203.5</v>
      </c>
    </row>
    <row r="1681" spans="1:4" x14ac:dyDescent="0.2">
      <c r="A1681" s="28">
        <v>530502</v>
      </c>
      <c r="B1681" s="29" t="s">
        <v>95</v>
      </c>
      <c r="C1681" s="3">
        <v>25010438.399999999</v>
      </c>
      <c r="D1681" s="3">
        <v>25009669.579999998</v>
      </c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54754636.479999997</v>
      </c>
      <c r="D1695" s="8">
        <f>SUM(D1680:D1694)</f>
        <v>54509873.079999998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288243797.63999999</v>
      </c>
      <c r="D1697" s="3">
        <v>240845184.96000001</v>
      </c>
    </row>
    <row r="1698" spans="1:4" x14ac:dyDescent="0.2">
      <c r="A1698" s="28">
        <v>530602</v>
      </c>
      <c r="B1698" s="29" t="s">
        <v>95</v>
      </c>
      <c r="C1698" s="3">
        <v>231682243.19</v>
      </c>
      <c r="D1698" s="3">
        <v>203605397.47999999</v>
      </c>
    </row>
    <row r="1699" spans="1:4" x14ac:dyDescent="0.2">
      <c r="A1699" s="28">
        <v>530603</v>
      </c>
      <c r="B1699" s="29" t="s">
        <v>96</v>
      </c>
      <c r="C1699" s="3">
        <v>25665203.620000001</v>
      </c>
      <c r="D1699" s="3">
        <v>12385139.039999999</v>
      </c>
    </row>
    <row r="1700" spans="1:4" x14ac:dyDescent="0.2">
      <c r="A1700" s="28">
        <v>530604</v>
      </c>
      <c r="B1700" s="29" t="s">
        <v>97</v>
      </c>
      <c r="C1700" s="3">
        <v>11446286.800000001</v>
      </c>
      <c r="D1700" s="3">
        <v>-404629.59</v>
      </c>
    </row>
    <row r="1701" spans="1:4" x14ac:dyDescent="0.2">
      <c r="A1701" s="28">
        <v>530605</v>
      </c>
      <c r="B1701" s="29" t="s">
        <v>98</v>
      </c>
      <c r="C1701" s="3">
        <v>27194882.710000001</v>
      </c>
      <c r="D1701" s="3">
        <v>36703185.149999999</v>
      </c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>
        <v>58058967.18</v>
      </c>
      <c r="D1704" s="3">
        <v>59137747.560000002</v>
      </c>
    </row>
    <row r="1705" spans="1:4" x14ac:dyDescent="0.2">
      <c r="A1705" s="28">
        <v>530609</v>
      </c>
      <c r="B1705" s="29" t="s">
        <v>102</v>
      </c>
      <c r="C1705" s="3">
        <v>31639433.379999999</v>
      </c>
      <c r="D1705" s="3">
        <v>27616079.609999999</v>
      </c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>
        <v>19349744.32</v>
      </c>
      <c r="D1707" s="3">
        <v>17993871.440000001</v>
      </c>
    </row>
    <row r="1708" spans="1:4" x14ac:dyDescent="0.2">
      <c r="A1708" s="28">
        <v>530612</v>
      </c>
      <c r="B1708" s="29" t="s">
        <v>105</v>
      </c>
      <c r="C1708" s="3">
        <v>4057208.04</v>
      </c>
      <c r="D1708" s="3">
        <v>3006557.83</v>
      </c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>
        <v>669399.80000000005</v>
      </c>
      <c r="D1710" s="3">
        <v>-482652.96</v>
      </c>
    </row>
    <row r="1711" spans="1:4" ht="10.8" thickBot="1" x14ac:dyDescent="0.25">
      <c r="A1711" s="36">
        <v>530615</v>
      </c>
      <c r="B1711" s="37" t="s">
        <v>108</v>
      </c>
      <c r="C1711" s="3">
        <v>5418333.6100000003</v>
      </c>
      <c r="D1711" s="3">
        <v>5444838.3300000001</v>
      </c>
    </row>
    <row r="1712" spans="1:4" ht="10.8" thickBot="1" x14ac:dyDescent="0.25">
      <c r="A1712" s="30" t="s">
        <v>18</v>
      </c>
      <c r="B1712" s="31"/>
      <c r="C1712" s="4">
        <f>SUM(C1697:C1711)</f>
        <v>703425500.28999984</v>
      </c>
      <c r="D1712" s="4">
        <f>SUM(D1697:D1711)</f>
        <v>605850718.85000014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101493921.38</v>
      </c>
      <c r="D1714" s="3">
        <v>100744208.76000001</v>
      </c>
    </row>
    <row r="1715" spans="1:4" x14ac:dyDescent="0.2">
      <c r="A1715" s="28">
        <v>530702</v>
      </c>
      <c r="B1715" s="29" t="s">
        <v>95</v>
      </c>
      <c r="C1715" s="3">
        <v>18546026.489999998</v>
      </c>
      <c r="D1715" s="3">
        <v>14023892.57</v>
      </c>
    </row>
    <row r="1716" spans="1:4" x14ac:dyDescent="0.2">
      <c r="A1716" s="28">
        <v>530703</v>
      </c>
      <c r="B1716" s="29" t="s">
        <v>96</v>
      </c>
      <c r="C1716" s="3"/>
      <c r="D1716" s="3">
        <v>128752.7</v>
      </c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>
        <v>64575</v>
      </c>
      <c r="D1718" s="3">
        <v>64575</v>
      </c>
    </row>
    <row r="1719" spans="1:4" x14ac:dyDescent="0.2">
      <c r="A1719" s="28">
        <v>530706</v>
      </c>
      <c r="B1719" s="29" t="s">
        <v>99</v>
      </c>
      <c r="C1719" s="3">
        <v>62645547.5</v>
      </c>
      <c r="D1719" s="3">
        <v>57102087.210000001</v>
      </c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4550742.76</v>
      </c>
      <c r="D1721" s="3">
        <v>5609178.21</v>
      </c>
    </row>
    <row r="1722" spans="1:4" x14ac:dyDescent="0.2">
      <c r="A1722" s="28">
        <v>530709</v>
      </c>
      <c r="B1722" s="29" t="s">
        <v>102</v>
      </c>
      <c r="C1722" s="3">
        <v>10460854.130000001</v>
      </c>
      <c r="D1722" s="3">
        <v>5833740.6699999999</v>
      </c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>
        <v>1364551.9</v>
      </c>
      <c r="D1724" s="3">
        <v>581573.71</v>
      </c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199126219.16</v>
      </c>
      <c r="D1729" s="4">
        <f>SUM(D1714:D1728)</f>
        <v>184088008.83000001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711347903.52999997</v>
      </c>
      <c r="D1731" s="3">
        <v>406488735.52999997</v>
      </c>
    </row>
    <row r="1732" spans="1:4" x14ac:dyDescent="0.2">
      <c r="A1732" s="28">
        <v>530802</v>
      </c>
      <c r="B1732" s="29" t="s">
        <v>95</v>
      </c>
      <c r="C1732" s="3">
        <v>141205171.88999999</v>
      </c>
      <c r="D1732" s="3">
        <v>92057239.760000005</v>
      </c>
    </row>
    <row r="1733" spans="1:4" x14ac:dyDescent="0.2">
      <c r="A1733" s="28">
        <v>530803</v>
      </c>
      <c r="B1733" s="29" t="s">
        <v>96</v>
      </c>
      <c r="C1733" s="3"/>
      <c r="D1733" s="3">
        <v>21862189.239999998</v>
      </c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>
        <v>39985079.030000001</v>
      </c>
      <c r="D1735" s="3">
        <v>27523713.600000001</v>
      </c>
    </row>
    <row r="1736" spans="1:4" x14ac:dyDescent="0.2">
      <c r="A1736" s="28">
        <v>530806</v>
      </c>
      <c r="B1736" s="29" t="s">
        <v>99</v>
      </c>
      <c r="C1736" s="3">
        <v>5435959.1900000004</v>
      </c>
      <c r="D1736" s="3">
        <v>6861285.9000000004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98142402.859999999</v>
      </c>
      <c r="D1738" s="3">
        <v>82366845.170000002</v>
      </c>
    </row>
    <row r="1739" spans="1:4" x14ac:dyDescent="0.2">
      <c r="A1739" s="28">
        <v>530809</v>
      </c>
      <c r="B1739" s="29" t="s">
        <v>102</v>
      </c>
      <c r="C1739" s="3">
        <v>9783043.1099999994</v>
      </c>
      <c r="D1739" s="3">
        <v>53064756.590000004</v>
      </c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>
        <v>5229483.92</v>
      </c>
      <c r="D1741" s="3">
        <v>7776573.9000000004</v>
      </c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1011129043.53</v>
      </c>
      <c r="D1746" s="9">
        <f>SUM(D1731:D1745)</f>
        <v>698001339.68999994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>
        <v>-19600</v>
      </c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-19600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>
        <v>33897471.770000003</v>
      </c>
      <c r="D1765" s="3">
        <v>54768738.640000001</v>
      </c>
    </row>
    <row r="1766" spans="1:4" x14ac:dyDescent="0.2">
      <c r="A1766" s="28">
        <v>531002</v>
      </c>
      <c r="B1766" s="29" t="s">
        <v>95</v>
      </c>
      <c r="C1766" s="3">
        <v>172394060.34</v>
      </c>
      <c r="D1766" s="3">
        <v>123772535.53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206291532.11000001</v>
      </c>
      <c r="D1780" s="4">
        <f>SUM(D1765:D1779)</f>
        <v>178541274.17000002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523196653.5</v>
      </c>
      <c r="D1782" s="3">
        <v>366304367.77999997</v>
      </c>
    </row>
    <row r="1783" spans="1:4" x14ac:dyDescent="0.2">
      <c r="A1783" s="28">
        <v>531102</v>
      </c>
      <c r="B1783" s="29" t="s">
        <v>95</v>
      </c>
      <c r="C1783" s="3">
        <v>248462276.88999999</v>
      </c>
      <c r="D1783" s="3">
        <v>206753821.83000001</v>
      </c>
    </row>
    <row r="1784" spans="1:4" x14ac:dyDescent="0.2">
      <c r="A1784" s="28">
        <v>531103</v>
      </c>
      <c r="B1784" s="29" t="s">
        <v>96</v>
      </c>
      <c r="C1784" s="3">
        <v>14303809.82</v>
      </c>
      <c r="D1784" s="3">
        <v>13253807.83</v>
      </c>
    </row>
    <row r="1785" spans="1:4" x14ac:dyDescent="0.2">
      <c r="A1785" s="28">
        <v>531104</v>
      </c>
      <c r="B1785" s="29" t="s">
        <v>97</v>
      </c>
      <c r="C1785" s="3">
        <v>4575939.54</v>
      </c>
      <c r="D1785" s="3">
        <v>3669140.67</v>
      </c>
    </row>
    <row r="1786" spans="1:4" x14ac:dyDescent="0.2">
      <c r="A1786" s="28">
        <v>531105</v>
      </c>
      <c r="B1786" s="29" t="s">
        <v>98</v>
      </c>
      <c r="C1786" s="3">
        <v>12812625.720000001</v>
      </c>
      <c r="D1786" s="3">
        <v>13322368.57</v>
      </c>
    </row>
    <row r="1787" spans="1:4" x14ac:dyDescent="0.2">
      <c r="A1787" s="28">
        <v>531106</v>
      </c>
      <c r="B1787" s="29" t="s">
        <v>99</v>
      </c>
      <c r="C1787" s="3">
        <v>514851375.11000001</v>
      </c>
      <c r="D1787" s="3">
        <v>455122194.74000001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91879128.260000005</v>
      </c>
      <c r="D1789" s="3">
        <v>86569747.099999994</v>
      </c>
    </row>
    <row r="1790" spans="1:4" x14ac:dyDescent="0.2">
      <c r="A1790" s="28">
        <v>531109</v>
      </c>
      <c r="B1790" s="29" t="s">
        <v>102</v>
      </c>
      <c r="C1790" s="3">
        <v>28424338.039999999</v>
      </c>
      <c r="D1790" s="3">
        <v>43210114.289999999</v>
      </c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>
        <v>15598090.289999999</v>
      </c>
      <c r="D1792" s="3">
        <v>15411253.710000001</v>
      </c>
    </row>
    <row r="1793" spans="1:4" x14ac:dyDescent="0.2">
      <c r="A1793" s="28">
        <v>531112</v>
      </c>
      <c r="B1793" s="29" t="s">
        <v>105</v>
      </c>
      <c r="C1793" s="3">
        <v>3133299.7</v>
      </c>
      <c r="D1793" s="3">
        <v>2380121.7400000002</v>
      </c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>
        <v>446266.51</v>
      </c>
      <c r="D1795" s="3">
        <v>113537.03</v>
      </c>
    </row>
    <row r="1796" spans="1:4" ht="10.8" thickBot="1" x14ac:dyDescent="0.25">
      <c r="A1796" s="36">
        <v>531115</v>
      </c>
      <c r="B1796" s="37" t="s">
        <v>108</v>
      </c>
      <c r="C1796" s="3">
        <v>3731321.28</v>
      </c>
      <c r="D1796" s="3">
        <v>3773689.7</v>
      </c>
    </row>
    <row r="1797" spans="1:4" ht="10.8" thickBot="1" x14ac:dyDescent="0.25">
      <c r="A1797" s="30" t="s">
        <v>18</v>
      </c>
      <c r="B1797" s="31"/>
      <c r="C1797" s="4">
        <f>SUM(C1782:C1796)</f>
        <v>1461415124.6599998</v>
      </c>
      <c r="D1797" s="4">
        <f>SUM(D1782:D1796)</f>
        <v>1209884164.99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332938828.56</v>
      </c>
      <c r="D1799" s="3">
        <v>324518193.27999997</v>
      </c>
    </row>
    <row r="1800" spans="1:4" x14ac:dyDescent="0.2">
      <c r="A1800" s="28">
        <v>531202</v>
      </c>
      <c r="B1800" s="29" t="s">
        <v>95</v>
      </c>
      <c r="C1800" s="3">
        <v>183387493.97</v>
      </c>
      <c r="D1800" s="3">
        <v>159127803.38999999</v>
      </c>
    </row>
    <row r="1801" spans="1:4" x14ac:dyDescent="0.2">
      <c r="A1801" s="28">
        <v>531203</v>
      </c>
      <c r="B1801" s="29" t="s">
        <v>96</v>
      </c>
      <c r="C1801" s="3">
        <v>13750432.390000001</v>
      </c>
      <c r="D1801" s="3">
        <v>13972922.859999999</v>
      </c>
    </row>
    <row r="1802" spans="1:4" x14ac:dyDescent="0.2">
      <c r="A1802" s="28">
        <v>531204</v>
      </c>
      <c r="B1802" s="29" t="s">
        <v>97</v>
      </c>
      <c r="C1802" s="3">
        <v>-161851.84</v>
      </c>
      <c r="D1802" s="3"/>
    </row>
    <row r="1803" spans="1:4" x14ac:dyDescent="0.2">
      <c r="A1803" s="28">
        <v>531205</v>
      </c>
      <c r="B1803" s="29" t="s">
        <v>98</v>
      </c>
      <c r="C1803" s="3">
        <v>9643721.0600000005</v>
      </c>
      <c r="D1803" s="3">
        <v>9162978.4199999999</v>
      </c>
    </row>
    <row r="1804" spans="1:4" x14ac:dyDescent="0.2">
      <c r="A1804" s="28">
        <v>531206</v>
      </c>
      <c r="B1804" s="29" t="s">
        <v>99</v>
      </c>
      <c r="C1804" s="3">
        <v>25585349.239999998</v>
      </c>
      <c r="D1804" s="3">
        <v>29384769.489999998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58845508.380000003</v>
      </c>
      <c r="D1806" s="3">
        <v>48870676.659999996</v>
      </c>
    </row>
    <row r="1807" spans="1:4" x14ac:dyDescent="0.2">
      <c r="A1807" s="28">
        <v>531209</v>
      </c>
      <c r="B1807" s="29" t="s">
        <v>102</v>
      </c>
      <c r="C1807" s="3">
        <v>34605830.75</v>
      </c>
      <c r="D1807" s="3">
        <v>51230948.93</v>
      </c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>
        <v>10540807.619999999</v>
      </c>
      <c r="D1809" s="3">
        <v>12046593.26</v>
      </c>
    </row>
    <row r="1810" spans="1:4" x14ac:dyDescent="0.2">
      <c r="A1810" s="28">
        <v>531212</v>
      </c>
      <c r="B1810" s="29" t="s">
        <v>105</v>
      </c>
      <c r="C1810" s="3">
        <v>1202623.1299999999</v>
      </c>
      <c r="D1810" s="3">
        <v>2275490.79</v>
      </c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>
        <v>-193061.18</v>
      </c>
      <c r="D1812" s="3">
        <v>8832.5400000000009</v>
      </c>
    </row>
    <row r="1813" spans="1:4" ht="10.8" thickBot="1" x14ac:dyDescent="0.25">
      <c r="A1813" s="36">
        <v>531215</v>
      </c>
      <c r="B1813" s="37" t="s">
        <v>108</v>
      </c>
      <c r="C1813" s="3">
        <v>2177935.33</v>
      </c>
      <c r="D1813" s="3">
        <v>3169561.38</v>
      </c>
    </row>
    <row r="1814" spans="1:4" ht="10.8" thickBot="1" x14ac:dyDescent="0.25">
      <c r="A1814" s="30" t="s">
        <v>18</v>
      </c>
      <c r="B1814" s="31"/>
      <c r="C1814" s="4">
        <f>SUM(C1799:C1813)</f>
        <v>672323617.41000009</v>
      </c>
      <c r="D1814" s="4">
        <f>SUM(D1799:D1813)</f>
        <v>653768770.99999988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434867050.5</v>
      </c>
      <c r="D1816" s="3">
        <v>576957615.36000001</v>
      </c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>
        <v>22877646.109999999</v>
      </c>
      <c r="D1818" s="3">
        <v>17681235.010000002</v>
      </c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>
        <v>19054262.640000001</v>
      </c>
      <c r="D1820" s="3">
        <v>40007383.380000003</v>
      </c>
    </row>
    <row r="1821" spans="1:4" x14ac:dyDescent="0.2">
      <c r="A1821" s="28">
        <v>531306</v>
      </c>
      <c r="B1821" s="29" t="s">
        <v>99</v>
      </c>
      <c r="C1821" s="3">
        <v>544117548.05999994</v>
      </c>
      <c r="D1821" s="3">
        <v>496987385.05000001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170485003.66999999</v>
      </c>
      <c r="D1823" s="3">
        <v>147582203.46000001</v>
      </c>
    </row>
    <row r="1824" spans="1:4" x14ac:dyDescent="0.2">
      <c r="A1824" s="28">
        <v>531309</v>
      </c>
      <c r="B1824" s="29" t="s">
        <v>102</v>
      </c>
      <c r="C1824" s="3">
        <v>14559363.52</v>
      </c>
      <c r="D1824" s="3">
        <v>14530241.27</v>
      </c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>
        <v>36205948.479999997</v>
      </c>
      <c r="D1826" s="3">
        <v>27192705.030000001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>
        <v>14092393.26</v>
      </c>
      <c r="D1830" s="3">
        <v>14088882.84</v>
      </c>
    </row>
    <row r="1831" spans="1:4" ht="10.8" thickBot="1" x14ac:dyDescent="0.25">
      <c r="A1831" s="30" t="s">
        <v>18</v>
      </c>
      <c r="B1831" s="31"/>
      <c r="C1831" s="4">
        <f>SUM(C1816:C1830)</f>
        <v>1256259216.24</v>
      </c>
      <c r="D1831" s="4">
        <f>SUM(D1816:D1830)</f>
        <v>1335027651.3999999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434284447.83999997</v>
      </c>
      <c r="D1833" s="3">
        <v>492826239.19</v>
      </c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>
        <v>6868121.6699999999</v>
      </c>
      <c r="D1835" s="3">
        <v>1200000</v>
      </c>
    </row>
    <row r="1836" spans="1:4" x14ac:dyDescent="0.2">
      <c r="A1836" s="28">
        <v>531404</v>
      </c>
      <c r="B1836" s="29" t="s">
        <v>97</v>
      </c>
      <c r="C1836" s="3">
        <v>3408735.01</v>
      </c>
      <c r="D1836" s="3">
        <v>2195000</v>
      </c>
    </row>
    <row r="1837" spans="1:4" x14ac:dyDescent="0.2">
      <c r="A1837" s="28">
        <v>531405</v>
      </c>
      <c r="B1837" s="29" t="s">
        <v>98</v>
      </c>
      <c r="C1837" s="3">
        <v>28398228.449999999</v>
      </c>
      <c r="D1837" s="3">
        <v>19496245.170000002</v>
      </c>
    </row>
    <row r="1838" spans="1:4" x14ac:dyDescent="0.2">
      <c r="A1838" s="28">
        <v>531406</v>
      </c>
      <c r="B1838" s="29" t="s">
        <v>99</v>
      </c>
      <c r="C1838" s="3">
        <v>13419034.199999999</v>
      </c>
      <c r="D1838" s="3">
        <v>9735011.1500000004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117966425.48999999</v>
      </c>
      <c r="D1840" s="3">
        <v>88256119.5</v>
      </c>
    </row>
    <row r="1841" spans="1:4" x14ac:dyDescent="0.2">
      <c r="A1841" s="28">
        <v>531409</v>
      </c>
      <c r="B1841" s="29" t="s">
        <v>102</v>
      </c>
      <c r="C1841" s="3">
        <v>8816588.4399999995</v>
      </c>
      <c r="D1841" s="3">
        <v>1631298.98</v>
      </c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>
        <v>18811979.780000001</v>
      </c>
      <c r="D1843" s="3">
        <v>26509676.149999999</v>
      </c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>
        <v>8455436.0399999991</v>
      </c>
      <c r="D1847" s="3">
        <v>8453800.8300000001</v>
      </c>
    </row>
    <row r="1848" spans="1:4" ht="10.8" thickBot="1" x14ac:dyDescent="0.25">
      <c r="A1848" s="30" t="s">
        <v>18</v>
      </c>
      <c r="B1848" s="31"/>
      <c r="C1848" s="4">
        <f>SUM(C1833:C1847)</f>
        <v>640428996.91999996</v>
      </c>
      <c r="D1848" s="4">
        <f>SUM(D1833:D1847)</f>
        <v>650303390.97000003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171844615.83000001</v>
      </c>
      <c r="D1867" s="3">
        <v>153964367.88999999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>
        <v>56305.55</v>
      </c>
      <c r="D1869" s="3">
        <v>871607.41</v>
      </c>
    </row>
    <row r="1870" spans="1:4" x14ac:dyDescent="0.2">
      <c r="A1870" s="28">
        <v>531604</v>
      </c>
      <c r="B1870" s="29" t="s">
        <v>351</v>
      </c>
      <c r="C1870" s="3">
        <v>27179752.059999999</v>
      </c>
      <c r="D1870" s="3">
        <v>20681341.77</v>
      </c>
    </row>
    <row r="1871" spans="1:4" x14ac:dyDescent="0.2">
      <c r="A1871" s="28">
        <v>531605</v>
      </c>
      <c r="B1871" s="29" t="s">
        <v>352</v>
      </c>
      <c r="C1871" s="3">
        <v>8843829.7100000009</v>
      </c>
      <c r="D1871" s="3">
        <v>8170242.1299999999</v>
      </c>
    </row>
    <row r="1872" spans="1:4" x14ac:dyDescent="0.2">
      <c r="A1872" s="28">
        <v>531606</v>
      </c>
      <c r="B1872" s="29" t="s">
        <v>353</v>
      </c>
      <c r="C1872" s="3">
        <v>51698158.5</v>
      </c>
      <c r="D1872" s="3">
        <v>50096403.640000001</v>
      </c>
    </row>
    <row r="1873" spans="1:4" x14ac:dyDescent="0.2">
      <c r="A1873" s="28">
        <v>531607</v>
      </c>
      <c r="B1873" s="29" t="s">
        <v>354</v>
      </c>
      <c r="C1873" s="3">
        <v>15130640.9</v>
      </c>
      <c r="D1873" s="3">
        <v>13643345.16</v>
      </c>
    </row>
    <row r="1874" spans="1:4" x14ac:dyDescent="0.2">
      <c r="A1874" s="28">
        <v>531608</v>
      </c>
      <c r="B1874" s="29" t="s">
        <v>355</v>
      </c>
      <c r="C1874" s="3">
        <v>1307206.45</v>
      </c>
      <c r="D1874" s="3">
        <v>710569.94</v>
      </c>
    </row>
    <row r="1875" spans="1:4" x14ac:dyDescent="0.2">
      <c r="A1875" s="28">
        <v>531609</v>
      </c>
      <c r="B1875" s="29" t="s">
        <v>356</v>
      </c>
      <c r="C1875" s="3">
        <v>46773495.810000002</v>
      </c>
      <c r="D1875" s="3">
        <v>15867808.810000001</v>
      </c>
    </row>
    <row r="1876" spans="1:4" x14ac:dyDescent="0.2">
      <c r="A1876" s="28">
        <v>531610</v>
      </c>
      <c r="B1876" s="29" t="s">
        <v>357</v>
      </c>
      <c r="C1876" s="3">
        <v>581913.1</v>
      </c>
      <c r="D1876" s="3">
        <v>2938091.4</v>
      </c>
    </row>
    <row r="1877" spans="1:4" x14ac:dyDescent="0.2">
      <c r="A1877" s="28">
        <v>531611</v>
      </c>
      <c r="B1877" s="29" t="s">
        <v>358</v>
      </c>
      <c r="C1877" s="3">
        <v>4750867.22</v>
      </c>
      <c r="D1877" s="3">
        <v>5268301.8600000003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11071081.32</v>
      </c>
      <c r="D1881" s="3">
        <v>7490011.9199999999</v>
      </c>
    </row>
    <row r="1882" spans="1:4" x14ac:dyDescent="0.2">
      <c r="A1882" s="28">
        <v>531616</v>
      </c>
      <c r="B1882" s="29" t="s">
        <v>363</v>
      </c>
      <c r="C1882" s="3">
        <v>7268866.6799999997</v>
      </c>
      <c r="D1882" s="3">
        <v>8373134.3899999997</v>
      </c>
    </row>
    <row r="1883" spans="1:4" x14ac:dyDescent="0.2">
      <c r="A1883" s="28">
        <v>531617</v>
      </c>
      <c r="B1883" s="29" t="s">
        <v>364</v>
      </c>
      <c r="C1883" s="3">
        <v>19775674.829999998</v>
      </c>
      <c r="D1883" s="3">
        <v>15509716.59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23261663.809999999</v>
      </c>
      <c r="D1885" s="3">
        <v>21921539.18</v>
      </c>
    </row>
    <row r="1886" spans="1:4" x14ac:dyDescent="0.2">
      <c r="A1886" s="28">
        <v>531620</v>
      </c>
      <c r="B1886" s="29" t="s">
        <v>367</v>
      </c>
      <c r="C1886" s="3">
        <v>74318095.150000006</v>
      </c>
      <c r="D1886" s="3">
        <v>83275640.409999996</v>
      </c>
    </row>
    <row r="1887" spans="1:4" x14ac:dyDescent="0.2">
      <c r="A1887" s="28">
        <v>531621</v>
      </c>
      <c r="B1887" s="29" t="s">
        <v>368</v>
      </c>
      <c r="C1887" s="3">
        <v>52662.54</v>
      </c>
      <c r="D1887" s="3">
        <v>74833</v>
      </c>
    </row>
    <row r="1888" spans="1:4" x14ac:dyDescent="0.2">
      <c r="A1888" s="28">
        <v>531622</v>
      </c>
      <c r="B1888" s="29" t="s">
        <v>369</v>
      </c>
      <c r="C1888" s="3">
        <v>622421.16</v>
      </c>
      <c r="D1888" s="3">
        <v>999700</v>
      </c>
    </row>
    <row r="1889" spans="1:4" x14ac:dyDescent="0.2">
      <c r="A1889" s="28">
        <v>531623</v>
      </c>
      <c r="B1889" s="29" t="s">
        <v>370</v>
      </c>
      <c r="C1889" s="3">
        <v>1453250.38</v>
      </c>
      <c r="D1889" s="3">
        <v>1920362.44</v>
      </c>
    </row>
    <row r="1890" spans="1:4" x14ac:dyDescent="0.2">
      <c r="A1890" s="28">
        <v>531624</v>
      </c>
      <c r="B1890" s="29" t="s">
        <v>371</v>
      </c>
      <c r="C1890" s="3">
        <v>15247889.51</v>
      </c>
      <c r="D1890" s="3">
        <v>14624462.57</v>
      </c>
    </row>
    <row r="1891" spans="1:4" x14ac:dyDescent="0.2">
      <c r="A1891" s="28">
        <v>531625</v>
      </c>
      <c r="B1891" s="29" t="s">
        <v>372</v>
      </c>
      <c r="C1891" s="3">
        <v>8423250.5199999996</v>
      </c>
      <c r="D1891" s="3">
        <v>7475756.6600000001</v>
      </c>
    </row>
    <row r="1892" spans="1:4" x14ac:dyDescent="0.2">
      <c r="A1892" s="28">
        <v>531626</v>
      </c>
      <c r="B1892" s="29" t="s">
        <v>373</v>
      </c>
      <c r="C1892" s="3">
        <v>1148453.1000000001</v>
      </c>
      <c r="D1892" s="3">
        <v>9858943.2599999998</v>
      </c>
    </row>
    <row r="1893" spans="1:4" x14ac:dyDescent="0.2">
      <c r="A1893" s="28">
        <v>531627</v>
      </c>
      <c r="B1893" s="29" t="s">
        <v>374</v>
      </c>
      <c r="C1893" s="3">
        <v>136424.39000000001</v>
      </c>
      <c r="D1893" s="3">
        <v>87121.4</v>
      </c>
    </row>
    <row r="1894" spans="1:4" x14ac:dyDescent="0.2">
      <c r="A1894" s="28">
        <v>531628</v>
      </c>
      <c r="B1894" s="29" t="s">
        <v>375</v>
      </c>
      <c r="C1894" s="3">
        <v>2934350.36</v>
      </c>
      <c r="D1894" s="3">
        <v>21829848.539999999</v>
      </c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>
        <v>70394.960000000006</v>
      </c>
    </row>
    <row r="1897" spans="1:4" x14ac:dyDescent="0.2">
      <c r="A1897" s="28">
        <v>531631</v>
      </c>
      <c r="B1897" s="29" t="s">
        <v>378</v>
      </c>
      <c r="C1897" s="3">
        <v>54265071.649999999</v>
      </c>
      <c r="D1897" s="3">
        <v>50695352.75</v>
      </c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>
        <v>1198599.75</v>
      </c>
      <c r="D1899" s="3">
        <v>985525</v>
      </c>
    </row>
    <row r="1900" spans="1:4" x14ac:dyDescent="0.2">
      <c r="A1900" s="28">
        <v>531634</v>
      </c>
      <c r="B1900" s="29" t="s">
        <v>381</v>
      </c>
      <c r="C1900" s="3">
        <v>2102671.7999999998</v>
      </c>
      <c r="D1900" s="3">
        <v>2730286.76</v>
      </c>
    </row>
    <row r="1901" spans="1:4" x14ac:dyDescent="0.2">
      <c r="A1901" s="28">
        <v>531635</v>
      </c>
      <c r="B1901" s="29" t="s">
        <v>382</v>
      </c>
      <c r="C1901" s="3">
        <v>64713.279999999999</v>
      </c>
      <c r="D1901" s="3">
        <v>376211.61</v>
      </c>
    </row>
    <row r="1902" spans="1:4" x14ac:dyDescent="0.2">
      <c r="A1902" s="28">
        <v>531636</v>
      </c>
      <c r="B1902" s="29" t="s">
        <v>383</v>
      </c>
      <c r="C1902" s="3">
        <v>93333.33</v>
      </c>
      <c r="D1902" s="3"/>
    </row>
    <row r="1903" spans="1:4" x14ac:dyDescent="0.2">
      <c r="A1903" s="28">
        <v>531637</v>
      </c>
      <c r="B1903" s="29" t="s">
        <v>384</v>
      </c>
      <c r="C1903" s="3">
        <v>306812.19</v>
      </c>
      <c r="D1903" s="3">
        <v>1621382.56</v>
      </c>
    </row>
    <row r="1904" spans="1:4" x14ac:dyDescent="0.2">
      <c r="A1904" s="28">
        <v>531638</v>
      </c>
      <c r="B1904" s="29" t="s">
        <v>413</v>
      </c>
      <c r="C1904" s="3">
        <v>38173383.619999997</v>
      </c>
      <c r="D1904" s="3">
        <v>21627453.18</v>
      </c>
    </row>
    <row r="1905" spans="1:4" x14ac:dyDescent="0.2">
      <c r="A1905" s="28">
        <v>531639</v>
      </c>
      <c r="B1905" s="29" t="s">
        <v>386</v>
      </c>
      <c r="C1905" s="3">
        <v>4624915.2</v>
      </c>
      <c r="D1905" s="3">
        <v>4308837.96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>
        <v>257026.5</v>
      </c>
      <c r="D1907" s="3">
        <v>50962.11</v>
      </c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1961487.53</v>
      </c>
      <c r="D1909" s="3">
        <v>1917124.07</v>
      </c>
    </row>
    <row r="1910" spans="1:4" x14ac:dyDescent="0.2">
      <c r="A1910" s="28">
        <v>531644</v>
      </c>
      <c r="B1910" s="29" t="s">
        <v>169</v>
      </c>
      <c r="C1910" s="3">
        <v>13132846.68</v>
      </c>
      <c r="D1910" s="3">
        <v>12678817.23</v>
      </c>
    </row>
    <row r="1911" spans="1:4" x14ac:dyDescent="0.2">
      <c r="A1911" s="28">
        <v>531645</v>
      </c>
      <c r="B1911" s="29" t="s">
        <v>170</v>
      </c>
      <c r="C1911" s="3">
        <v>1319952.5</v>
      </c>
      <c r="D1911" s="3">
        <v>1161307.3700000001</v>
      </c>
    </row>
    <row r="1912" spans="1:4" x14ac:dyDescent="0.2">
      <c r="A1912" s="28">
        <v>531646</v>
      </c>
      <c r="B1912" s="29" t="s">
        <v>171</v>
      </c>
      <c r="C1912" s="3">
        <v>10593877.6</v>
      </c>
      <c r="D1912" s="3">
        <v>10274252.76</v>
      </c>
    </row>
    <row r="1913" spans="1:4" x14ac:dyDescent="0.2">
      <c r="A1913" s="28">
        <v>531647</v>
      </c>
      <c r="B1913" s="29" t="s">
        <v>389</v>
      </c>
      <c r="C1913" s="3">
        <v>186230.16</v>
      </c>
      <c r="D1913" s="3">
        <v>135340.57</v>
      </c>
    </row>
    <row r="1914" spans="1:4" x14ac:dyDescent="0.2">
      <c r="A1914" s="28">
        <v>531648</v>
      </c>
      <c r="B1914" s="29" t="s">
        <v>390</v>
      </c>
      <c r="C1914" s="3">
        <v>5902659.2199999997</v>
      </c>
      <c r="D1914" s="3">
        <v>6005169.5800000001</v>
      </c>
    </row>
    <row r="1915" spans="1:4" ht="10.8" thickBot="1" x14ac:dyDescent="0.25">
      <c r="A1915" s="28">
        <v>531660</v>
      </c>
      <c r="B1915" s="29" t="s">
        <v>38</v>
      </c>
      <c r="C1915" s="3">
        <v>162285768.72</v>
      </c>
      <c r="D1915" s="3">
        <v>114783349.83</v>
      </c>
    </row>
    <row r="1916" spans="1:4" x14ac:dyDescent="0.2">
      <c r="A1916" s="38" t="s">
        <v>18</v>
      </c>
      <c r="B1916" s="39"/>
      <c r="C1916" s="9">
        <f>SUM(C1867:C1915)</f>
        <v>790350218.61000013</v>
      </c>
      <c r="D1916" s="9">
        <f>SUM(D1867:D1915)</f>
        <v>695074918.6700002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27120781.879999999</v>
      </c>
      <c r="D1918" s="3">
        <v>23896680.539999999</v>
      </c>
    </row>
    <row r="1919" spans="1:4" ht="10.8" thickBot="1" x14ac:dyDescent="0.25">
      <c r="A1919" s="30" t="s">
        <v>18</v>
      </c>
      <c r="B1919" s="31"/>
      <c r="C1919" s="4">
        <f>SUM(C1918:C1918)</f>
        <v>27120781.879999999</v>
      </c>
      <c r="D1919" s="4">
        <f>SUM(D1918:D1918)</f>
        <v>23896680.539999999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24370054.899999999</v>
      </c>
      <c r="D2276" s="3">
        <v>22104776.640000001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24370054.899999999</v>
      </c>
      <c r="D2279" s="4">
        <f>SUM(D2275:D2278)</f>
        <v>22104776.640000001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>
        <v>260.19</v>
      </c>
    </row>
    <row r="2282" spans="1:4" x14ac:dyDescent="0.2">
      <c r="A2282" s="34">
        <v>550202</v>
      </c>
      <c r="B2282" s="35" t="s">
        <v>314</v>
      </c>
      <c r="C2282" s="3">
        <v>60148829.770000003</v>
      </c>
      <c r="D2282" s="3">
        <v>24216877.690000001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19474230.16</v>
      </c>
      <c r="D2284" s="3">
        <v>14503352.42</v>
      </c>
    </row>
    <row r="2285" spans="1:4" ht="10.8" thickBot="1" x14ac:dyDescent="0.25">
      <c r="A2285" s="30" t="s">
        <v>18</v>
      </c>
      <c r="B2285" s="31"/>
      <c r="C2285" s="4">
        <f>SUM(C2281:C2284)</f>
        <v>79623059.930000007</v>
      </c>
      <c r="D2285" s="4">
        <f>SUM(D2281:D2284)</f>
        <v>38720490.300000004</v>
      </c>
    </row>
    <row r="2286" spans="1:4" x14ac:dyDescent="0.2">
      <c r="A2286" s="65"/>
      <c r="B2286" s="55"/>
      <c r="C2286" s="19"/>
      <c r="D2286" s="3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9529261463.8099976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9207146935.4599991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684539061.88999939</v>
      </c>
      <c r="D2402" s="20">
        <f>D1115-D2400</f>
        <v>334145425.76999855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42F56-75AD-4ADB-839B-1730CB721422}">
  <dimension ref="A1:D2402"/>
  <sheetViews>
    <sheetView workbookViewId="0">
      <selection activeCell="E3" sqref="E3"/>
    </sheetView>
  </sheetViews>
  <sheetFormatPr defaultColWidth="11.5546875" defaultRowHeight="14.4" x14ac:dyDescent="0.3"/>
  <cols>
    <col min="1" max="1" width="7.109375" style="70" customWidth="1"/>
    <col min="2" max="2" width="62.44140625" style="27" customWidth="1"/>
    <col min="3" max="4" width="16.109375" style="22" customWidth="1"/>
  </cols>
  <sheetData>
    <row r="1" spans="1:4" x14ac:dyDescent="0.3">
      <c r="A1" s="23" t="s">
        <v>0</v>
      </c>
      <c r="B1" s="23" t="s">
        <v>1</v>
      </c>
      <c r="C1" s="23">
        <v>2020</v>
      </c>
      <c r="D1" s="23">
        <v>2019</v>
      </c>
    </row>
    <row r="2" spans="1:4" x14ac:dyDescent="0.3">
      <c r="A2" s="25">
        <v>1</v>
      </c>
      <c r="B2" s="26" t="s">
        <v>2</v>
      </c>
      <c r="C2" s="2"/>
      <c r="D2" s="2"/>
    </row>
    <row r="3" spans="1:4" x14ac:dyDescent="0.3">
      <c r="A3" s="25">
        <v>11</v>
      </c>
      <c r="B3" s="26" t="s">
        <v>3</v>
      </c>
      <c r="C3" s="2"/>
      <c r="D3" s="2"/>
    </row>
    <row r="4" spans="1:4" x14ac:dyDescent="0.3">
      <c r="A4" s="28">
        <v>1101</v>
      </c>
      <c r="B4" s="29" t="s">
        <v>4</v>
      </c>
      <c r="C4" s="3"/>
      <c r="D4" s="3"/>
    </row>
    <row r="5" spans="1:4" x14ac:dyDescent="0.3">
      <c r="A5" s="28">
        <v>1102</v>
      </c>
      <c r="B5" s="29" t="s">
        <v>5</v>
      </c>
      <c r="C5" s="3"/>
      <c r="D5" s="3"/>
    </row>
    <row r="6" spans="1:4" x14ac:dyDescent="0.3">
      <c r="A6" s="28">
        <v>1103</v>
      </c>
      <c r="B6" s="29" t="s">
        <v>6</v>
      </c>
      <c r="C6" s="3">
        <v>969325</v>
      </c>
      <c r="D6" s="3">
        <v>955500</v>
      </c>
    </row>
    <row r="7" spans="1:4" x14ac:dyDescent="0.3">
      <c r="A7" s="28"/>
      <c r="B7" s="29" t="s">
        <v>7</v>
      </c>
      <c r="C7" s="3"/>
      <c r="D7" s="3"/>
    </row>
    <row r="8" spans="1:4" x14ac:dyDescent="0.3">
      <c r="A8" s="28">
        <v>1104</v>
      </c>
      <c r="B8" s="29" t="s">
        <v>8</v>
      </c>
      <c r="C8" s="3">
        <v>83936178</v>
      </c>
      <c r="D8" s="3">
        <v>78027837</v>
      </c>
    </row>
    <row r="9" spans="1:4" x14ac:dyDescent="0.3">
      <c r="A9" s="28">
        <v>1105</v>
      </c>
      <c r="B9" s="29" t="s">
        <v>9</v>
      </c>
      <c r="C9" s="3">
        <v>-7629063</v>
      </c>
      <c r="D9" s="3">
        <v>-6545412</v>
      </c>
    </row>
    <row r="10" spans="1:4" x14ac:dyDescent="0.3">
      <c r="A10" s="28">
        <v>1106</v>
      </c>
      <c r="B10" s="29" t="s">
        <v>10</v>
      </c>
      <c r="C10" s="3"/>
      <c r="D10" s="3"/>
    </row>
    <row r="11" spans="1:4" x14ac:dyDescent="0.3">
      <c r="A11" s="28">
        <v>1107</v>
      </c>
      <c r="B11" s="29" t="s">
        <v>11</v>
      </c>
      <c r="C11" s="3">
        <v>104133021</v>
      </c>
      <c r="D11" s="3">
        <v>96107274</v>
      </c>
    </row>
    <row r="12" spans="1:4" x14ac:dyDescent="0.3">
      <c r="A12" s="28">
        <v>1108</v>
      </c>
      <c r="B12" s="29" t="s">
        <v>12</v>
      </c>
      <c r="C12" s="3">
        <v>5991921</v>
      </c>
      <c r="D12" s="3">
        <v>5904731</v>
      </c>
    </row>
    <row r="13" spans="1:4" x14ac:dyDescent="0.3">
      <c r="A13" s="28"/>
      <c r="B13" s="29" t="s">
        <v>13</v>
      </c>
      <c r="C13" s="3"/>
      <c r="D13" s="3"/>
    </row>
    <row r="14" spans="1:4" x14ac:dyDescent="0.3">
      <c r="A14" s="28">
        <v>1109</v>
      </c>
      <c r="B14" s="29" t="s">
        <v>14</v>
      </c>
      <c r="C14" s="3">
        <v>10000000</v>
      </c>
      <c r="D14" s="3">
        <v>10000000</v>
      </c>
    </row>
    <row r="15" spans="1:4" x14ac:dyDescent="0.3">
      <c r="A15" s="28"/>
      <c r="B15" s="29" t="s">
        <v>15</v>
      </c>
      <c r="C15" s="3"/>
      <c r="D15" s="3"/>
    </row>
    <row r="16" spans="1:4" x14ac:dyDescent="0.3">
      <c r="A16" s="28">
        <v>1110</v>
      </c>
      <c r="B16" s="29" t="s">
        <v>16</v>
      </c>
      <c r="C16" s="3"/>
      <c r="D16" s="3"/>
    </row>
    <row r="17" spans="1:4" ht="15" thickBot="1" x14ac:dyDescent="0.35">
      <c r="A17" s="28">
        <v>1111</v>
      </c>
      <c r="B17" s="29" t="s">
        <v>17</v>
      </c>
      <c r="C17" s="3"/>
      <c r="D17" s="3"/>
    </row>
    <row r="18" spans="1:4" ht="15" thickBot="1" x14ac:dyDescent="0.35">
      <c r="A18" s="30" t="s">
        <v>18</v>
      </c>
      <c r="B18" s="31"/>
      <c r="C18" s="4">
        <f>SUM(C4:C17)</f>
        <v>197401382</v>
      </c>
      <c r="D18" s="4">
        <f>SUM(D4:D17)</f>
        <v>184449930</v>
      </c>
    </row>
    <row r="19" spans="1:4" x14ac:dyDescent="0.3">
      <c r="A19" s="32">
        <v>12</v>
      </c>
      <c r="B19" s="33" t="s">
        <v>19</v>
      </c>
      <c r="C19" s="5"/>
      <c r="D19" s="5"/>
    </row>
    <row r="20" spans="1:4" x14ac:dyDescent="0.3">
      <c r="A20" s="28">
        <v>1201</v>
      </c>
      <c r="B20" s="29" t="s">
        <v>20</v>
      </c>
      <c r="C20" s="6">
        <v>2000</v>
      </c>
      <c r="D20" s="3">
        <v>2000</v>
      </c>
    </row>
    <row r="21" spans="1:4" x14ac:dyDescent="0.3">
      <c r="A21" s="28">
        <v>1202</v>
      </c>
      <c r="B21" s="29" t="s">
        <v>21</v>
      </c>
      <c r="C21" s="3">
        <v>105000</v>
      </c>
      <c r="D21" s="3">
        <v>105000</v>
      </c>
    </row>
    <row r="22" spans="1:4" x14ac:dyDescent="0.3">
      <c r="A22" s="28">
        <v>1203</v>
      </c>
      <c r="B22" s="29" t="s">
        <v>22</v>
      </c>
      <c r="C22" s="3">
        <v>77766248</v>
      </c>
      <c r="D22" s="3">
        <v>43760802</v>
      </c>
    </row>
    <row r="23" spans="1:4" x14ac:dyDescent="0.3">
      <c r="A23" s="28">
        <v>1204</v>
      </c>
      <c r="B23" s="29" t="s">
        <v>23</v>
      </c>
      <c r="C23" s="3">
        <v>4619281</v>
      </c>
      <c r="D23" s="3">
        <v>1946667</v>
      </c>
    </row>
    <row r="24" spans="1:4" ht="15" thickBot="1" x14ac:dyDescent="0.35">
      <c r="A24" s="34">
        <v>1205</v>
      </c>
      <c r="B24" s="35" t="s">
        <v>24</v>
      </c>
      <c r="C24" s="3"/>
      <c r="D24" s="7"/>
    </row>
    <row r="25" spans="1:4" ht="15" thickBot="1" x14ac:dyDescent="0.35">
      <c r="A25" s="30" t="s">
        <v>18</v>
      </c>
      <c r="B25" s="31"/>
      <c r="C25" s="4">
        <f>SUM(C21:C24)</f>
        <v>82490529</v>
      </c>
      <c r="D25" s="4">
        <f>SUM(D20:D24)</f>
        <v>45814469</v>
      </c>
    </row>
    <row r="26" spans="1:4" x14ac:dyDescent="0.3">
      <c r="A26" s="32">
        <v>13</v>
      </c>
      <c r="B26" s="33" t="s">
        <v>25</v>
      </c>
      <c r="C26" s="5"/>
      <c r="D26" s="5"/>
    </row>
    <row r="27" spans="1:4" x14ac:dyDescent="0.3">
      <c r="A27" s="28">
        <v>1301</v>
      </c>
      <c r="B27" s="29" t="s">
        <v>26</v>
      </c>
      <c r="C27" s="3"/>
      <c r="D27" s="3"/>
    </row>
    <row r="28" spans="1:4" x14ac:dyDescent="0.3">
      <c r="A28" s="28">
        <v>1302</v>
      </c>
      <c r="B28" s="29" t="s">
        <v>27</v>
      </c>
      <c r="C28" s="3">
        <v>124136472</v>
      </c>
      <c r="D28" s="3">
        <v>113212997</v>
      </c>
    </row>
    <row r="29" spans="1:4" x14ac:dyDescent="0.3">
      <c r="A29" s="28">
        <v>1303</v>
      </c>
      <c r="B29" s="29" t="s">
        <v>28</v>
      </c>
      <c r="C29" s="3">
        <v>20334700</v>
      </c>
      <c r="D29" s="3"/>
    </row>
    <row r="30" spans="1:4" x14ac:dyDescent="0.3">
      <c r="A30" s="28">
        <v>1304</v>
      </c>
      <c r="B30" s="29" t="s">
        <v>29</v>
      </c>
      <c r="C30" s="3"/>
      <c r="D30" s="3"/>
    </row>
    <row r="31" spans="1:4" x14ac:dyDescent="0.3">
      <c r="A31" s="28">
        <v>1305</v>
      </c>
      <c r="B31" s="29" t="s">
        <v>30</v>
      </c>
      <c r="C31" s="3"/>
      <c r="D31" s="3"/>
    </row>
    <row r="32" spans="1:4" x14ac:dyDescent="0.3">
      <c r="A32" s="28">
        <v>1306</v>
      </c>
      <c r="B32" s="29" t="s">
        <v>31</v>
      </c>
      <c r="C32" s="3">
        <v>970802</v>
      </c>
      <c r="D32" s="3">
        <v>1427281</v>
      </c>
    </row>
    <row r="33" spans="1:4" x14ac:dyDescent="0.3">
      <c r="A33" s="28">
        <v>1307</v>
      </c>
      <c r="B33" s="29" t="s">
        <v>32</v>
      </c>
      <c r="C33" s="3">
        <v>254795</v>
      </c>
      <c r="D33" s="3">
        <v>228898</v>
      </c>
    </row>
    <row r="34" spans="1:4" x14ac:dyDescent="0.3">
      <c r="A34" s="28">
        <v>1308</v>
      </c>
      <c r="B34" s="29" t="s">
        <v>33</v>
      </c>
      <c r="C34" s="3"/>
      <c r="D34" s="3"/>
    </row>
    <row r="35" spans="1:4" x14ac:dyDescent="0.3">
      <c r="A35" s="28">
        <v>1309</v>
      </c>
      <c r="B35" s="29" t="s">
        <v>34</v>
      </c>
      <c r="C35" s="3"/>
      <c r="D35" s="3"/>
    </row>
    <row r="36" spans="1:4" x14ac:dyDescent="0.3">
      <c r="A36" s="28">
        <v>1310</v>
      </c>
      <c r="B36" s="29" t="s">
        <v>35</v>
      </c>
      <c r="C36" s="3"/>
      <c r="D36" s="3"/>
    </row>
    <row r="37" spans="1:4" x14ac:dyDescent="0.3">
      <c r="A37" s="34">
        <v>1311</v>
      </c>
      <c r="B37" s="35" t="s">
        <v>36</v>
      </c>
      <c r="C37" s="3">
        <v>1100081</v>
      </c>
      <c r="D37" s="3">
        <v>50470</v>
      </c>
    </row>
    <row r="38" spans="1:4" x14ac:dyDescent="0.3">
      <c r="A38" s="34">
        <v>1312</v>
      </c>
      <c r="B38" s="35" t="s">
        <v>37</v>
      </c>
      <c r="C38" s="3"/>
      <c r="D38" s="3"/>
    </row>
    <row r="39" spans="1:4" ht="15" thickBot="1" x14ac:dyDescent="0.35">
      <c r="A39" s="34">
        <v>1320</v>
      </c>
      <c r="B39" s="35" t="s">
        <v>38</v>
      </c>
      <c r="C39" s="3">
        <v>234145</v>
      </c>
      <c r="D39" s="3">
        <v>751001</v>
      </c>
    </row>
    <row r="40" spans="1:4" ht="15" thickBot="1" x14ac:dyDescent="0.35">
      <c r="A40" s="30" t="s">
        <v>18</v>
      </c>
      <c r="B40" s="31"/>
      <c r="C40" s="4">
        <f>SUM(C27:C39)</f>
        <v>147030995</v>
      </c>
      <c r="D40" s="4">
        <f>SUM(D27:D39)</f>
        <v>115670647</v>
      </c>
    </row>
    <row r="41" spans="1:4" x14ac:dyDescent="0.3">
      <c r="A41" s="32">
        <v>14</v>
      </c>
      <c r="B41" s="33" t="s">
        <v>39</v>
      </c>
      <c r="C41" s="5"/>
      <c r="D41" s="5"/>
    </row>
    <row r="42" spans="1:4" x14ac:dyDescent="0.3">
      <c r="A42" s="28">
        <v>1401</v>
      </c>
      <c r="B42" s="29" t="s">
        <v>40</v>
      </c>
      <c r="C42" s="3"/>
      <c r="D42" s="3"/>
    </row>
    <row r="43" spans="1:4" x14ac:dyDescent="0.3">
      <c r="A43" s="28">
        <v>1402</v>
      </c>
      <c r="B43" s="29" t="s">
        <v>41</v>
      </c>
      <c r="C43" s="3"/>
      <c r="D43" s="3"/>
    </row>
    <row r="44" spans="1:4" x14ac:dyDescent="0.3">
      <c r="A44" s="28">
        <v>1403</v>
      </c>
      <c r="B44" s="29" t="s">
        <v>42</v>
      </c>
      <c r="C44" s="3"/>
      <c r="D44" s="3"/>
    </row>
    <row r="45" spans="1:4" x14ac:dyDescent="0.3">
      <c r="A45" s="28">
        <v>1404</v>
      </c>
      <c r="B45" s="29" t="s">
        <v>43</v>
      </c>
      <c r="C45" s="3"/>
      <c r="D45" s="3"/>
    </row>
    <row r="46" spans="1:4" x14ac:dyDescent="0.3">
      <c r="A46" s="28">
        <v>1405</v>
      </c>
      <c r="B46" s="29" t="s">
        <v>44</v>
      </c>
      <c r="C46" s="3"/>
      <c r="D46" s="3"/>
    </row>
    <row r="47" spans="1:4" x14ac:dyDescent="0.3">
      <c r="A47" s="28">
        <v>1406</v>
      </c>
      <c r="B47" s="29" t="s">
        <v>45</v>
      </c>
      <c r="C47" s="3"/>
      <c r="D47" s="3"/>
    </row>
    <row r="48" spans="1:4" x14ac:dyDescent="0.3">
      <c r="A48" s="28">
        <v>1407</v>
      </c>
      <c r="B48" s="29" t="s">
        <v>46</v>
      </c>
      <c r="C48" s="3"/>
      <c r="D48" s="3"/>
    </row>
    <row r="49" spans="1:4" x14ac:dyDescent="0.3">
      <c r="A49" s="28">
        <v>1408</v>
      </c>
      <c r="B49" s="29" t="s">
        <v>47</v>
      </c>
      <c r="C49" s="3"/>
      <c r="D49" s="3"/>
    </row>
    <row r="50" spans="1:4" ht="15" thickBot="1" x14ac:dyDescent="0.35">
      <c r="A50" s="36">
        <v>1409</v>
      </c>
      <c r="B50" s="37" t="s">
        <v>48</v>
      </c>
      <c r="C50" s="3"/>
      <c r="D50" s="3"/>
    </row>
    <row r="51" spans="1:4" ht="15" thickBot="1" x14ac:dyDescent="0.3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3">
      <c r="A52" s="32">
        <v>15</v>
      </c>
      <c r="B52" s="33" t="s">
        <v>49</v>
      </c>
      <c r="C52" s="5"/>
      <c r="D52" s="5"/>
    </row>
    <row r="53" spans="1:4" x14ac:dyDescent="0.3">
      <c r="A53" s="28">
        <v>1501</v>
      </c>
      <c r="B53" s="29" t="s">
        <v>50</v>
      </c>
      <c r="C53" s="3"/>
      <c r="D53" s="3"/>
    </row>
    <row r="54" spans="1:4" x14ac:dyDescent="0.3">
      <c r="A54" s="28">
        <v>1502</v>
      </c>
      <c r="B54" s="29" t="s">
        <v>51</v>
      </c>
      <c r="C54" s="3">
        <v>10000</v>
      </c>
      <c r="D54" s="3">
        <v>10000</v>
      </c>
    </row>
    <row r="55" spans="1:4" x14ac:dyDescent="0.3">
      <c r="A55" s="28">
        <v>1503</v>
      </c>
      <c r="B55" s="29" t="s">
        <v>52</v>
      </c>
      <c r="C55" s="3"/>
      <c r="D55" s="3"/>
    </row>
    <row r="56" spans="1:4" x14ac:dyDescent="0.3">
      <c r="A56" s="28">
        <v>1504</v>
      </c>
      <c r="B56" s="29" t="s">
        <v>53</v>
      </c>
      <c r="C56" s="3">
        <v>5025922</v>
      </c>
      <c r="D56" s="3">
        <v>5024352</v>
      </c>
    </row>
    <row r="57" spans="1:4" x14ac:dyDescent="0.3">
      <c r="A57" s="28">
        <v>1505</v>
      </c>
      <c r="B57" s="29" t="s">
        <v>54</v>
      </c>
      <c r="C57" s="3">
        <v>21339875</v>
      </c>
      <c r="D57" s="3">
        <v>19053022</v>
      </c>
    </row>
    <row r="58" spans="1:4" x14ac:dyDescent="0.3">
      <c r="A58" s="28">
        <v>1506</v>
      </c>
      <c r="B58" s="29" t="s">
        <v>55</v>
      </c>
      <c r="C58" s="3"/>
      <c r="D58" s="3"/>
    </row>
    <row r="59" spans="1:4" x14ac:dyDescent="0.3">
      <c r="A59" s="28">
        <v>1507</v>
      </c>
      <c r="B59" s="29" t="s">
        <v>56</v>
      </c>
      <c r="C59" s="3"/>
      <c r="D59" s="3"/>
    </row>
    <row r="60" spans="1:4" x14ac:dyDescent="0.3">
      <c r="A60" s="28">
        <v>1508</v>
      </c>
      <c r="B60" s="29" t="s">
        <v>57</v>
      </c>
      <c r="C60" s="3"/>
      <c r="D60" s="3"/>
    </row>
    <row r="61" spans="1:4" ht="15" thickBot="1" x14ac:dyDescent="0.35">
      <c r="A61" s="34">
        <v>1510</v>
      </c>
      <c r="B61" s="35" t="s">
        <v>38</v>
      </c>
      <c r="C61" s="3">
        <v>87027</v>
      </c>
      <c r="D61" s="3">
        <v>86331</v>
      </c>
    </row>
    <row r="62" spans="1:4" x14ac:dyDescent="0.3">
      <c r="A62" s="38" t="s">
        <v>18</v>
      </c>
      <c r="B62" s="39"/>
      <c r="C62" s="9">
        <f>SUM(C53:C61)</f>
        <v>26462824</v>
      </c>
      <c r="D62" s="9">
        <f>SUM(D53:D61)</f>
        <v>24173705</v>
      </c>
    </row>
    <row r="63" spans="1:4" x14ac:dyDescent="0.3">
      <c r="A63" s="25">
        <v>16</v>
      </c>
      <c r="B63" s="26" t="s">
        <v>58</v>
      </c>
      <c r="C63" s="3"/>
      <c r="D63" s="3"/>
    </row>
    <row r="64" spans="1:4" x14ac:dyDescent="0.3">
      <c r="A64" s="28">
        <v>1601</v>
      </c>
      <c r="B64" s="29" t="s">
        <v>59</v>
      </c>
      <c r="C64" s="3">
        <v>1871000</v>
      </c>
      <c r="D64" s="3">
        <v>1871000</v>
      </c>
    </row>
    <row r="65" spans="1:4" x14ac:dyDescent="0.3">
      <c r="A65" s="28">
        <v>1602</v>
      </c>
      <c r="B65" s="29" t="s">
        <v>60</v>
      </c>
      <c r="C65" s="3"/>
      <c r="D65" s="3"/>
    </row>
    <row r="66" spans="1:4" x14ac:dyDescent="0.3">
      <c r="A66" s="28">
        <v>1603</v>
      </c>
      <c r="B66" s="29" t="s">
        <v>61</v>
      </c>
      <c r="C66" s="3"/>
      <c r="D66" s="3"/>
    </row>
    <row r="67" spans="1:4" x14ac:dyDescent="0.3">
      <c r="A67" s="28">
        <v>1604</v>
      </c>
      <c r="B67" s="29" t="s">
        <v>62</v>
      </c>
      <c r="C67" s="3"/>
      <c r="D67" s="3"/>
    </row>
    <row r="68" spans="1:4" ht="15" thickBot="1" x14ac:dyDescent="0.35">
      <c r="A68" s="36">
        <v>1605</v>
      </c>
      <c r="B68" s="37" t="s">
        <v>63</v>
      </c>
      <c r="C68" s="3">
        <v>8493781</v>
      </c>
      <c r="D68" s="3">
        <v>14402122</v>
      </c>
    </row>
    <row r="69" spans="1:4" ht="15" thickBot="1" x14ac:dyDescent="0.35">
      <c r="A69" s="30" t="s">
        <v>18</v>
      </c>
      <c r="B69" s="31"/>
      <c r="C69" s="4">
        <f>SUM(C64:C68)</f>
        <v>10364781</v>
      </c>
      <c r="D69" s="4">
        <f>SUM(D64:D68)</f>
        <v>16273122</v>
      </c>
    </row>
    <row r="70" spans="1:4" x14ac:dyDescent="0.3">
      <c r="A70" s="32">
        <v>17</v>
      </c>
      <c r="B70" s="33" t="s">
        <v>64</v>
      </c>
      <c r="C70" s="5"/>
      <c r="D70" s="5"/>
    </row>
    <row r="71" spans="1:4" x14ac:dyDescent="0.3">
      <c r="A71" s="28">
        <v>1701</v>
      </c>
      <c r="B71" s="29" t="s">
        <v>65</v>
      </c>
      <c r="C71" s="3">
        <v>64900</v>
      </c>
      <c r="D71" s="3">
        <v>64900</v>
      </c>
    </row>
    <row r="72" spans="1:4" x14ac:dyDescent="0.3">
      <c r="A72" s="28">
        <v>1702</v>
      </c>
      <c r="B72" s="29" t="s">
        <v>66</v>
      </c>
      <c r="C72" s="3"/>
      <c r="D72" s="3"/>
    </row>
    <row r="73" spans="1:4" x14ac:dyDescent="0.3">
      <c r="A73" s="28">
        <v>1703</v>
      </c>
      <c r="B73" s="29" t="s">
        <v>67</v>
      </c>
      <c r="C73" s="3">
        <v>11226072</v>
      </c>
      <c r="D73" s="3">
        <v>10814539</v>
      </c>
    </row>
    <row r="74" spans="1:4" x14ac:dyDescent="0.3">
      <c r="A74" s="28">
        <v>1704</v>
      </c>
      <c r="B74" s="29" t="s">
        <v>68</v>
      </c>
      <c r="C74" s="3">
        <v>-9190618</v>
      </c>
      <c r="D74" s="3">
        <v>-8685557</v>
      </c>
    </row>
    <row r="75" spans="1:4" x14ac:dyDescent="0.3">
      <c r="A75" s="28">
        <v>1705</v>
      </c>
      <c r="B75" s="29" t="s">
        <v>69</v>
      </c>
      <c r="C75" s="3">
        <v>4785453</v>
      </c>
      <c r="D75" s="3">
        <v>4785453</v>
      </c>
    </row>
    <row r="76" spans="1:4" ht="15" thickBot="1" x14ac:dyDescent="0.35">
      <c r="A76" s="28">
        <v>1706</v>
      </c>
      <c r="B76" s="29" t="s">
        <v>70</v>
      </c>
      <c r="C76" s="3">
        <v>-2233284</v>
      </c>
      <c r="D76" s="3">
        <v>-2025548</v>
      </c>
    </row>
    <row r="77" spans="1:4" ht="15" thickBot="1" x14ac:dyDescent="0.35">
      <c r="A77" s="30" t="s">
        <v>18</v>
      </c>
      <c r="B77" s="31"/>
      <c r="C77" s="4">
        <f>SUM(C71:C76)</f>
        <v>4652523</v>
      </c>
      <c r="D77" s="4">
        <f>SUM(D71:D76)</f>
        <v>4953787</v>
      </c>
    </row>
    <row r="78" spans="1:4" x14ac:dyDescent="0.3">
      <c r="A78" s="32">
        <v>18</v>
      </c>
      <c r="B78" s="33" t="s">
        <v>71</v>
      </c>
      <c r="C78" s="5"/>
      <c r="D78" s="5"/>
    </row>
    <row r="79" spans="1:4" x14ac:dyDescent="0.3">
      <c r="A79" s="28">
        <v>1801</v>
      </c>
      <c r="B79" s="29" t="s">
        <v>72</v>
      </c>
      <c r="C79" s="3"/>
      <c r="D79" s="3"/>
    </row>
    <row r="80" spans="1:4" ht="15" thickBot="1" x14ac:dyDescent="0.35">
      <c r="A80" s="34">
        <v>1802</v>
      </c>
      <c r="B80" s="35" t="s">
        <v>38</v>
      </c>
      <c r="C80" s="3"/>
      <c r="D80" s="3"/>
    </row>
    <row r="81" spans="1:4" ht="15" thickBot="1" x14ac:dyDescent="0.3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3">
      <c r="A82" s="32">
        <v>19</v>
      </c>
      <c r="B82" s="33" t="s">
        <v>73</v>
      </c>
      <c r="C82" s="5"/>
      <c r="D82" s="5"/>
    </row>
    <row r="83" spans="1:4" x14ac:dyDescent="0.3">
      <c r="A83" s="28">
        <v>1901</v>
      </c>
      <c r="B83" s="29" t="s">
        <v>74</v>
      </c>
      <c r="C83" s="3"/>
      <c r="D83" s="3"/>
    </row>
    <row r="84" spans="1:4" x14ac:dyDescent="0.3">
      <c r="A84" s="28">
        <v>1902</v>
      </c>
      <c r="B84" s="29" t="s">
        <v>75</v>
      </c>
      <c r="C84" s="3">
        <v>1363889</v>
      </c>
      <c r="D84" s="3">
        <v>1363889</v>
      </c>
    </row>
    <row r="85" spans="1:4" x14ac:dyDescent="0.3">
      <c r="A85" s="28">
        <v>1903</v>
      </c>
      <c r="B85" s="29" t="s">
        <v>76</v>
      </c>
      <c r="C85" s="3">
        <v>37394</v>
      </c>
      <c r="D85" s="3">
        <v>37394</v>
      </c>
    </row>
    <row r="86" spans="1:4" x14ac:dyDescent="0.3">
      <c r="A86" s="28">
        <v>1904</v>
      </c>
      <c r="B86" s="29" t="s">
        <v>77</v>
      </c>
      <c r="C86" s="3">
        <v>1653828</v>
      </c>
      <c r="D86" s="3">
        <v>4723353</v>
      </c>
    </row>
    <row r="87" spans="1:4" x14ac:dyDescent="0.3">
      <c r="A87" s="28">
        <v>1905</v>
      </c>
      <c r="B87" s="29" t="s">
        <v>78</v>
      </c>
      <c r="C87" s="3">
        <v>36270</v>
      </c>
      <c r="D87" s="3">
        <v>36270</v>
      </c>
    </row>
    <row r="88" spans="1:4" x14ac:dyDescent="0.3">
      <c r="A88" s="28">
        <v>1906</v>
      </c>
      <c r="B88" s="29" t="s">
        <v>79</v>
      </c>
      <c r="C88" s="3"/>
      <c r="D88" s="3"/>
    </row>
    <row r="89" spans="1:4" x14ac:dyDescent="0.3">
      <c r="A89" s="28">
        <v>1907</v>
      </c>
      <c r="B89" s="29" t="s">
        <v>80</v>
      </c>
      <c r="C89" s="3">
        <v>12005800</v>
      </c>
      <c r="D89" s="3">
        <v>12005800</v>
      </c>
    </row>
    <row r="90" spans="1:4" x14ac:dyDescent="0.3">
      <c r="A90" s="28">
        <v>1908</v>
      </c>
      <c r="B90" s="29" t="s">
        <v>81</v>
      </c>
      <c r="C90" s="3">
        <v>-3600000</v>
      </c>
      <c r="D90" s="3">
        <v>-2400000</v>
      </c>
    </row>
    <row r="91" spans="1:4" ht="15" thickBot="1" x14ac:dyDescent="0.35">
      <c r="A91" s="28">
        <v>1910</v>
      </c>
      <c r="B91" s="29" t="s">
        <v>38</v>
      </c>
      <c r="C91" s="3">
        <v>3132527</v>
      </c>
      <c r="D91" s="3">
        <v>1004202</v>
      </c>
    </row>
    <row r="92" spans="1:4" ht="15" thickBot="1" x14ac:dyDescent="0.35">
      <c r="A92" s="30" t="s">
        <v>82</v>
      </c>
      <c r="B92" s="31"/>
      <c r="C92" s="4">
        <f>SUM(C83:C91)</f>
        <v>14629708</v>
      </c>
      <c r="D92" s="4">
        <f>SUM(D83:D91)</f>
        <v>16770908</v>
      </c>
    </row>
    <row r="93" spans="1:4" ht="15" thickBot="1" x14ac:dyDescent="0.35">
      <c r="A93" s="40"/>
      <c r="B93" s="37"/>
      <c r="C93" s="10"/>
      <c r="D93" s="10"/>
    </row>
    <row r="94" spans="1:4" ht="15" thickBot="1" x14ac:dyDescent="0.35">
      <c r="A94" s="41" t="s">
        <v>83</v>
      </c>
      <c r="B94" s="42"/>
      <c r="C94" s="11">
        <f>C18+C25+C40+C51+C62+C69+C77+C81+C92</f>
        <v>483032742</v>
      </c>
      <c r="D94" s="11">
        <f>D18+D25+D40+D51+D62+D69+D77+D81+D92</f>
        <v>408106568</v>
      </c>
    </row>
    <row r="95" spans="1:4" x14ac:dyDescent="0.3">
      <c r="A95" s="43"/>
      <c r="B95" s="44"/>
      <c r="C95" s="14"/>
      <c r="D95" s="14"/>
    </row>
    <row r="96" spans="1:4" x14ac:dyDescent="0.3">
      <c r="A96" s="25">
        <v>2</v>
      </c>
      <c r="B96" s="26" t="s">
        <v>84</v>
      </c>
      <c r="C96" s="3"/>
      <c r="D96" s="3"/>
    </row>
    <row r="97" spans="1:4" x14ac:dyDescent="0.3">
      <c r="A97" s="25">
        <v>21</v>
      </c>
      <c r="B97" s="26" t="s">
        <v>85</v>
      </c>
      <c r="C97" s="3"/>
      <c r="D97" s="3"/>
    </row>
    <row r="98" spans="1:4" x14ac:dyDescent="0.3">
      <c r="A98" s="28">
        <v>2101</v>
      </c>
      <c r="B98" s="29" t="s">
        <v>86</v>
      </c>
      <c r="C98" s="3"/>
      <c r="D98" s="3"/>
    </row>
    <row r="99" spans="1:4" x14ac:dyDescent="0.3">
      <c r="A99" s="28">
        <v>2102</v>
      </c>
      <c r="B99" s="29" t="s">
        <v>87</v>
      </c>
      <c r="C99" s="3"/>
      <c r="D99" s="3"/>
    </row>
    <row r="100" spans="1:4" x14ac:dyDescent="0.3">
      <c r="A100" s="28">
        <v>2103</v>
      </c>
      <c r="B100" s="29" t="s">
        <v>88</v>
      </c>
      <c r="C100" s="3">
        <v>1291</v>
      </c>
      <c r="D100" s="3"/>
    </row>
    <row r="101" spans="1:4" x14ac:dyDescent="0.3">
      <c r="A101" s="28">
        <v>2104</v>
      </c>
      <c r="B101" s="29" t="s">
        <v>89</v>
      </c>
      <c r="C101" s="6"/>
      <c r="D101" s="3"/>
    </row>
    <row r="102" spans="1:4" x14ac:dyDescent="0.3">
      <c r="A102" s="28">
        <v>2105</v>
      </c>
      <c r="B102" s="29" t="s">
        <v>90</v>
      </c>
      <c r="C102" s="3"/>
      <c r="D102" s="3"/>
    </row>
    <row r="103" spans="1:4" x14ac:dyDescent="0.3">
      <c r="A103" s="28">
        <v>2106</v>
      </c>
      <c r="B103" s="29" t="s">
        <v>91</v>
      </c>
      <c r="C103" s="3"/>
      <c r="D103" s="3"/>
    </row>
    <row r="104" spans="1:4" ht="15" thickBot="1" x14ac:dyDescent="0.35">
      <c r="A104" s="34">
        <v>2110</v>
      </c>
      <c r="B104" s="35" t="s">
        <v>92</v>
      </c>
      <c r="C104" s="3"/>
      <c r="D104" s="3"/>
    </row>
    <row r="105" spans="1:4" ht="15" thickBot="1" x14ac:dyDescent="0.35">
      <c r="A105" s="30" t="s">
        <v>18</v>
      </c>
      <c r="B105" s="31"/>
      <c r="C105" s="4">
        <f>SUM(C98:C104)</f>
        <v>1291</v>
      </c>
      <c r="D105" s="4">
        <f>SUM(D98:D104)</f>
        <v>0</v>
      </c>
    </row>
    <row r="106" spans="1:4" x14ac:dyDescent="0.3">
      <c r="A106" s="32">
        <v>22</v>
      </c>
      <c r="B106" s="33" t="s">
        <v>93</v>
      </c>
      <c r="C106" s="5"/>
      <c r="D106" s="5"/>
    </row>
    <row r="107" spans="1:4" x14ac:dyDescent="0.3">
      <c r="A107" s="28">
        <v>2201</v>
      </c>
      <c r="B107" s="29" t="s">
        <v>94</v>
      </c>
      <c r="C107" s="3">
        <v>10600</v>
      </c>
      <c r="D107" s="3">
        <v>4000</v>
      </c>
    </row>
    <row r="108" spans="1:4" x14ac:dyDescent="0.3">
      <c r="A108" s="28">
        <v>2202</v>
      </c>
      <c r="B108" s="29" t="s">
        <v>95</v>
      </c>
      <c r="C108" s="3"/>
      <c r="D108" s="3">
        <v>8311</v>
      </c>
    </row>
    <row r="109" spans="1:4" x14ac:dyDescent="0.3">
      <c r="A109" s="28">
        <v>2203</v>
      </c>
      <c r="B109" s="29" t="s">
        <v>96</v>
      </c>
      <c r="C109" s="3"/>
      <c r="D109" s="3"/>
    </row>
    <row r="110" spans="1:4" x14ac:dyDescent="0.3">
      <c r="A110" s="28">
        <v>2204</v>
      </c>
      <c r="B110" s="29" t="s">
        <v>97</v>
      </c>
      <c r="C110" s="3"/>
      <c r="D110" s="3"/>
    </row>
    <row r="111" spans="1:4" x14ac:dyDescent="0.3">
      <c r="A111" s="28">
        <v>2205</v>
      </c>
      <c r="B111" s="29" t="s">
        <v>98</v>
      </c>
      <c r="C111" s="3"/>
      <c r="D111" s="3"/>
    </row>
    <row r="112" spans="1:4" x14ac:dyDescent="0.3">
      <c r="A112" s="28">
        <v>2206</v>
      </c>
      <c r="B112" s="29" t="s">
        <v>99</v>
      </c>
      <c r="C112" s="3">
        <v>127578098</v>
      </c>
      <c r="D112" s="3">
        <v>115670173</v>
      </c>
    </row>
    <row r="113" spans="1:4" x14ac:dyDescent="0.3">
      <c r="A113" s="28">
        <v>2207</v>
      </c>
      <c r="B113" s="29" t="s">
        <v>100</v>
      </c>
      <c r="C113" s="6"/>
      <c r="D113" s="3"/>
    </row>
    <row r="114" spans="1:4" x14ac:dyDescent="0.3">
      <c r="A114" s="28">
        <v>2208</v>
      </c>
      <c r="B114" s="29" t="s">
        <v>101</v>
      </c>
      <c r="C114" s="3">
        <v>19621</v>
      </c>
      <c r="D114" s="3">
        <v>31800</v>
      </c>
    </row>
    <row r="115" spans="1:4" x14ac:dyDescent="0.3">
      <c r="A115" s="28">
        <v>2209</v>
      </c>
      <c r="B115" s="29" t="s">
        <v>102</v>
      </c>
      <c r="C115" s="3"/>
      <c r="D115" s="3"/>
    </row>
    <row r="116" spans="1:4" x14ac:dyDescent="0.3">
      <c r="A116" s="28">
        <v>2210</v>
      </c>
      <c r="B116" s="29" t="s">
        <v>103</v>
      </c>
      <c r="C116" s="3"/>
      <c r="D116" s="3">
        <v>6414</v>
      </c>
    </row>
    <row r="117" spans="1:4" x14ac:dyDescent="0.3">
      <c r="A117" s="28">
        <v>2211</v>
      </c>
      <c r="B117" s="29" t="s">
        <v>104</v>
      </c>
      <c r="C117" s="3"/>
      <c r="D117" s="3"/>
    </row>
    <row r="118" spans="1:4" x14ac:dyDescent="0.3">
      <c r="A118" s="28">
        <v>2212</v>
      </c>
      <c r="B118" s="29" t="s">
        <v>105</v>
      </c>
      <c r="C118" s="3"/>
      <c r="D118" s="3"/>
    </row>
    <row r="119" spans="1:4" x14ac:dyDescent="0.3">
      <c r="A119" s="28">
        <v>2213</v>
      </c>
      <c r="B119" s="29" t="s">
        <v>106</v>
      </c>
      <c r="C119" s="3"/>
      <c r="D119" s="3"/>
    </row>
    <row r="120" spans="1:4" x14ac:dyDescent="0.3">
      <c r="A120" s="28">
        <v>2214</v>
      </c>
      <c r="B120" s="29" t="s">
        <v>107</v>
      </c>
      <c r="C120" s="3"/>
      <c r="D120" s="3"/>
    </row>
    <row r="121" spans="1:4" x14ac:dyDescent="0.3">
      <c r="A121" s="28">
        <v>2215</v>
      </c>
      <c r="B121" s="29" t="s">
        <v>108</v>
      </c>
      <c r="C121" s="3">
        <v>2569</v>
      </c>
      <c r="D121" s="3">
        <v>548</v>
      </c>
    </row>
    <row r="122" spans="1:4" ht="15" thickBot="1" x14ac:dyDescent="0.35">
      <c r="A122" s="36">
        <v>2216</v>
      </c>
      <c r="B122" s="37" t="s">
        <v>109</v>
      </c>
      <c r="C122" s="3">
        <v>518140</v>
      </c>
      <c r="D122" s="3">
        <v>516815</v>
      </c>
    </row>
    <row r="123" spans="1:4" ht="15" thickBot="1" x14ac:dyDescent="0.35">
      <c r="A123" s="30" t="s">
        <v>18</v>
      </c>
      <c r="B123" s="31"/>
      <c r="C123" s="4">
        <f>SUM(C107:C122)</f>
        <v>128129028</v>
      </c>
      <c r="D123" s="4">
        <f>SUM(D107:D122)</f>
        <v>116238061</v>
      </c>
    </row>
    <row r="124" spans="1:4" x14ac:dyDescent="0.3">
      <c r="A124" s="32">
        <v>23</v>
      </c>
      <c r="B124" s="33" t="s">
        <v>110</v>
      </c>
      <c r="C124" s="5"/>
      <c r="D124" s="5"/>
    </row>
    <row r="125" spans="1:4" x14ac:dyDescent="0.3">
      <c r="A125" s="28">
        <v>2301</v>
      </c>
      <c r="B125" s="29" t="s">
        <v>111</v>
      </c>
      <c r="C125" s="3"/>
      <c r="D125" s="3"/>
    </row>
    <row r="126" spans="1:4" x14ac:dyDescent="0.3">
      <c r="A126" s="28">
        <v>2302</v>
      </c>
      <c r="B126" s="29" t="s">
        <v>112</v>
      </c>
      <c r="C126" s="3"/>
      <c r="D126" s="3"/>
    </row>
    <row r="127" spans="1:4" x14ac:dyDescent="0.3">
      <c r="A127" s="28">
        <v>2303</v>
      </c>
      <c r="B127" s="29" t="s">
        <v>113</v>
      </c>
      <c r="C127" s="3"/>
      <c r="D127" s="3"/>
    </row>
    <row r="128" spans="1:4" x14ac:dyDescent="0.3">
      <c r="A128" s="28">
        <v>2304</v>
      </c>
      <c r="B128" s="29" t="s">
        <v>114</v>
      </c>
      <c r="C128" s="3"/>
      <c r="D128" s="3"/>
    </row>
    <row r="129" spans="1:4" x14ac:dyDescent="0.3">
      <c r="A129" s="28">
        <v>2305</v>
      </c>
      <c r="B129" s="29" t="s">
        <v>115</v>
      </c>
      <c r="C129" s="3"/>
      <c r="D129" s="3"/>
    </row>
    <row r="130" spans="1:4" x14ac:dyDescent="0.3">
      <c r="A130" s="28">
        <v>2306</v>
      </c>
      <c r="B130" s="29" t="s">
        <v>116</v>
      </c>
      <c r="C130" s="3"/>
      <c r="D130" s="3"/>
    </row>
    <row r="131" spans="1:4" x14ac:dyDescent="0.3">
      <c r="A131" s="28">
        <v>2307</v>
      </c>
      <c r="B131" s="29" t="s">
        <v>117</v>
      </c>
      <c r="C131" s="3"/>
      <c r="D131" s="3"/>
    </row>
    <row r="132" spans="1:4" x14ac:dyDescent="0.3">
      <c r="A132" s="28">
        <v>2308</v>
      </c>
      <c r="B132" s="29" t="s">
        <v>118</v>
      </c>
      <c r="C132" s="3"/>
      <c r="D132" s="3"/>
    </row>
    <row r="133" spans="1:4" x14ac:dyDescent="0.3">
      <c r="A133" s="28">
        <v>2309</v>
      </c>
      <c r="B133" s="29" t="s">
        <v>119</v>
      </c>
      <c r="C133" s="3"/>
      <c r="D133" s="3"/>
    </row>
    <row r="134" spans="1:4" x14ac:dyDescent="0.3">
      <c r="A134" s="28">
        <v>2310</v>
      </c>
      <c r="B134" s="29" t="s">
        <v>120</v>
      </c>
      <c r="C134" s="3"/>
      <c r="D134" s="3"/>
    </row>
    <row r="135" spans="1:4" x14ac:dyDescent="0.3">
      <c r="A135" s="28">
        <v>2311</v>
      </c>
      <c r="B135" s="29" t="s">
        <v>121</v>
      </c>
      <c r="C135" s="3"/>
      <c r="D135" s="3"/>
    </row>
    <row r="136" spans="1:4" x14ac:dyDescent="0.3">
      <c r="A136" s="28">
        <v>2312</v>
      </c>
      <c r="B136" s="29" t="s">
        <v>122</v>
      </c>
      <c r="C136" s="3"/>
      <c r="D136" s="3"/>
    </row>
    <row r="137" spans="1:4" x14ac:dyDescent="0.3">
      <c r="A137" s="28"/>
      <c r="B137" s="29" t="s">
        <v>123</v>
      </c>
      <c r="C137" s="3"/>
      <c r="D137" s="3"/>
    </row>
    <row r="138" spans="1:4" x14ac:dyDescent="0.3">
      <c r="A138" s="28">
        <v>2313</v>
      </c>
      <c r="B138" s="29" t="s">
        <v>124</v>
      </c>
      <c r="C138" s="3">
        <v>40163775</v>
      </c>
      <c r="D138" s="3">
        <v>46383601</v>
      </c>
    </row>
    <row r="139" spans="1:4" x14ac:dyDescent="0.3">
      <c r="A139" s="28">
        <v>2314</v>
      </c>
      <c r="B139" s="29" t="s">
        <v>125</v>
      </c>
      <c r="C139" s="3"/>
      <c r="D139" s="3"/>
    </row>
    <row r="140" spans="1:4" ht="15" thickBot="1" x14ac:dyDescent="0.35">
      <c r="A140" s="36"/>
      <c r="B140" s="37" t="s">
        <v>126</v>
      </c>
      <c r="C140" s="13"/>
      <c r="D140" s="13"/>
    </row>
    <row r="141" spans="1:4" ht="15" thickBot="1" x14ac:dyDescent="0.35">
      <c r="A141" s="30" t="s">
        <v>18</v>
      </c>
      <c r="B141" s="31"/>
      <c r="C141" s="4">
        <f>SUM(C125:C140)</f>
        <v>40163775</v>
      </c>
      <c r="D141" s="4">
        <f>SUM(D125:D140)</f>
        <v>46383601</v>
      </c>
    </row>
    <row r="142" spans="1:4" x14ac:dyDescent="0.3">
      <c r="A142" s="32">
        <v>24</v>
      </c>
      <c r="B142" s="33" t="s">
        <v>127</v>
      </c>
      <c r="C142" s="5"/>
      <c r="D142" s="5"/>
    </row>
    <row r="143" spans="1:4" x14ac:dyDescent="0.3">
      <c r="A143" s="28">
        <v>2401</v>
      </c>
      <c r="B143" s="29" t="s">
        <v>128</v>
      </c>
      <c r="C143" s="3"/>
      <c r="D143" s="3"/>
    </row>
    <row r="144" spans="1:4" x14ac:dyDescent="0.3">
      <c r="A144" s="28">
        <v>2402</v>
      </c>
      <c r="B144" s="29" t="s">
        <v>129</v>
      </c>
      <c r="C144" s="3"/>
      <c r="D144" s="3"/>
    </row>
    <row r="145" spans="1:4" x14ac:dyDescent="0.3">
      <c r="A145" s="28">
        <v>2403</v>
      </c>
      <c r="B145" s="29" t="s">
        <v>130</v>
      </c>
      <c r="C145" s="3"/>
      <c r="D145" s="3"/>
    </row>
    <row r="146" spans="1:4" x14ac:dyDescent="0.3">
      <c r="A146" s="28">
        <v>2404</v>
      </c>
      <c r="B146" s="29" t="s">
        <v>131</v>
      </c>
      <c r="C146" s="3"/>
      <c r="D146" s="3"/>
    </row>
    <row r="147" spans="1:4" x14ac:dyDescent="0.3">
      <c r="A147" s="28">
        <v>2405</v>
      </c>
      <c r="B147" s="29" t="s">
        <v>132</v>
      </c>
      <c r="C147" s="3"/>
      <c r="D147" s="3"/>
    </row>
    <row r="148" spans="1:4" ht="15" thickBot="1" x14ac:dyDescent="0.35">
      <c r="A148" s="28">
        <v>2406</v>
      </c>
      <c r="B148" s="29" t="s">
        <v>133</v>
      </c>
      <c r="C148" s="3"/>
      <c r="D148" s="3"/>
    </row>
    <row r="149" spans="1:4" ht="15" thickBot="1" x14ac:dyDescent="0.35">
      <c r="A149" s="30" t="s">
        <v>18</v>
      </c>
      <c r="B149" s="31"/>
      <c r="C149" s="4">
        <f>SUM(C143:C148)</f>
        <v>0</v>
      </c>
      <c r="D149" s="4">
        <f>SUM(D143:D148)</f>
        <v>0</v>
      </c>
    </row>
    <row r="150" spans="1:4" x14ac:dyDescent="0.3">
      <c r="A150" s="32">
        <v>25</v>
      </c>
      <c r="B150" s="33" t="s">
        <v>134</v>
      </c>
      <c r="C150" s="5"/>
      <c r="D150" s="5"/>
    </row>
    <row r="151" spans="1:4" x14ac:dyDescent="0.3">
      <c r="A151" s="28">
        <v>2501</v>
      </c>
      <c r="B151" s="29" t="s">
        <v>135</v>
      </c>
      <c r="C151" s="3"/>
      <c r="D151" s="3"/>
    </row>
    <row r="152" spans="1:4" x14ac:dyDescent="0.3">
      <c r="A152" s="28">
        <v>2502</v>
      </c>
      <c r="B152" s="29" t="s">
        <v>136</v>
      </c>
      <c r="C152" s="3"/>
      <c r="D152" s="3"/>
    </row>
    <row r="153" spans="1:4" x14ac:dyDescent="0.3">
      <c r="A153" s="28">
        <v>2503</v>
      </c>
      <c r="B153" s="29" t="s">
        <v>137</v>
      </c>
      <c r="C153" s="3">
        <v>7104597</v>
      </c>
      <c r="D153" s="3">
        <v>8517901</v>
      </c>
    </row>
    <row r="154" spans="1:4" x14ac:dyDescent="0.3">
      <c r="A154" s="28">
        <v>2504</v>
      </c>
      <c r="B154" s="29" t="s">
        <v>138</v>
      </c>
      <c r="C154" s="3"/>
      <c r="D154" s="3"/>
    </row>
    <row r="155" spans="1:4" x14ac:dyDescent="0.3">
      <c r="A155" s="28">
        <v>2505</v>
      </c>
      <c r="B155" s="29" t="s">
        <v>139</v>
      </c>
      <c r="C155" s="3"/>
      <c r="D155" s="3"/>
    </row>
    <row r="156" spans="1:4" ht="15" thickBot="1" x14ac:dyDescent="0.35">
      <c r="A156" s="34">
        <v>2506</v>
      </c>
      <c r="B156" s="35" t="s">
        <v>140</v>
      </c>
      <c r="C156" s="7">
        <v>24443</v>
      </c>
      <c r="D156" s="7">
        <v>32536</v>
      </c>
    </row>
    <row r="157" spans="1:4" ht="15" thickBot="1" x14ac:dyDescent="0.35">
      <c r="A157" s="30" t="s">
        <v>18</v>
      </c>
      <c r="B157" s="31"/>
      <c r="C157" s="4">
        <f>SUM(C151:C156)</f>
        <v>7129040</v>
      </c>
      <c r="D157" s="4">
        <f>SUM(D151:D156)</f>
        <v>8550437</v>
      </c>
    </row>
    <row r="158" spans="1:4" x14ac:dyDescent="0.3">
      <c r="A158" s="32">
        <v>26</v>
      </c>
      <c r="B158" s="33" t="s">
        <v>141</v>
      </c>
      <c r="C158" s="5"/>
      <c r="D158" s="5"/>
    </row>
    <row r="159" spans="1:4" x14ac:dyDescent="0.3">
      <c r="A159" s="28">
        <v>2601</v>
      </c>
      <c r="B159" s="29" t="s">
        <v>142</v>
      </c>
      <c r="C159" s="3"/>
      <c r="D159" s="3"/>
    </row>
    <row r="160" spans="1:4" x14ac:dyDescent="0.3">
      <c r="A160" s="28">
        <v>2602</v>
      </c>
      <c r="B160" s="29" t="s">
        <v>143</v>
      </c>
      <c r="C160" s="3">
        <v>488756</v>
      </c>
      <c r="D160" s="3">
        <v>617660</v>
      </c>
    </row>
    <row r="161" spans="1:4" x14ac:dyDescent="0.3">
      <c r="A161" s="28">
        <v>2603</v>
      </c>
      <c r="B161" s="29" t="s">
        <v>144</v>
      </c>
      <c r="C161" s="3">
        <v>3167</v>
      </c>
      <c r="D161" s="3"/>
    </row>
    <row r="162" spans="1:4" x14ac:dyDescent="0.3">
      <c r="A162" s="28">
        <v>2604</v>
      </c>
      <c r="B162" s="29" t="s">
        <v>145</v>
      </c>
      <c r="C162" s="3"/>
      <c r="D162" s="3"/>
    </row>
    <row r="163" spans="1:4" x14ac:dyDescent="0.3">
      <c r="A163" s="28">
        <v>2605</v>
      </c>
      <c r="B163" s="29" t="s">
        <v>146</v>
      </c>
      <c r="C163" s="3"/>
      <c r="D163" s="3"/>
    </row>
    <row r="164" spans="1:4" x14ac:dyDescent="0.3">
      <c r="A164" s="28">
        <v>2606</v>
      </c>
      <c r="B164" s="29" t="s">
        <v>147</v>
      </c>
      <c r="C164" s="3">
        <v>3265456</v>
      </c>
      <c r="D164" s="3">
        <v>2340804</v>
      </c>
    </row>
    <row r="165" spans="1:4" x14ac:dyDescent="0.3">
      <c r="A165" s="28">
        <v>2607</v>
      </c>
      <c r="B165" s="29" t="s">
        <v>148</v>
      </c>
      <c r="C165" s="3"/>
      <c r="D165" s="3"/>
    </row>
    <row r="166" spans="1:4" ht="15" thickBot="1" x14ac:dyDescent="0.35">
      <c r="A166" s="36">
        <v>2608</v>
      </c>
      <c r="B166" s="37" t="s">
        <v>149</v>
      </c>
      <c r="C166" s="13"/>
      <c r="D166" s="13"/>
    </row>
    <row r="167" spans="1:4" ht="15" thickBot="1" x14ac:dyDescent="0.35">
      <c r="A167" s="30" t="s">
        <v>18</v>
      </c>
      <c r="B167" s="31"/>
      <c r="C167" s="4">
        <f>SUM(C159:C166)</f>
        <v>3757379</v>
      </c>
      <c r="D167" s="4">
        <f>SUM(D159:D166)</f>
        <v>2958464</v>
      </c>
    </row>
    <row r="168" spans="1:4" x14ac:dyDescent="0.3">
      <c r="A168" s="32">
        <v>27</v>
      </c>
      <c r="B168" s="33" t="s">
        <v>150</v>
      </c>
      <c r="C168" s="5"/>
      <c r="D168" s="5"/>
    </row>
    <row r="169" spans="1:4" x14ac:dyDescent="0.3">
      <c r="A169" s="28">
        <v>2701</v>
      </c>
      <c r="B169" s="29" t="s">
        <v>151</v>
      </c>
      <c r="C169" s="3">
        <v>5511419</v>
      </c>
      <c r="D169" s="3">
        <v>4165655</v>
      </c>
    </row>
    <row r="170" spans="1:4" x14ac:dyDescent="0.3">
      <c r="A170" s="28">
        <v>2702</v>
      </c>
      <c r="B170" s="29" t="s">
        <v>152</v>
      </c>
      <c r="C170" s="3"/>
      <c r="D170" s="3"/>
    </row>
    <row r="171" spans="1:4" x14ac:dyDescent="0.3">
      <c r="A171" s="28">
        <v>2703</v>
      </c>
      <c r="B171" s="29" t="s">
        <v>153</v>
      </c>
      <c r="C171" s="3"/>
      <c r="D171" s="3">
        <v>913985</v>
      </c>
    </row>
    <row r="172" spans="1:4" x14ac:dyDescent="0.3">
      <c r="A172" s="28">
        <v>2704</v>
      </c>
      <c r="B172" s="29" t="s">
        <v>154</v>
      </c>
      <c r="C172" s="3"/>
      <c r="D172" s="3"/>
    </row>
    <row r="173" spans="1:4" x14ac:dyDescent="0.3">
      <c r="A173" s="28">
        <v>2705</v>
      </c>
      <c r="B173" s="29" t="s">
        <v>155</v>
      </c>
      <c r="C173" s="3">
        <v>55448</v>
      </c>
      <c r="D173" s="3">
        <v>38666</v>
      </c>
    </row>
    <row r="174" spans="1:4" x14ac:dyDescent="0.3">
      <c r="A174" s="28">
        <v>2706</v>
      </c>
      <c r="B174" s="29" t="s">
        <v>156</v>
      </c>
      <c r="C174" s="3">
        <v>369288</v>
      </c>
      <c r="D174" s="3">
        <v>343476</v>
      </c>
    </row>
    <row r="175" spans="1:4" x14ac:dyDescent="0.3">
      <c r="A175" s="28">
        <v>2707</v>
      </c>
      <c r="B175" s="29" t="s">
        <v>157</v>
      </c>
      <c r="C175" s="3">
        <v>351856</v>
      </c>
      <c r="D175" s="3">
        <v>331523</v>
      </c>
    </row>
    <row r="176" spans="1:4" x14ac:dyDescent="0.3">
      <c r="A176" s="28">
        <v>2708</v>
      </c>
      <c r="B176" s="29" t="s">
        <v>158</v>
      </c>
      <c r="C176" s="3"/>
      <c r="D176" s="3"/>
    </row>
    <row r="177" spans="1:4" x14ac:dyDescent="0.3">
      <c r="A177" s="28">
        <v>2709</v>
      </c>
      <c r="B177" s="29" t="s">
        <v>159</v>
      </c>
      <c r="C177" s="3">
        <v>15382</v>
      </c>
      <c r="D177" s="3">
        <v>14991</v>
      </c>
    </row>
    <row r="178" spans="1:4" x14ac:dyDescent="0.3">
      <c r="A178" s="28">
        <v>2710</v>
      </c>
      <c r="B178" s="29" t="s">
        <v>160</v>
      </c>
      <c r="C178" s="3"/>
      <c r="D178" s="3"/>
    </row>
    <row r="179" spans="1:4" x14ac:dyDescent="0.3">
      <c r="A179" s="28">
        <v>2711</v>
      </c>
      <c r="B179" s="29" t="s">
        <v>161</v>
      </c>
      <c r="C179" s="3">
        <v>978</v>
      </c>
      <c r="D179" s="3">
        <v>249</v>
      </c>
    </row>
    <row r="180" spans="1:4" x14ac:dyDescent="0.3">
      <c r="A180" s="28">
        <v>2712</v>
      </c>
      <c r="B180" s="29" t="s">
        <v>162</v>
      </c>
      <c r="C180" s="3"/>
      <c r="D180" s="3"/>
    </row>
    <row r="181" spans="1:4" x14ac:dyDescent="0.3">
      <c r="A181" s="28">
        <v>2713</v>
      </c>
      <c r="B181" s="29" t="s">
        <v>163</v>
      </c>
      <c r="C181" s="3">
        <v>333964</v>
      </c>
      <c r="D181" s="3">
        <v>284472</v>
      </c>
    </row>
    <row r="182" spans="1:4" x14ac:dyDescent="0.3">
      <c r="A182" s="28">
        <v>2714</v>
      </c>
      <c r="B182" s="29" t="s">
        <v>164</v>
      </c>
      <c r="C182" s="3"/>
      <c r="D182" s="3"/>
    </row>
    <row r="183" spans="1:4" x14ac:dyDescent="0.3">
      <c r="A183" s="28">
        <v>2715</v>
      </c>
      <c r="B183" s="29" t="s">
        <v>165</v>
      </c>
      <c r="C183" s="3"/>
      <c r="D183" s="3"/>
    </row>
    <row r="184" spans="1:4" x14ac:dyDescent="0.3">
      <c r="A184" s="28">
        <v>2716</v>
      </c>
      <c r="B184" s="29" t="s">
        <v>166</v>
      </c>
      <c r="C184" s="3">
        <v>1465</v>
      </c>
      <c r="D184" s="3"/>
    </row>
    <row r="185" spans="1:4" x14ac:dyDescent="0.3">
      <c r="A185" s="28">
        <v>2717</v>
      </c>
      <c r="B185" s="29" t="s">
        <v>167</v>
      </c>
      <c r="C185" s="3"/>
      <c r="D185" s="3"/>
    </row>
    <row r="186" spans="1:4" x14ac:dyDescent="0.3">
      <c r="A186" s="28">
        <v>2718</v>
      </c>
      <c r="B186" s="29" t="s">
        <v>168</v>
      </c>
      <c r="C186" s="3"/>
      <c r="D186" s="3"/>
    </row>
    <row r="187" spans="1:4" x14ac:dyDescent="0.3">
      <c r="A187" s="28">
        <v>2719</v>
      </c>
      <c r="B187" s="29" t="s">
        <v>169</v>
      </c>
      <c r="C187" s="3"/>
      <c r="D187" s="3"/>
    </row>
    <row r="188" spans="1:4" x14ac:dyDescent="0.3">
      <c r="A188" s="34">
        <v>2720</v>
      </c>
      <c r="B188" s="35" t="s">
        <v>170</v>
      </c>
      <c r="C188" s="3"/>
      <c r="D188" s="3">
        <v>1046</v>
      </c>
    </row>
    <row r="189" spans="1:4" x14ac:dyDescent="0.3">
      <c r="A189" s="34">
        <v>2721</v>
      </c>
      <c r="B189" s="35" t="s">
        <v>171</v>
      </c>
      <c r="C189" s="3"/>
      <c r="D189" s="3"/>
    </row>
    <row r="190" spans="1:4" x14ac:dyDescent="0.3">
      <c r="A190" s="34">
        <v>2722</v>
      </c>
      <c r="B190" s="35" t="s">
        <v>172</v>
      </c>
      <c r="C190" s="3"/>
      <c r="D190" s="3"/>
    </row>
    <row r="191" spans="1:4" ht="15" thickBot="1" x14ac:dyDescent="0.35">
      <c r="A191" s="34">
        <v>2730</v>
      </c>
      <c r="B191" s="35" t="s">
        <v>173</v>
      </c>
      <c r="C191" s="3"/>
      <c r="D191" s="3"/>
    </row>
    <row r="192" spans="1:4" ht="15" thickBot="1" x14ac:dyDescent="0.35">
      <c r="A192" s="30" t="s">
        <v>18</v>
      </c>
      <c r="B192" s="31"/>
      <c r="C192" s="8">
        <f>SUM(C169:C191)</f>
        <v>6639800</v>
      </c>
      <c r="D192" s="8">
        <f>SUM(D169:D191)</f>
        <v>6094063</v>
      </c>
    </row>
    <row r="193" spans="1:4" x14ac:dyDescent="0.3">
      <c r="A193" s="32">
        <v>28</v>
      </c>
      <c r="B193" s="33" t="s">
        <v>174</v>
      </c>
      <c r="C193" s="5"/>
      <c r="D193" s="5"/>
    </row>
    <row r="194" spans="1:4" x14ac:dyDescent="0.3">
      <c r="A194" s="28">
        <v>2801</v>
      </c>
      <c r="B194" s="29" t="s">
        <v>175</v>
      </c>
      <c r="C194" s="3"/>
      <c r="D194" s="3"/>
    </row>
    <row r="195" spans="1:4" x14ac:dyDescent="0.3">
      <c r="A195" s="28">
        <v>2802</v>
      </c>
      <c r="B195" s="29" t="s">
        <v>176</v>
      </c>
      <c r="C195" s="3">
        <v>29295911</v>
      </c>
      <c r="D195" s="3">
        <v>28161062</v>
      </c>
    </row>
    <row r="196" spans="1:4" x14ac:dyDescent="0.3">
      <c r="A196" s="28">
        <v>2803</v>
      </c>
      <c r="B196" s="29" t="s">
        <v>177</v>
      </c>
      <c r="C196" s="3"/>
      <c r="D196" s="3"/>
    </row>
    <row r="197" spans="1:4" x14ac:dyDescent="0.3">
      <c r="A197" s="28">
        <v>2804</v>
      </c>
      <c r="B197" s="29" t="s">
        <v>178</v>
      </c>
      <c r="C197" s="3"/>
      <c r="D197" s="3"/>
    </row>
    <row r="198" spans="1:4" x14ac:dyDescent="0.3">
      <c r="A198" s="28">
        <v>2805</v>
      </c>
      <c r="B198" s="29" t="s">
        <v>179</v>
      </c>
      <c r="C198" s="3"/>
      <c r="D198" s="3"/>
    </row>
    <row r="199" spans="1:4" ht="15" thickBot="1" x14ac:dyDescent="0.35">
      <c r="A199" s="34">
        <v>2810</v>
      </c>
      <c r="B199" s="35" t="s">
        <v>38</v>
      </c>
      <c r="C199" s="3">
        <v>107708</v>
      </c>
      <c r="D199" s="3">
        <v>64584</v>
      </c>
    </row>
    <row r="200" spans="1:4" ht="15" thickBot="1" x14ac:dyDescent="0.35">
      <c r="A200" s="30" t="s">
        <v>18</v>
      </c>
      <c r="B200" s="31"/>
      <c r="C200" s="4">
        <f>SUM(C194:C199)</f>
        <v>29403619</v>
      </c>
      <c r="D200" s="4">
        <f>SUM(D194:D199)</f>
        <v>28225646</v>
      </c>
    </row>
    <row r="201" spans="1:4" x14ac:dyDescent="0.3">
      <c r="A201" s="32">
        <v>29</v>
      </c>
      <c r="B201" s="33" t="s">
        <v>180</v>
      </c>
      <c r="C201" s="5"/>
      <c r="D201" s="5"/>
    </row>
    <row r="202" spans="1:4" x14ac:dyDescent="0.3">
      <c r="A202" s="28">
        <v>2901</v>
      </c>
      <c r="B202" s="29" t="s">
        <v>181</v>
      </c>
      <c r="C202" s="3">
        <v>19923771</v>
      </c>
      <c r="D202" s="3">
        <v>15540554</v>
      </c>
    </row>
    <row r="203" spans="1:4" x14ac:dyDescent="0.3">
      <c r="A203" s="28">
        <v>2902</v>
      </c>
      <c r="B203" s="29" t="s">
        <v>182</v>
      </c>
      <c r="C203" s="3">
        <v>21654473</v>
      </c>
      <c r="D203" s="3">
        <v>17389547</v>
      </c>
    </row>
    <row r="204" spans="1:4" x14ac:dyDescent="0.3">
      <c r="A204" s="28">
        <v>2903</v>
      </c>
      <c r="B204" s="29" t="s">
        <v>183</v>
      </c>
      <c r="C204" s="6"/>
      <c r="D204" s="3"/>
    </row>
    <row r="205" spans="1:4" x14ac:dyDescent="0.3">
      <c r="A205" s="28">
        <v>2904</v>
      </c>
      <c r="B205" s="29" t="s">
        <v>184</v>
      </c>
      <c r="C205" s="3"/>
      <c r="D205" s="3"/>
    </row>
    <row r="206" spans="1:4" ht="15" thickBot="1" x14ac:dyDescent="0.35">
      <c r="A206" s="34">
        <v>2910</v>
      </c>
      <c r="B206" s="35" t="s">
        <v>38</v>
      </c>
      <c r="C206" s="3">
        <v>6021</v>
      </c>
      <c r="D206" s="3"/>
    </row>
    <row r="207" spans="1:4" ht="15" thickBot="1" x14ac:dyDescent="0.35">
      <c r="A207" s="30" t="s">
        <v>18</v>
      </c>
      <c r="B207" s="31"/>
      <c r="C207" s="4">
        <f>SUM(C202:C206)</f>
        <v>41584265</v>
      </c>
      <c r="D207" s="4">
        <f>SUM(D202:D206)</f>
        <v>32930101</v>
      </c>
    </row>
    <row r="208" spans="1:4" ht="15" thickBot="1" x14ac:dyDescent="0.35">
      <c r="A208" s="40"/>
      <c r="B208" s="37"/>
      <c r="C208" s="10"/>
      <c r="D208" s="10"/>
    </row>
    <row r="209" spans="1:4" ht="15" thickBot="1" x14ac:dyDescent="0.35">
      <c r="A209" s="41" t="s">
        <v>185</v>
      </c>
      <c r="B209" s="42"/>
      <c r="C209" s="11">
        <f>C105+C123+C141+C149+C157+C167+C192+C200+C207</f>
        <v>256808197</v>
      </c>
      <c r="D209" s="11">
        <f>D105+D123+D141+D149+D157+D167+D192+D200+D207</f>
        <v>241380373</v>
      </c>
    </row>
    <row r="210" spans="1:4" x14ac:dyDescent="0.3">
      <c r="A210" s="43"/>
      <c r="B210" s="44"/>
      <c r="C210" s="14"/>
      <c r="D210" s="14"/>
    </row>
    <row r="211" spans="1:4" x14ac:dyDescent="0.3">
      <c r="A211" s="25">
        <v>3</v>
      </c>
      <c r="B211" s="26" t="s">
        <v>186</v>
      </c>
      <c r="C211" s="3"/>
      <c r="D211" s="3"/>
    </row>
    <row r="212" spans="1:4" x14ac:dyDescent="0.3">
      <c r="A212" s="25">
        <v>31</v>
      </c>
      <c r="B212" s="26" t="s">
        <v>187</v>
      </c>
      <c r="C212" s="3"/>
      <c r="D212" s="3"/>
    </row>
    <row r="213" spans="1:4" x14ac:dyDescent="0.3">
      <c r="A213" s="28">
        <v>3101</v>
      </c>
      <c r="B213" s="29" t="s">
        <v>188</v>
      </c>
      <c r="C213" s="3">
        <v>50000000</v>
      </c>
      <c r="D213" s="3">
        <v>50000000</v>
      </c>
    </row>
    <row r="214" spans="1:4" x14ac:dyDescent="0.3">
      <c r="A214" s="28">
        <v>3102</v>
      </c>
      <c r="B214" s="29" t="s">
        <v>189</v>
      </c>
      <c r="C214" s="3">
        <v>-14000000</v>
      </c>
      <c r="D214" s="3">
        <v>-14000000</v>
      </c>
    </row>
    <row r="215" spans="1:4" ht="15" thickBot="1" x14ac:dyDescent="0.35">
      <c r="A215" s="28">
        <v>3103</v>
      </c>
      <c r="B215" s="29" t="s">
        <v>190</v>
      </c>
      <c r="C215" s="3"/>
      <c r="D215" s="3"/>
    </row>
    <row r="216" spans="1:4" ht="15" thickBot="1" x14ac:dyDescent="0.35">
      <c r="A216" s="30" t="s">
        <v>18</v>
      </c>
      <c r="B216" s="31"/>
      <c r="C216" s="4">
        <f>SUM(C213:C215)</f>
        <v>36000000</v>
      </c>
      <c r="D216" s="4">
        <f>SUM(D213:D215)</f>
        <v>36000000</v>
      </c>
    </row>
    <row r="217" spans="1:4" x14ac:dyDescent="0.3">
      <c r="A217" s="32">
        <v>32</v>
      </c>
      <c r="B217" s="33" t="s">
        <v>191</v>
      </c>
      <c r="C217" s="5"/>
      <c r="D217" s="5"/>
    </row>
    <row r="218" spans="1:4" ht="15" thickBot="1" x14ac:dyDescent="0.35">
      <c r="A218" s="34">
        <v>3201</v>
      </c>
      <c r="B218" s="35" t="s">
        <v>192</v>
      </c>
      <c r="C218" s="7"/>
      <c r="D218" s="7"/>
    </row>
    <row r="219" spans="1:4" ht="15" thickBot="1" x14ac:dyDescent="0.3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4" x14ac:dyDescent="0.3">
      <c r="A220" s="32">
        <v>33</v>
      </c>
      <c r="B220" s="33" t="s">
        <v>193</v>
      </c>
      <c r="C220" s="5"/>
      <c r="D220" s="5"/>
    </row>
    <row r="221" spans="1:4" x14ac:dyDescent="0.3">
      <c r="A221" s="28">
        <v>3301</v>
      </c>
      <c r="B221" s="29" t="s">
        <v>194</v>
      </c>
      <c r="C221" s="3">
        <v>12629396</v>
      </c>
      <c r="D221" s="3">
        <v>10813108</v>
      </c>
    </row>
    <row r="222" spans="1:4" x14ac:dyDescent="0.3">
      <c r="A222" s="28">
        <v>3302</v>
      </c>
      <c r="B222" s="29" t="s">
        <v>195</v>
      </c>
      <c r="C222" s="3"/>
      <c r="D222" s="3"/>
    </row>
    <row r="223" spans="1:4" x14ac:dyDescent="0.3">
      <c r="A223" s="28">
        <v>3303</v>
      </c>
      <c r="B223" s="29" t="s">
        <v>196</v>
      </c>
      <c r="C223" s="3">
        <v>104988627</v>
      </c>
      <c r="D223" s="3">
        <v>47304565</v>
      </c>
    </row>
    <row r="224" spans="1:4" ht="15" thickBot="1" x14ac:dyDescent="0.35">
      <c r="A224" s="28">
        <v>3304</v>
      </c>
      <c r="B224" s="29" t="s">
        <v>197</v>
      </c>
      <c r="C224" s="3">
        <v>72608522</v>
      </c>
      <c r="D224" s="3">
        <v>72608522</v>
      </c>
    </row>
    <row r="225" spans="1:4" ht="15" thickBot="1" x14ac:dyDescent="0.35">
      <c r="A225" s="30" t="s">
        <v>18</v>
      </c>
      <c r="B225" s="31"/>
      <c r="C225" s="4">
        <f>SUM(C221:C224)</f>
        <v>190226545</v>
      </c>
      <c r="D225" s="4">
        <f>SUM(D221:D224)</f>
        <v>130726195</v>
      </c>
    </row>
    <row r="226" spans="1:4" ht="15" thickBot="1" x14ac:dyDescent="0.35">
      <c r="A226" s="40"/>
      <c r="B226" s="37"/>
      <c r="C226" s="10"/>
      <c r="D226" s="10"/>
    </row>
    <row r="227" spans="1:4" ht="15" thickBot="1" x14ac:dyDescent="0.35">
      <c r="A227" s="41" t="s">
        <v>198</v>
      </c>
      <c r="B227" s="42"/>
      <c r="C227" s="11">
        <f>C216+C219+C225</f>
        <v>226226545</v>
      </c>
      <c r="D227" s="11">
        <f>D216+D219+D225</f>
        <v>166726195</v>
      </c>
    </row>
    <row r="228" spans="1:4" ht="15" thickBot="1" x14ac:dyDescent="0.35">
      <c r="A228" s="40"/>
      <c r="B228" s="37"/>
      <c r="C228" s="10"/>
      <c r="D228" s="10"/>
    </row>
    <row r="229" spans="1:4" ht="15" thickBot="1" x14ac:dyDescent="0.35">
      <c r="A229" s="41" t="s">
        <v>199</v>
      </c>
      <c r="B229" s="42"/>
      <c r="C229" s="11">
        <f>C209+C227</f>
        <v>483034742</v>
      </c>
      <c r="D229" s="11">
        <f>D209+D227</f>
        <v>408106568</v>
      </c>
    </row>
    <row r="230" spans="1:4" x14ac:dyDescent="0.3">
      <c r="A230" s="43"/>
      <c r="B230" s="44"/>
      <c r="C230" s="14"/>
      <c r="D230" s="14"/>
    </row>
    <row r="231" spans="1:4" x14ac:dyDescent="0.3">
      <c r="A231" s="32">
        <v>4</v>
      </c>
      <c r="B231" s="33" t="s">
        <v>200</v>
      </c>
      <c r="C231" s="5"/>
      <c r="D231" s="5"/>
    </row>
    <row r="232" spans="1:4" x14ac:dyDescent="0.3">
      <c r="A232" s="25">
        <v>41</v>
      </c>
      <c r="B232" s="26" t="s">
        <v>201</v>
      </c>
      <c r="C232" s="3"/>
      <c r="D232" s="3"/>
    </row>
    <row r="233" spans="1:4" x14ac:dyDescent="0.3">
      <c r="A233" s="25">
        <v>4101</v>
      </c>
      <c r="B233" s="26" t="s">
        <v>202</v>
      </c>
      <c r="C233" s="3"/>
      <c r="D233" s="3"/>
    </row>
    <row r="234" spans="1:4" x14ac:dyDescent="0.3">
      <c r="A234" s="28">
        <v>410101</v>
      </c>
      <c r="B234" s="29" t="s">
        <v>203</v>
      </c>
      <c r="C234" s="3"/>
      <c r="D234" s="3"/>
    </row>
    <row r="235" spans="1:4" x14ac:dyDescent="0.3">
      <c r="A235" s="28">
        <v>410102</v>
      </c>
      <c r="B235" s="29" t="s">
        <v>204</v>
      </c>
      <c r="C235" s="3"/>
      <c r="D235" s="3"/>
    </row>
    <row r="236" spans="1:4" x14ac:dyDescent="0.3">
      <c r="A236" s="28">
        <v>410103</v>
      </c>
      <c r="B236" s="29" t="s">
        <v>87</v>
      </c>
      <c r="C236" s="3"/>
      <c r="D236" s="3"/>
    </row>
    <row r="237" spans="1:4" x14ac:dyDescent="0.3">
      <c r="A237" s="28">
        <v>410104</v>
      </c>
      <c r="B237" s="29" t="s">
        <v>205</v>
      </c>
      <c r="C237" s="3">
        <v>22500</v>
      </c>
      <c r="D237" s="3"/>
    </row>
    <row r="238" spans="1:4" x14ac:dyDescent="0.3">
      <c r="A238" s="28">
        <v>410105</v>
      </c>
      <c r="B238" s="29" t="s">
        <v>89</v>
      </c>
      <c r="C238" s="3"/>
      <c r="D238" s="3"/>
    </row>
    <row r="239" spans="1:4" x14ac:dyDescent="0.3">
      <c r="A239" s="28">
        <v>410106</v>
      </c>
      <c r="B239" s="29" t="s">
        <v>206</v>
      </c>
      <c r="C239" s="3"/>
      <c r="D239" s="3"/>
    </row>
    <row r="240" spans="1:4" x14ac:dyDescent="0.3">
      <c r="A240" s="28"/>
      <c r="B240" s="29" t="s">
        <v>207</v>
      </c>
      <c r="C240" s="3"/>
      <c r="D240" s="3"/>
    </row>
    <row r="241" spans="1:4" x14ac:dyDescent="0.3">
      <c r="A241" s="28">
        <v>41010602</v>
      </c>
      <c r="B241" s="29" t="s">
        <v>208</v>
      </c>
      <c r="C241" s="3"/>
      <c r="D241" s="3"/>
    </row>
    <row r="242" spans="1:4" x14ac:dyDescent="0.3">
      <c r="A242" s="28"/>
      <c r="B242" s="29" t="s">
        <v>209</v>
      </c>
      <c r="C242" s="3"/>
      <c r="D242" s="3"/>
    </row>
    <row r="243" spans="1:4" x14ac:dyDescent="0.3">
      <c r="A243" s="28">
        <v>410107</v>
      </c>
      <c r="B243" s="29" t="s">
        <v>91</v>
      </c>
      <c r="C243" s="3"/>
      <c r="D243" s="3"/>
    </row>
    <row r="244" spans="1:4" ht="15" thickBot="1" x14ac:dyDescent="0.35">
      <c r="A244" s="36">
        <v>410108</v>
      </c>
      <c r="B244" s="37" t="s">
        <v>210</v>
      </c>
      <c r="C244" s="3"/>
      <c r="D244" s="3"/>
    </row>
    <row r="245" spans="1:4" ht="15" thickBot="1" x14ac:dyDescent="0.35">
      <c r="A245" s="30" t="s">
        <v>18</v>
      </c>
      <c r="B245" s="31"/>
      <c r="C245" s="8">
        <f>SUM(C234:C244)</f>
        <v>22500</v>
      </c>
      <c r="D245" s="8">
        <f>SUM(D234:D244)</f>
        <v>0</v>
      </c>
    </row>
    <row r="246" spans="1:4" x14ac:dyDescent="0.3">
      <c r="A246" s="32">
        <v>4102</v>
      </c>
      <c r="B246" s="33" t="s">
        <v>211</v>
      </c>
      <c r="C246" s="5"/>
      <c r="D246" s="5"/>
    </row>
    <row r="247" spans="1:4" x14ac:dyDescent="0.3">
      <c r="A247" s="28">
        <v>410201</v>
      </c>
      <c r="B247" s="29" t="s">
        <v>86</v>
      </c>
      <c r="C247" s="3"/>
      <c r="D247" s="3"/>
    </row>
    <row r="248" spans="1:4" x14ac:dyDescent="0.3">
      <c r="A248" s="28">
        <v>410202</v>
      </c>
      <c r="B248" s="29" t="s">
        <v>87</v>
      </c>
      <c r="C248" s="3"/>
      <c r="D248" s="3"/>
    </row>
    <row r="249" spans="1:4" x14ac:dyDescent="0.3">
      <c r="A249" s="28">
        <v>410203</v>
      </c>
      <c r="B249" s="29" t="s">
        <v>88</v>
      </c>
      <c r="C249" s="3"/>
      <c r="D249" s="3"/>
    </row>
    <row r="250" spans="1:4" x14ac:dyDescent="0.3">
      <c r="A250" s="28">
        <v>410204</v>
      </c>
      <c r="B250" s="29" t="s">
        <v>89</v>
      </c>
      <c r="C250" s="3"/>
      <c r="D250" s="3"/>
    </row>
    <row r="251" spans="1:4" x14ac:dyDescent="0.3">
      <c r="A251" s="28">
        <v>410205</v>
      </c>
      <c r="B251" s="29" t="s">
        <v>206</v>
      </c>
      <c r="C251" s="3"/>
      <c r="D251" s="3"/>
    </row>
    <row r="252" spans="1:4" x14ac:dyDescent="0.3">
      <c r="A252" s="28"/>
      <c r="B252" s="29" t="s">
        <v>207</v>
      </c>
      <c r="C252" s="3"/>
      <c r="D252" s="3"/>
    </row>
    <row r="253" spans="1:4" x14ac:dyDescent="0.3">
      <c r="A253" s="28"/>
      <c r="B253" s="29" t="s">
        <v>212</v>
      </c>
      <c r="C253" s="3"/>
      <c r="D253" s="3"/>
    </row>
    <row r="254" spans="1:4" x14ac:dyDescent="0.3">
      <c r="A254" s="28"/>
      <c r="B254" s="29" t="s">
        <v>209</v>
      </c>
      <c r="C254" s="3"/>
      <c r="D254" s="3"/>
    </row>
    <row r="255" spans="1:4" x14ac:dyDescent="0.3">
      <c r="A255" s="28">
        <v>410206</v>
      </c>
      <c r="B255" s="29" t="s">
        <v>91</v>
      </c>
      <c r="C255" s="3"/>
      <c r="D255" s="3"/>
    </row>
    <row r="256" spans="1:4" ht="15" thickBot="1" x14ac:dyDescent="0.35">
      <c r="A256" s="36">
        <v>410207</v>
      </c>
      <c r="B256" s="37" t="s">
        <v>210</v>
      </c>
      <c r="C256" s="13"/>
      <c r="D256" s="13"/>
    </row>
    <row r="257" spans="1:4" ht="15" thickBot="1" x14ac:dyDescent="0.3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3">
      <c r="A258" s="32">
        <v>4103</v>
      </c>
      <c r="B258" s="33" t="s">
        <v>213</v>
      </c>
      <c r="C258" s="5"/>
      <c r="D258" s="5"/>
    </row>
    <row r="259" spans="1:4" x14ac:dyDescent="0.3">
      <c r="A259" s="34">
        <v>410301</v>
      </c>
      <c r="B259" s="35" t="s">
        <v>86</v>
      </c>
      <c r="C259" s="3"/>
      <c r="D259" s="3"/>
    </row>
    <row r="260" spans="1:4" x14ac:dyDescent="0.3">
      <c r="A260" s="28">
        <v>410302</v>
      </c>
      <c r="B260" s="29" t="s">
        <v>87</v>
      </c>
      <c r="C260" s="3"/>
      <c r="D260" s="3"/>
    </row>
    <row r="261" spans="1:4" x14ac:dyDescent="0.3">
      <c r="A261" s="28">
        <v>410303</v>
      </c>
      <c r="B261" s="29" t="s">
        <v>88</v>
      </c>
      <c r="C261" s="3"/>
      <c r="D261" s="3"/>
    </row>
    <row r="262" spans="1:4" x14ac:dyDescent="0.3">
      <c r="A262" s="28">
        <v>410304</v>
      </c>
      <c r="B262" s="29" t="s">
        <v>89</v>
      </c>
      <c r="C262" s="3"/>
      <c r="D262" s="3"/>
    </row>
    <row r="263" spans="1:4" x14ac:dyDescent="0.3">
      <c r="A263" s="28">
        <v>410305</v>
      </c>
      <c r="B263" s="29" t="s">
        <v>206</v>
      </c>
      <c r="C263" s="3"/>
      <c r="D263" s="3"/>
    </row>
    <row r="264" spans="1:4" x14ac:dyDescent="0.3">
      <c r="A264" s="28"/>
      <c r="B264" s="29" t="s">
        <v>207</v>
      </c>
      <c r="C264" s="3"/>
      <c r="D264" s="3"/>
    </row>
    <row r="265" spans="1:4" x14ac:dyDescent="0.3">
      <c r="A265" s="28"/>
      <c r="B265" s="29" t="s">
        <v>208</v>
      </c>
      <c r="C265" s="3"/>
      <c r="D265" s="3"/>
    </row>
    <row r="266" spans="1:4" x14ac:dyDescent="0.3">
      <c r="A266" s="28"/>
      <c r="B266" s="29" t="s">
        <v>209</v>
      </c>
      <c r="C266" s="3"/>
      <c r="D266" s="3"/>
    </row>
    <row r="267" spans="1:4" x14ac:dyDescent="0.3">
      <c r="A267" s="28">
        <v>410306</v>
      </c>
      <c r="B267" s="29" t="s">
        <v>91</v>
      </c>
      <c r="C267" s="3"/>
      <c r="D267" s="3"/>
    </row>
    <row r="268" spans="1:4" ht="15" thickBot="1" x14ac:dyDescent="0.35">
      <c r="A268" s="36">
        <v>410307</v>
      </c>
      <c r="B268" s="37" t="s">
        <v>210</v>
      </c>
      <c r="C268" s="13"/>
      <c r="D268" s="13"/>
    </row>
    <row r="269" spans="1:4" ht="15" thickBot="1" x14ac:dyDescent="0.3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3">
      <c r="A270" s="32">
        <v>4104</v>
      </c>
      <c r="B270" s="33" t="s">
        <v>214</v>
      </c>
      <c r="C270" s="5"/>
      <c r="D270" s="5"/>
    </row>
    <row r="271" spans="1:4" x14ac:dyDescent="0.3">
      <c r="A271" s="28">
        <v>410401</v>
      </c>
      <c r="B271" s="29" t="s">
        <v>86</v>
      </c>
      <c r="C271" s="3"/>
      <c r="D271" s="3"/>
    </row>
    <row r="272" spans="1:4" x14ac:dyDescent="0.3">
      <c r="A272" s="28">
        <v>410402</v>
      </c>
      <c r="B272" s="29" t="s">
        <v>87</v>
      </c>
      <c r="C272" s="3"/>
      <c r="D272" s="3"/>
    </row>
    <row r="273" spans="1:4" x14ac:dyDescent="0.3">
      <c r="A273" s="28">
        <v>410403</v>
      </c>
      <c r="B273" s="29" t="s">
        <v>88</v>
      </c>
      <c r="C273" s="3"/>
      <c r="D273" s="3"/>
    </row>
    <row r="274" spans="1:4" x14ac:dyDescent="0.3">
      <c r="A274" s="28">
        <v>410404</v>
      </c>
      <c r="B274" s="29" t="s">
        <v>89</v>
      </c>
      <c r="C274" s="3"/>
      <c r="D274" s="3"/>
    </row>
    <row r="275" spans="1:4" x14ac:dyDescent="0.3">
      <c r="A275" s="28">
        <v>410405</v>
      </c>
      <c r="B275" s="29" t="s">
        <v>206</v>
      </c>
      <c r="C275" s="3"/>
      <c r="D275" s="3"/>
    </row>
    <row r="276" spans="1:4" x14ac:dyDescent="0.3">
      <c r="A276" s="28"/>
      <c r="B276" s="29" t="s">
        <v>207</v>
      </c>
      <c r="C276" s="3"/>
      <c r="D276" s="3"/>
    </row>
    <row r="277" spans="1:4" x14ac:dyDescent="0.3">
      <c r="A277" s="28"/>
      <c r="B277" s="29" t="s">
        <v>208</v>
      </c>
      <c r="C277" s="3"/>
      <c r="D277" s="3"/>
    </row>
    <row r="278" spans="1:4" x14ac:dyDescent="0.3">
      <c r="A278" s="28"/>
      <c r="B278" s="29" t="s">
        <v>215</v>
      </c>
      <c r="C278" s="3"/>
      <c r="D278" s="3"/>
    </row>
    <row r="279" spans="1:4" x14ac:dyDescent="0.3">
      <c r="A279" s="28">
        <v>410406</v>
      </c>
      <c r="B279" s="29" t="s">
        <v>91</v>
      </c>
      <c r="C279" s="3"/>
      <c r="D279" s="3"/>
    </row>
    <row r="280" spans="1:4" ht="15" thickBot="1" x14ac:dyDescent="0.35">
      <c r="A280" s="36">
        <v>410407</v>
      </c>
      <c r="B280" s="37" t="s">
        <v>210</v>
      </c>
      <c r="C280" s="13"/>
      <c r="D280" s="13"/>
    </row>
    <row r="281" spans="1:4" ht="15" thickBot="1" x14ac:dyDescent="0.3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3">
      <c r="A282" s="32">
        <v>4105</v>
      </c>
      <c r="B282" s="33" t="s">
        <v>216</v>
      </c>
      <c r="C282" s="5"/>
      <c r="D282" s="5"/>
    </row>
    <row r="283" spans="1:4" x14ac:dyDescent="0.3">
      <c r="A283" s="28">
        <v>410501</v>
      </c>
      <c r="B283" s="29" t="s">
        <v>87</v>
      </c>
      <c r="C283" s="3"/>
      <c r="D283" s="3"/>
    </row>
    <row r="284" spans="1:4" x14ac:dyDescent="0.3">
      <c r="A284" s="28">
        <v>410502</v>
      </c>
      <c r="B284" s="29" t="s">
        <v>88</v>
      </c>
      <c r="C284" s="3"/>
      <c r="D284" s="3"/>
    </row>
    <row r="285" spans="1:4" x14ac:dyDescent="0.3">
      <c r="A285" s="28">
        <v>410503</v>
      </c>
      <c r="B285" s="29" t="s">
        <v>89</v>
      </c>
      <c r="C285" s="3"/>
      <c r="D285" s="3"/>
    </row>
    <row r="286" spans="1:4" x14ac:dyDescent="0.3">
      <c r="A286" s="28">
        <v>410504</v>
      </c>
      <c r="B286" s="29" t="s">
        <v>206</v>
      </c>
      <c r="C286" s="3"/>
      <c r="D286" s="3"/>
    </row>
    <row r="287" spans="1:4" x14ac:dyDescent="0.3">
      <c r="A287" s="28"/>
      <c r="B287" s="29" t="s">
        <v>207</v>
      </c>
      <c r="C287" s="3"/>
      <c r="D287" s="3"/>
    </row>
    <row r="288" spans="1:4" x14ac:dyDescent="0.3">
      <c r="A288" s="28"/>
      <c r="B288" s="29" t="s">
        <v>208</v>
      </c>
      <c r="C288" s="3"/>
      <c r="D288" s="3"/>
    </row>
    <row r="289" spans="1:4" x14ac:dyDescent="0.3">
      <c r="A289" s="28"/>
      <c r="B289" s="29" t="s">
        <v>209</v>
      </c>
      <c r="C289" s="3"/>
      <c r="D289" s="3"/>
    </row>
    <row r="290" spans="1:4" x14ac:dyDescent="0.3">
      <c r="A290" s="28">
        <v>410505</v>
      </c>
      <c r="B290" s="29" t="s">
        <v>91</v>
      </c>
      <c r="C290" s="3"/>
      <c r="D290" s="3"/>
    </row>
    <row r="291" spans="1:4" ht="15" thickBot="1" x14ac:dyDescent="0.35">
      <c r="A291" s="36">
        <v>410506</v>
      </c>
      <c r="B291" s="37" t="s">
        <v>210</v>
      </c>
      <c r="C291" s="13"/>
      <c r="D291" s="13"/>
    </row>
    <row r="292" spans="1:4" ht="15" thickBot="1" x14ac:dyDescent="0.3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3">
      <c r="A293" s="32">
        <v>4106</v>
      </c>
      <c r="B293" s="33" t="s">
        <v>217</v>
      </c>
      <c r="C293" s="5"/>
      <c r="D293" s="5"/>
    </row>
    <row r="294" spans="1:4" x14ac:dyDescent="0.3">
      <c r="A294" s="28">
        <v>410601</v>
      </c>
      <c r="B294" s="29" t="s">
        <v>87</v>
      </c>
      <c r="C294" s="3"/>
      <c r="D294" s="3"/>
    </row>
    <row r="295" spans="1:4" x14ac:dyDescent="0.3">
      <c r="A295" s="28">
        <v>410602</v>
      </c>
      <c r="B295" s="29" t="s">
        <v>88</v>
      </c>
      <c r="C295" s="3">
        <v>1</v>
      </c>
      <c r="D295" s="3"/>
    </row>
    <row r="296" spans="1:4" x14ac:dyDescent="0.3">
      <c r="A296" s="28">
        <v>410603</v>
      </c>
      <c r="B296" s="29" t="s">
        <v>89</v>
      </c>
      <c r="C296" s="3"/>
      <c r="D296" s="3"/>
    </row>
    <row r="297" spans="1:4" x14ac:dyDescent="0.3">
      <c r="A297" s="28">
        <v>410604</v>
      </c>
      <c r="B297" s="29" t="s">
        <v>206</v>
      </c>
      <c r="C297" s="3"/>
      <c r="D297" s="3"/>
    </row>
    <row r="298" spans="1:4" x14ac:dyDescent="0.3">
      <c r="A298" s="28"/>
      <c r="B298" s="29" t="s">
        <v>207</v>
      </c>
      <c r="C298" s="3"/>
      <c r="D298" s="3"/>
    </row>
    <row r="299" spans="1:4" x14ac:dyDescent="0.3">
      <c r="A299" s="28"/>
      <c r="B299" s="29" t="s">
        <v>208</v>
      </c>
      <c r="C299" s="3"/>
      <c r="D299" s="3"/>
    </row>
    <row r="300" spans="1:4" x14ac:dyDescent="0.3">
      <c r="A300" s="28"/>
      <c r="B300" s="29" t="s">
        <v>209</v>
      </c>
      <c r="C300" s="3"/>
      <c r="D300" s="3"/>
    </row>
    <row r="301" spans="1:4" x14ac:dyDescent="0.3">
      <c r="A301" s="28">
        <v>410605</v>
      </c>
      <c r="B301" s="29" t="s">
        <v>91</v>
      </c>
      <c r="C301" s="3"/>
      <c r="D301" s="3"/>
    </row>
    <row r="302" spans="1:4" ht="15" thickBot="1" x14ac:dyDescent="0.35">
      <c r="A302" s="36">
        <v>410606</v>
      </c>
      <c r="B302" s="37" t="s">
        <v>210</v>
      </c>
      <c r="C302" s="3"/>
      <c r="D302" s="3"/>
    </row>
    <row r="303" spans="1:4" ht="15" thickBot="1" x14ac:dyDescent="0.35">
      <c r="A303" s="30" t="s">
        <v>18</v>
      </c>
      <c r="B303" s="31"/>
      <c r="C303" s="4">
        <f>SUM(C294:C302)</f>
        <v>1</v>
      </c>
      <c r="D303" s="4">
        <f>SUM(D294:D302)</f>
        <v>0</v>
      </c>
    </row>
    <row r="304" spans="1:4" x14ac:dyDescent="0.3">
      <c r="A304" s="32">
        <v>4107</v>
      </c>
      <c r="B304" s="33" t="s">
        <v>218</v>
      </c>
      <c r="C304" s="5"/>
      <c r="D304" s="5"/>
    </row>
    <row r="305" spans="1:4" x14ac:dyDescent="0.3">
      <c r="A305" s="28">
        <v>410701</v>
      </c>
      <c r="B305" s="29" t="s">
        <v>219</v>
      </c>
      <c r="C305" s="3"/>
      <c r="D305" s="3"/>
    </row>
    <row r="306" spans="1:4" x14ac:dyDescent="0.3">
      <c r="A306" s="28">
        <v>410702</v>
      </c>
      <c r="B306" s="29" t="s">
        <v>220</v>
      </c>
      <c r="C306" s="3"/>
      <c r="D306" s="3"/>
    </row>
    <row r="307" spans="1:4" x14ac:dyDescent="0.3">
      <c r="A307" s="28">
        <v>410703</v>
      </c>
      <c r="B307" s="29" t="s">
        <v>221</v>
      </c>
      <c r="C307" s="3"/>
      <c r="D307" s="3"/>
    </row>
    <row r="308" spans="1:4" x14ac:dyDescent="0.3">
      <c r="A308" s="28">
        <v>410704</v>
      </c>
      <c r="B308" s="29" t="s">
        <v>222</v>
      </c>
      <c r="C308" s="3"/>
      <c r="D308" s="3"/>
    </row>
    <row r="309" spans="1:4" x14ac:dyDescent="0.3">
      <c r="A309" s="28">
        <v>410705</v>
      </c>
      <c r="B309" s="29" t="s">
        <v>223</v>
      </c>
      <c r="C309" s="3"/>
      <c r="D309" s="3"/>
    </row>
    <row r="310" spans="1:4" x14ac:dyDescent="0.3">
      <c r="A310" s="28">
        <v>410706</v>
      </c>
      <c r="B310" s="29" t="s">
        <v>224</v>
      </c>
      <c r="C310" s="3"/>
      <c r="D310" s="3"/>
    </row>
    <row r="311" spans="1:4" x14ac:dyDescent="0.3">
      <c r="A311" s="28">
        <v>410707</v>
      </c>
      <c r="B311" s="29" t="s">
        <v>225</v>
      </c>
      <c r="C311" s="3"/>
      <c r="D311" s="3"/>
    </row>
    <row r="312" spans="1:4" x14ac:dyDescent="0.3">
      <c r="A312" s="28">
        <v>410708</v>
      </c>
      <c r="B312" s="29" t="s">
        <v>118</v>
      </c>
      <c r="C312" s="3"/>
      <c r="D312" s="3"/>
    </row>
    <row r="313" spans="1:4" x14ac:dyDescent="0.3">
      <c r="A313" s="28"/>
      <c r="B313" s="29" t="s">
        <v>226</v>
      </c>
      <c r="C313" s="3"/>
      <c r="D313" s="3"/>
    </row>
    <row r="314" spans="1:4" x14ac:dyDescent="0.3">
      <c r="A314" s="28"/>
      <c r="B314" s="29" t="s">
        <v>208</v>
      </c>
      <c r="C314" s="3"/>
      <c r="D314" s="3"/>
    </row>
    <row r="315" spans="1:4" x14ac:dyDescent="0.3">
      <c r="A315" s="28"/>
      <c r="B315" s="29" t="s">
        <v>209</v>
      </c>
      <c r="C315" s="3"/>
      <c r="D315" s="3"/>
    </row>
    <row r="316" spans="1:4" ht="15" thickBot="1" x14ac:dyDescent="0.35">
      <c r="A316" s="36">
        <v>410709</v>
      </c>
      <c r="B316" s="37" t="s">
        <v>227</v>
      </c>
      <c r="C316" s="13"/>
      <c r="D316" s="13"/>
    </row>
    <row r="317" spans="1:4" ht="15" thickBot="1" x14ac:dyDescent="0.3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3">
      <c r="A318" s="32">
        <v>4108</v>
      </c>
      <c r="B318" s="33" t="s">
        <v>228</v>
      </c>
      <c r="C318" s="5"/>
      <c r="D318" s="5"/>
    </row>
    <row r="319" spans="1:4" x14ac:dyDescent="0.3">
      <c r="A319" s="28">
        <v>410801</v>
      </c>
      <c r="B319" s="29" t="s">
        <v>229</v>
      </c>
      <c r="C319" s="3"/>
      <c r="D319" s="3"/>
    </row>
    <row r="320" spans="1:4" x14ac:dyDescent="0.3">
      <c r="A320" s="28">
        <v>410802</v>
      </c>
      <c r="B320" s="29" t="s">
        <v>230</v>
      </c>
      <c r="C320" s="3"/>
      <c r="D320" s="3"/>
    </row>
    <row r="321" spans="1:4" x14ac:dyDescent="0.3">
      <c r="A321" s="28">
        <v>410803</v>
      </c>
      <c r="B321" s="29" t="s">
        <v>231</v>
      </c>
      <c r="C321" s="3"/>
      <c r="D321" s="3"/>
    </row>
    <row r="322" spans="1:4" x14ac:dyDescent="0.3">
      <c r="A322" s="28">
        <v>410804</v>
      </c>
      <c r="B322" s="29" t="s">
        <v>232</v>
      </c>
      <c r="C322" s="3"/>
      <c r="D322" s="3"/>
    </row>
    <row r="323" spans="1:4" x14ac:dyDescent="0.3">
      <c r="A323" s="28">
        <v>410805</v>
      </c>
      <c r="B323" s="29" t="s">
        <v>223</v>
      </c>
      <c r="C323" s="3"/>
      <c r="D323" s="3"/>
    </row>
    <row r="324" spans="1:4" x14ac:dyDescent="0.3">
      <c r="A324" s="28">
        <v>410806</v>
      </c>
      <c r="B324" s="29" t="s">
        <v>224</v>
      </c>
      <c r="C324" s="3"/>
      <c r="D324" s="3"/>
    </row>
    <row r="325" spans="1:4" x14ac:dyDescent="0.3">
      <c r="A325" s="28">
        <v>410807</v>
      </c>
      <c r="B325" s="29" t="s">
        <v>225</v>
      </c>
      <c r="C325" s="3"/>
      <c r="D325" s="3"/>
    </row>
    <row r="326" spans="1:4" x14ac:dyDescent="0.3">
      <c r="A326" s="28">
        <v>410808</v>
      </c>
      <c r="B326" s="29" t="s">
        <v>118</v>
      </c>
      <c r="C326" s="3"/>
      <c r="D326" s="3"/>
    </row>
    <row r="327" spans="1:4" x14ac:dyDescent="0.3">
      <c r="A327" s="28"/>
      <c r="B327" s="29" t="s">
        <v>207</v>
      </c>
      <c r="C327" s="3"/>
      <c r="D327" s="3"/>
    </row>
    <row r="328" spans="1:4" x14ac:dyDescent="0.3">
      <c r="A328" s="28"/>
      <c r="B328" s="29" t="s">
        <v>208</v>
      </c>
      <c r="C328" s="3"/>
      <c r="D328" s="3"/>
    </row>
    <row r="329" spans="1:4" x14ac:dyDescent="0.3">
      <c r="A329" s="28"/>
      <c r="B329" s="29" t="s">
        <v>209</v>
      </c>
      <c r="C329" s="3"/>
      <c r="D329" s="3"/>
    </row>
    <row r="330" spans="1:4" ht="15" thickBot="1" x14ac:dyDescent="0.35">
      <c r="A330" s="36">
        <v>410809</v>
      </c>
      <c r="B330" s="37" t="s">
        <v>227</v>
      </c>
      <c r="C330" s="13"/>
      <c r="D330" s="13"/>
    </row>
    <row r="331" spans="1:4" ht="15" thickBot="1" x14ac:dyDescent="0.3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3">
      <c r="A332" s="32">
        <v>4109</v>
      </c>
      <c r="B332" s="33" t="s">
        <v>233</v>
      </c>
      <c r="C332" s="5"/>
      <c r="D332" s="5"/>
    </row>
    <row r="333" spans="1:4" x14ac:dyDescent="0.3">
      <c r="A333" s="28">
        <v>410901</v>
      </c>
      <c r="B333" s="29" t="s">
        <v>86</v>
      </c>
      <c r="C333" s="3"/>
      <c r="D333" s="3"/>
    </row>
    <row r="334" spans="1:4" x14ac:dyDescent="0.3">
      <c r="A334" s="28">
        <v>410902</v>
      </c>
      <c r="B334" s="29" t="s">
        <v>87</v>
      </c>
      <c r="C334" s="3"/>
      <c r="D334" s="3"/>
    </row>
    <row r="335" spans="1:4" x14ac:dyDescent="0.3">
      <c r="A335" s="28">
        <v>410903</v>
      </c>
      <c r="B335" s="29" t="s">
        <v>88</v>
      </c>
      <c r="C335" s="3"/>
      <c r="D335" s="3"/>
    </row>
    <row r="336" spans="1:4" x14ac:dyDescent="0.3">
      <c r="A336" s="28">
        <v>410904</v>
      </c>
      <c r="B336" s="29" t="s">
        <v>89</v>
      </c>
      <c r="C336" s="3"/>
      <c r="D336" s="3"/>
    </row>
    <row r="337" spans="1:4" x14ac:dyDescent="0.3">
      <c r="A337" s="28">
        <v>410905</v>
      </c>
      <c r="B337" s="29" t="s">
        <v>206</v>
      </c>
      <c r="C337" s="3"/>
      <c r="D337" s="3"/>
    </row>
    <row r="338" spans="1:4" x14ac:dyDescent="0.3">
      <c r="A338" s="28">
        <v>410906</v>
      </c>
      <c r="B338" s="26" t="s">
        <v>234</v>
      </c>
      <c r="C338" s="3"/>
      <c r="D338" s="3"/>
    </row>
    <row r="339" spans="1:4" x14ac:dyDescent="0.3">
      <c r="A339" s="28"/>
      <c r="B339" s="29" t="s">
        <v>207</v>
      </c>
      <c r="C339" s="3"/>
      <c r="D339" s="3"/>
    </row>
    <row r="340" spans="1:4" x14ac:dyDescent="0.3">
      <c r="A340" s="28">
        <v>41090502</v>
      </c>
      <c r="B340" s="29" t="s">
        <v>208</v>
      </c>
      <c r="C340" s="3"/>
      <c r="D340" s="3"/>
    </row>
    <row r="341" spans="1:4" x14ac:dyDescent="0.3">
      <c r="A341" s="28"/>
      <c r="B341" s="29" t="s">
        <v>209</v>
      </c>
      <c r="C341" s="3"/>
      <c r="D341" s="3"/>
    </row>
    <row r="342" spans="1:4" x14ac:dyDescent="0.3">
      <c r="A342" s="28">
        <v>410906</v>
      </c>
      <c r="B342" s="29" t="s">
        <v>91</v>
      </c>
      <c r="C342" s="3"/>
      <c r="D342" s="3"/>
    </row>
    <row r="343" spans="1:4" ht="15" thickBot="1" x14ac:dyDescent="0.35">
      <c r="A343" s="36">
        <v>410907</v>
      </c>
      <c r="B343" s="37" t="s">
        <v>92</v>
      </c>
      <c r="C343" s="3"/>
      <c r="D343" s="3"/>
    </row>
    <row r="344" spans="1:4" ht="15" thickBot="1" x14ac:dyDescent="0.3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3">
      <c r="A345" s="32">
        <v>4110</v>
      </c>
      <c r="B345" s="33" t="s">
        <v>235</v>
      </c>
      <c r="C345" s="5"/>
      <c r="D345" s="5"/>
    </row>
    <row r="346" spans="1:4" x14ac:dyDescent="0.3">
      <c r="A346" s="28">
        <v>411001</v>
      </c>
      <c r="B346" s="29" t="s">
        <v>86</v>
      </c>
      <c r="C346" s="3"/>
      <c r="D346" s="3"/>
    </row>
    <row r="347" spans="1:4" x14ac:dyDescent="0.3">
      <c r="A347" s="28">
        <v>411002</v>
      </c>
      <c r="B347" s="29" t="s">
        <v>87</v>
      </c>
      <c r="C347" s="3"/>
      <c r="D347" s="3"/>
    </row>
    <row r="348" spans="1:4" x14ac:dyDescent="0.3">
      <c r="A348" s="28">
        <v>411003</v>
      </c>
      <c r="B348" s="29" t="s">
        <v>88</v>
      </c>
      <c r="C348" s="3"/>
      <c r="D348" s="3"/>
    </row>
    <row r="349" spans="1:4" x14ac:dyDescent="0.3">
      <c r="A349" s="28">
        <v>411004</v>
      </c>
      <c r="B349" s="29" t="s">
        <v>89</v>
      </c>
      <c r="C349" s="6"/>
      <c r="D349" s="3"/>
    </row>
    <row r="350" spans="1:4" x14ac:dyDescent="0.3">
      <c r="A350" s="28">
        <v>411005</v>
      </c>
      <c r="B350" s="29" t="s">
        <v>206</v>
      </c>
      <c r="C350" s="3"/>
      <c r="D350" s="3"/>
    </row>
    <row r="351" spans="1:4" x14ac:dyDescent="0.3">
      <c r="A351" s="28"/>
      <c r="B351" s="29" t="s">
        <v>226</v>
      </c>
      <c r="C351" s="3"/>
      <c r="D351" s="3"/>
    </row>
    <row r="352" spans="1:4" x14ac:dyDescent="0.3">
      <c r="A352" s="28"/>
      <c r="B352" s="29" t="s">
        <v>208</v>
      </c>
      <c r="C352" s="3"/>
      <c r="D352" s="3"/>
    </row>
    <row r="353" spans="1:4" x14ac:dyDescent="0.3">
      <c r="A353" s="28"/>
      <c r="B353" s="29" t="s">
        <v>209</v>
      </c>
      <c r="C353" s="3"/>
      <c r="D353" s="3"/>
    </row>
    <row r="354" spans="1:4" x14ac:dyDescent="0.3">
      <c r="A354" s="28">
        <v>411006</v>
      </c>
      <c r="B354" s="29" t="s">
        <v>91</v>
      </c>
      <c r="C354" s="3"/>
      <c r="D354" s="3"/>
    </row>
    <row r="355" spans="1:4" ht="15" thickBot="1" x14ac:dyDescent="0.35">
      <c r="A355" s="36">
        <v>411007</v>
      </c>
      <c r="B355" s="37" t="s">
        <v>92</v>
      </c>
      <c r="C355" s="13"/>
      <c r="D355" s="13"/>
    </row>
    <row r="356" spans="1:4" ht="15" thickBot="1" x14ac:dyDescent="0.3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3">
      <c r="A357" s="32">
        <v>4111</v>
      </c>
      <c r="B357" s="33" t="s">
        <v>236</v>
      </c>
      <c r="C357" s="5"/>
      <c r="D357" s="5"/>
    </row>
    <row r="358" spans="1:4" x14ac:dyDescent="0.3">
      <c r="A358" s="28">
        <v>411101</v>
      </c>
      <c r="B358" s="29" t="s">
        <v>237</v>
      </c>
      <c r="C358" s="3"/>
      <c r="D358" s="3"/>
    </row>
    <row r="359" spans="1:4" x14ac:dyDescent="0.3">
      <c r="A359" s="28">
        <v>411102</v>
      </c>
      <c r="B359" s="29" t="s">
        <v>238</v>
      </c>
      <c r="C359" s="3"/>
      <c r="D359" s="3"/>
    </row>
    <row r="360" spans="1:4" x14ac:dyDescent="0.3">
      <c r="A360" s="28">
        <v>411103</v>
      </c>
      <c r="B360" s="29" t="s">
        <v>239</v>
      </c>
      <c r="C360" s="3"/>
      <c r="D360" s="3"/>
    </row>
    <row r="361" spans="1:4" x14ac:dyDescent="0.3">
      <c r="A361" s="28">
        <v>411104</v>
      </c>
      <c r="B361" s="29" t="s">
        <v>240</v>
      </c>
      <c r="C361" s="3"/>
      <c r="D361" s="3"/>
    </row>
    <row r="362" spans="1:4" x14ac:dyDescent="0.3">
      <c r="A362" s="28">
        <v>411105</v>
      </c>
      <c r="B362" s="29" t="s">
        <v>241</v>
      </c>
      <c r="C362" s="3"/>
      <c r="D362" s="3"/>
    </row>
    <row r="363" spans="1:4" x14ac:dyDescent="0.3">
      <c r="A363" s="28">
        <v>411106</v>
      </c>
      <c r="B363" s="29" t="s">
        <v>116</v>
      </c>
      <c r="C363" s="3"/>
      <c r="D363" s="3"/>
    </row>
    <row r="364" spans="1:4" x14ac:dyDescent="0.3">
      <c r="A364" s="28">
        <v>411107</v>
      </c>
      <c r="B364" s="29" t="s">
        <v>117</v>
      </c>
      <c r="C364" s="3"/>
      <c r="D364" s="3"/>
    </row>
    <row r="365" spans="1:4" x14ac:dyDescent="0.3">
      <c r="A365" s="28">
        <v>411108</v>
      </c>
      <c r="B365" s="29" t="s">
        <v>118</v>
      </c>
      <c r="C365" s="3"/>
      <c r="D365" s="3"/>
    </row>
    <row r="366" spans="1:4" x14ac:dyDescent="0.3">
      <c r="A366" s="28"/>
      <c r="B366" s="29" t="s">
        <v>207</v>
      </c>
      <c r="C366" s="3"/>
      <c r="D366" s="3"/>
    </row>
    <row r="367" spans="1:4" x14ac:dyDescent="0.3">
      <c r="A367" s="28"/>
      <c r="B367" s="29" t="s">
        <v>208</v>
      </c>
      <c r="C367" s="3"/>
      <c r="D367" s="3"/>
    </row>
    <row r="368" spans="1:4" x14ac:dyDescent="0.3">
      <c r="A368" s="28"/>
      <c r="B368" s="29" t="s">
        <v>209</v>
      </c>
      <c r="C368" s="3"/>
      <c r="D368" s="3"/>
    </row>
    <row r="369" spans="1:4" x14ac:dyDescent="0.3">
      <c r="A369" s="28">
        <v>411109</v>
      </c>
      <c r="B369" s="29" t="s">
        <v>242</v>
      </c>
      <c r="C369" s="3"/>
      <c r="D369" s="3"/>
    </row>
    <row r="370" spans="1:4" x14ac:dyDescent="0.3">
      <c r="A370" s="28">
        <v>411110</v>
      </c>
      <c r="B370" s="29" t="s">
        <v>243</v>
      </c>
      <c r="C370" s="3"/>
      <c r="D370" s="3"/>
    </row>
    <row r="371" spans="1:4" ht="15" thickBot="1" x14ac:dyDescent="0.35">
      <c r="A371" s="36">
        <v>411111</v>
      </c>
      <c r="B371" s="37" t="s">
        <v>121</v>
      </c>
      <c r="C371" s="13"/>
      <c r="D371" s="13"/>
    </row>
    <row r="372" spans="1:4" ht="15" thickBot="1" x14ac:dyDescent="0.3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3">
      <c r="A373" s="32">
        <v>4112</v>
      </c>
      <c r="B373" s="33" t="s">
        <v>244</v>
      </c>
      <c r="C373" s="5"/>
      <c r="D373" s="5"/>
    </row>
    <row r="374" spans="1:4" x14ac:dyDescent="0.3">
      <c r="A374" s="28">
        <v>411201</v>
      </c>
      <c r="B374" s="29" t="s">
        <v>237</v>
      </c>
      <c r="C374" s="3"/>
      <c r="D374" s="3"/>
    </row>
    <row r="375" spans="1:4" x14ac:dyDescent="0.3">
      <c r="A375" s="28">
        <v>411202</v>
      </c>
      <c r="B375" s="29" t="s">
        <v>238</v>
      </c>
      <c r="C375" s="3"/>
      <c r="D375" s="3"/>
    </row>
    <row r="376" spans="1:4" x14ac:dyDescent="0.3">
      <c r="A376" s="28">
        <v>411203</v>
      </c>
      <c r="B376" s="29" t="s">
        <v>245</v>
      </c>
      <c r="C376" s="3"/>
      <c r="D376" s="3"/>
    </row>
    <row r="377" spans="1:4" x14ac:dyDescent="0.3">
      <c r="A377" s="28">
        <v>411204</v>
      </c>
      <c r="B377" s="29" t="s">
        <v>240</v>
      </c>
      <c r="C377" s="3"/>
      <c r="D377" s="3"/>
    </row>
    <row r="378" spans="1:4" x14ac:dyDescent="0.3">
      <c r="A378" s="28">
        <v>411205</v>
      </c>
      <c r="B378" s="29" t="s">
        <v>241</v>
      </c>
      <c r="C378" s="3"/>
      <c r="D378" s="3"/>
    </row>
    <row r="379" spans="1:4" x14ac:dyDescent="0.3">
      <c r="A379" s="28">
        <v>411206</v>
      </c>
      <c r="B379" s="29" t="s">
        <v>116</v>
      </c>
      <c r="C379" s="3"/>
      <c r="D379" s="3"/>
    </row>
    <row r="380" spans="1:4" x14ac:dyDescent="0.3">
      <c r="A380" s="28">
        <v>411207</v>
      </c>
      <c r="B380" s="29" t="s">
        <v>117</v>
      </c>
      <c r="C380" s="3"/>
      <c r="D380" s="3"/>
    </row>
    <row r="381" spans="1:4" x14ac:dyDescent="0.3">
      <c r="A381" s="28">
        <v>411208</v>
      </c>
      <c r="B381" s="29" t="s">
        <v>246</v>
      </c>
      <c r="C381" s="3"/>
      <c r="D381" s="3"/>
    </row>
    <row r="382" spans="1:4" x14ac:dyDescent="0.3">
      <c r="A382" s="28"/>
      <c r="B382" s="29" t="s">
        <v>207</v>
      </c>
      <c r="C382" s="3"/>
      <c r="D382" s="3"/>
    </row>
    <row r="383" spans="1:4" x14ac:dyDescent="0.3">
      <c r="A383" s="28"/>
      <c r="B383" s="29" t="s">
        <v>208</v>
      </c>
      <c r="C383" s="3"/>
      <c r="D383" s="3"/>
    </row>
    <row r="384" spans="1:4" x14ac:dyDescent="0.3">
      <c r="A384" s="28"/>
      <c r="B384" s="29" t="s">
        <v>209</v>
      </c>
      <c r="C384" s="3"/>
      <c r="D384" s="3"/>
    </row>
    <row r="385" spans="1:4" x14ac:dyDescent="0.3">
      <c r="A385" s="28">
        <v>411209</v>
      </c>
      <c r="B385" s="29" t="s">
        <v>247</v>
      </c>
      <c r="C385" s="3"/>
      <c r="D385" s="3"/>
    </row>
    <row r="386" spans="1:4" x14ac:dyDescent="0.3">
      <c r="A386" s="28">
        <v>411210</v>
      </c>
      <c r="B386" s="29" t="s">
        <v>243</v>
      </c>
      <c r="C386" s="3"/>
      <c r="D386" s="3"/>
    </row>
    <row r="387" spans="1:4" ht="15" thickBot="1" x14ac:dyDescent="0.35">
      <c r="A387" s="36">
        <v>411211</v>
      </c>
      <c r="B387" s="37" t="s">
        <v>121</v>
      </c>
      <c r="C387" s="13"/>
      <c r="D387" s="13"/>
    </row>
    <row r="388" spans="1:4" ht="15" thickBot="1" x14ac:dyDescent="0.3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4" x14ac:dyDescent="0.3">
      <c r="A389" s="32">
        <v>42</v>
      </c>
      <c r="B389" s="33" t="s">
        <v>248</v>
      </c>
      <c r="C389" s="5"/>
      <c r="D389" s="5"/>
    </row>
    <row r="390" spans="1:4" x14ac:dyDescent="0.3">
      <c r="A390" s="25">
        <v>4201</v>
      </c>
      <c r="B390" s="26" t="s">
        <v>249</v>
      </c>
      <c r="C390" s="3"/>
      <c r="D390" s="3"/>
    </row>
    <row r="391" spans="1:4" x14ac:dyDescent="0.3">
      <c r="A391" s="28">
        <v>420101</v>
      </c>
      <c r="B391" s="29" t="s">
        <v>203</v>
      </c>
      <c r="C391" s="3"/>
      <c r="D391" s="3"/>
    </row>
    <row r="392" spans="1:4" x14ac:dyDescent="0.3">
      <c r="A392" s="28">
        <v>420102</v>
      </c>
      <c r="B392" s="29" t="s">
        <v>204</v>
      </c>
      <c r="C392" s="3"/>
      <c r="D392" s="3"/>
    </row>
    <row r="393" spans="1:4" x14ac:dyDescent="0.3">
      <c r="A393" s="28">
        <v>420103</v>
      </c>
      <c r="B393" s="29" t="s">
        <v>87</v>
      </c>
      <c r="C393" s="3"/>
      <c r="D393" s="3"/>
    </row>
    <row r="394" spans="1:4" x14ac:dyDescent="0.3">
      <c r="A394" s="28">
        <v>420104</v>
      </c>
      <c r="B394" s="29" t="s">
        <v>88</v>
      </c>
      <c r="C394" s="3"/>
      <c r="D394" s="3"/>
    </row>
    <row r="395" spans="1:4" x14ac:dyDescent="0.3">
      <c r="A395" s="28">
        <v>420105</v>
      </c>
      <c r="B395" s="29" t="s">
        <v>89</v>
      </c>
      <c r="C395" s="3"/>
      <c r="D395" s="3"/>
    </row>
    <row r="396" spans="1:4" x14ac:dyDescent="0.3">
      <c r="A396" s="28">
        <v>420106</v>
      </c>
      <c r="B396" s="29" t="s">
        <v>206</v>
      </c>
      <c r="C396" s="3"/>
      <c r="D396" s="3"/>
    </row>
    <row r="397" spans="1:4" x14ac:dyDescent="0.3">
      <c r="A397" s="28"/>
      <c r="B397" s="29" t="s">
        <v>207</v>
      </c>
      <c r="C397" s="3"/>
      <c r="D397" s="3"/>
    </row>
    <row r="398" spans="1:4" x14ac:dyDescent="0.3">
      <c r="A398" s="28"/>
      <c r="B398" s="29" t="s">
        <v>208</v>
      </c>
      <c r="C398" s="3"/>
      <c r="D398" s="3"/>
    </row>
    <row r="399" spans="1:4" x14ac:dyDescent="0.3">
      <c r="A399" s="28"/>
      <c r="B399" s="29" t="s">
        <v>209</v>
      </c>
      <c r="C399" s="3"/>
      <c r="D399" s="3"/>
    </row>
    <row r="400" spans="1:4" x14ac:dyDescent="0.3">
      <c r="A400" s="28">
        <v>420107</v>
      </c>
      <c r="B400" s="29" t="s">
        <v>91</v>
      </c>
      <c r="C400" s="3"/>
      <c r="D400" s="3"/>
    </row>
    <row r="401" spans="1:4" ht="15" thickBot="1" x14ac:dyDescent="0.35">
      <c r="A401" s="36">
        <v>420108</v>
      </c>
      <c r="B401" s="37" t="s">
        <v>210</v>
      </c>
      <c r="C401" s="13"/>
      <c r="D401" s="13"/>
    </row>
    <row r="402" spans="1:4" ht="15" thickBot="1" x14ac:dyDescent="0.3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3">
      <c r="A403" s="32">
        <v>4202</v>
      </c>
      <c r="B403" s="33" t="s">
        <v>250</v>
      </c>
      <c r="C403" s="5"/>
      <c r="D403" s="5"/>
    </row>
    <row r="404" spans="1:4" x14ac:dyDescent="0.3">
      <c r="A404" s="28">
        <v>420201</v>
      </c>
      <c r="B404" s="29" t="s">
        <v>203</v>
      </c>
      <c r="C404" s="3"/>
      <c r="D404" s="3"/>
    </row>
    <row r="405" spans="1:4" x14ac:dyDescent="0.3">
      <c r="A405" s="28">
        <v>420202</v>
      </c>
      <c r="B405" s="29" t="s">
        <v>204</v>
      </c>
      <c r="C405" s="3"/>
      <c r="D405" s="3"/>
    </row>
    <row r="406" spans="1:4" x14ac:dyDescent="0.3">
      <c r="A406" s="28">
        <v>420203</v>
      </c>
      <c r="B406" s="29" t="s">
        <v>87</v>
      </c>
      <c r="C406" s="3"/>
      <c r="D406" s="3"/>
    </row>
    <row r="407" spans="1:4" x14ac:dyDescent="0.3">
      <c r="A407" s="28">
        <v>420204</v>
      </c>
      <c r="B407" s="29" t="s">
        <v>88</v>
      </c>
      <c r="C407" s="3"/>
      <c r="D407" s="3"/>
    </row>
    <row r="408" spans="1:4" x14ac:dyDescent="0.3">
      <c r="A408" s="28">
        <v>420205</v>
      </c>
      <c r="B408" s="29" t="s">
        <v>89</v>
      </c>
      <c r="C408" s="3"/>
      <c r="D408" s="3"/>
    </row>
    <row r="409" spans="1:4" x14ac:dyDescent="0.3">
      <c r="A409" s="28">
        <v>420206</v>
      </c>
      <c r="B409" s="29" t="s">
        <v>206</v>
      </c>
      <c r="C409" s="3"/>
      <c r="D409" s="3"/>
    </row>
    <row r="410" spans="1:4" x14ac:dyDescent="0.3">
      <c r="A410" s="28"/>
      <c r="B410" s="29" t="s">
        <v>207</v>
      </c>
      <c r="C410" s="3"/>
      <c r="D410" s="3"/>
    </row>
    <row r="411" spans="1:4" x14ac:dyDescent="0.3">
      <c r="A411" s="28"/>
      <c r="B411" s="29" t="s">
        <v>208</v>
      </c>
      <c r="C411" s="3"/>
      <c r="D411" s="3"/>
    </row>
    <row r="412" spans="1:4" x14ac:dyDescent="0.3">
      <c r="A412" s="28"/>
      <c r="B412" s="29" t="s">
        <v>209</v>
      </c>
      <c r="C412" s="3"/>
      <c r="D412" s="3"/>
    </row>
    <row r="413" spans="1:4" x14ac:dyDescent="0.3">
      <c r="A413" s="28">
        <v>420207</v>
      </c>
      <c r="B413" s="29" t="s">
        <v>91</v>
      </c>
      <c r="C413" s="3"/>
      <c r="D413" s="3"/>
    </row>
    <row r="414" spans="1:4" ht="15" thickBot="1" x14ac:dyDescent="0.35">
      <c r="A414" s="36">
        <v>420208</v>
      </c>
      <c r="B414" s="37" t="s">
        <v>210</v>
      </c>
      <c r="C414" s="13"/>
      <c r="D414" s="13"/>
    </row>
    <row r="415" spans="1:4" ht="15" thickBot="1" x14ac:dyDescent="0.3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3">
      <c r="A416" s="32">
        <v>4203</v>
      </c>
      <c r="B416" s="33" t="s">
        <v>251</v>
      </c>
      <c r="C416" s="5"/>
      <c r="D416" s="5"/>
    </row>
    <row r="417" spans="1:4" x14ac:dyDescent="0.3">
      <c r="A417" s="28">
        <v>420301</v>
      </c>
      <c r="B417" s="29" t="s">
        <v>203</v>
      </c>
      <c r="C417" s="3"/>
      <c r="D417" s="3"/>
    </row>
    <row r="418" spans="1:4" x14ac:dyDescent="0.3">
      <c r="A418" s="28">
        <v>420302</v>
      </c>
      <c r="B418" s="29" t="s">
        <v>204</v>
      </c>
      <c r="C418" s="3"/>
      <c r="D418" s="3"/>
    </row>
    <row r="419" spans="1:4" x14ac:dyDescent="0.3">
      <c r="A419" s="28">
        <v>420303</v>
      </c>
      <c r="B419" s="29" t="s">
        <v>87</v>
      </c>
      <c r="C419" s="3"/>
      <c r="D419" s="3"/>
    </row>
    <row r="420" spans="1:4" x14ac:dyDescent="0.3">
      <c r="A420" s="28">
        <v>420304</v>
      </c>
      <c r="B420" s="29" t="s">
        <v>88</v>
      </c>
      <c r="C420" s="3"/>
      <c r="D420" s="3"/>
    </row>
    <row r="421" spans="1:4" x14ac:dyDescent="0.3">
      <c r="A421" s="28">
        <v>420305</v>
      </c>
      <c r="B421" s="29" t="s">
        <v>89</v>
      </c>
      <c r="C421" s="3"/>
      <c r="D421" s="3"/>
    </row>
    <row r="422" spans="1:4" x14ac:dyDescent="0.3">
      <c r="A422" s="28">
        <v>420306</v>
      </c>
      <c r="B422" s="29" t="s">
        <v>206</v>
      </c>
      <c r="C422" s="3"/>
      <c r="D422" s="3"/>
    </row>
    <row r="423" spans="1:4" x14ac:dyDescent="0.3">
      <c r="A423" s="28"/>
      <c r="B423" s="29" t="s">
        <v>207</v>
      </c>
      <c r="C423" s="3"/>
      <c r="D423" s="3"/>
    </row>
    <row r="424" spans="1:4" x14ac:dyDescent="0.3">
      <c r="A424" s="28"/>
      <c r="B424" s="29" t="s">
        <v>208</v>
      </c>
      <c r="C424" s="3"/>
      <c r="D424" s="3"/>
    </row>
    <row r="425" spans="1:4" x14ac:dyDescent="0.3">
      <c r="A425" s="28"/>
      <c r="B425" s="29" t="s">
        <v>209</v>
      </c>
      <c r="C425" s="3"/>
      <c r="D425" s="3"/>
    </row>
    <row r="426" spans="1:4" x14ac:dyDescent="0.3">
      <c r="A426" s="28">
        <v>420307</v>
      </c>
      <c r="B426" s="29" t="s">
        <v>91</v>
      </c>
      <c r="C426" s="3"/>
      <c r="D426" s="3"/>
    </row>
    <row r="427" spans="1:4" ht="15" thickBot="1" x14ac:dyDescent="0.35">
      <c r="A427" s="36">
        <v>420308</v>
      </c>
      <c r="B427" s="37" t="s">
        <v>210</v>
      </c>
      <c r="C427" s="13"/>
      <c r="D427" s="13"/>
    </row>
    <row r="428" spans="1:4" ht="15" thickBot="1" x14ac:dyDescent="0.3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3">
      <c r="A429" s="32">
        <v>4204</v>
      </c>
      <c r="B429" s="33" t="s">
        <v>252</v>
      </c>
      <c r="C429" s="5"/>
      <c r="D429" s="5"/>
    </row>
    <row r="430" spans="1:4" x14ac:dyDescent="0.3">
      <c r="A430" s="28">
        <v>420401</v>
      </c>
      <c r="B430" s="29" t="s">
        <v>203</v>
      </c>
      <c r="C430" s="3"/>
      <c r="D430" s="3"/>
    </row>
    <row r="431" spans="1:4" x14ac:dyDescent="0.3">
      <c r="A431" s="28">
        <v>420402</v>
      </c>
      <c r="B431" s="29" t="s">
        <v>204</v>
      </c>
      <c r="C431" s="3"/>
      <c r="D431" s="3"/>
    </row>
    <row r="432" spans="1:4" x14ac:dyDescent="0.3">
      <c r="A432" s="28">
        <v>420403</v>
      </c>
      <c r="B432" s="29" t="s">
        <v>87</v>
      </c>
      <c r="C432" s="3"/>
      <c r="D432" s="3"/>
    </row>
    <row r="433" spans="1:4" x14ac:dyDescent="0.3">
      <c r="A433" s="28">
        <v>420404</v>
      </c>
      <c r="B433" s="29" t="s">
        <v>88</v>
      </c>
      <c r="C433" s="3"/>
      <c r="D433" s="3"/>
    </row>
    <row r="434" spans="1:4" x14ac:dyDescent="0.3">
      <c r="A434" s="28">
        <v>420405</v>
      </c>
      <c r="B434" s="29" t="s">
        <v>89</v>
      </c>
      <c r="C434" s="3"/>
      <c r="D434" s="3"/>
    </row>
    <row r="435" spans="1:4" x14ac:dyDescent="0.3">
      <c r="A435" s="28">
        <v>420406</v>
      </c>
      <c r="B435" s="29" t="s">
        <v>206</v>
      </c>
      <c r="C435" s="3"/>
      <c r="D435" s="3"/>
    </row>
    <row r="436" spans="1:4" x14ac:dyDescent="0.3">
      <c r="A436" s="28"/>
      <c r="B436" s="29" t="s">
        <v>207</v>
      </c>
      <c r="C436" s="3"/>
      <c r="D436" s="3"/>
    </row>
    <row r="437" spans="1:4" x14ac:dyDescent="0.3">
      <c r="A437" s="28"/>
      <c r="B437" s="29" t="s">
        <v>208</v>
      </c>
      <c r="C437" s="3"/>
      <c r="D437" s="3"/>
    </row>
    <row r="438" spans="1:4" x14ac:dyDescent="0.3">
      <c r="A438" s="28"/>
      <c r="B438" s="29" t="s">
        <v>209</v>
      </c>
      <c r="C438" s="3"/>
      <c r="D438" s="3"/>
    </row>
    <row r="439" spans="1:4" x14ac:dyDescent="0.3">
      <c r="A439" s="28">
        <v>420407</v>
      </c>
      <c r="B439" s="29" t="s">
        <v>91</v>
      </c>
      <c r="C439" s="3"/>
      <c r="D439" s="3"/>
    </row>
    <row r="440" spans="1:4" ht="15" thickBot="1" x14ac:dyDescent="0.35">
      <c r="A440" s="36">
        <v>420408</v>
      </c>
      <c r="B440" s="37" t="s">
        <v>210</v>
      </c>
      <c r="C440" s="13"/>
      <c r="D440" s="13"/>
    </row>
    <row r="441" spans="1:4" ht="15" thickBot="1" x14ac:dyDescent="0.3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3">
      <c r="A442" s="32">
        <v>4205</v>
      </c>
      <c r="B442" s="33" t="s">
        <v>253</v>
      </c>
      <c r="C442" s="5"/>
      <c r="D442" s="5"/>
    </row>
    <row r="443" spans="1:4" x14ac:dyDescent="0.3">
      <c r="A443" s="28">
        <v>420501</v>
      </c>
      <c r="B443" s="29" t="s">
        <v>86</v>
      </c>
      <c r="C443" s="3"/>
      <c r="D443" s="3"/>
    </row>
    <row r="444" spans="1:4" x14ac:dyDescent="0.3">
      <c r="A444" s="28">
        <v>420502</v>
      </c>
      <c r="B444" s="29" t="s">
        <v>87</v>
      </c>
      <c r="C444" s="3"/>
      <c r="D444" s="3"/>
    </row>
    <row r="445" spans="1:4" x14ac:dyDescent="0.3">
      <c r="A445" s="28">
        <v>420503</v>
      </c>
      <c r="B445" s="29" t="s">
        <v>88</v>
      </c>
      <c r="C445" s="3"/>
      <c r="D445" s="3"/>
    </row>
    <row r="446" spans="1:4" x14ac:dyDescent="0.3">
      <c r="A446" s="28">
        <v>420504</v>
      </c>
      <c r="B446" s="29" t="s">
        <v>89</v>
      </c>
      <c r="C446" s="3"/>
      <c r="D446" s="3"/>
    </row>
    <row r="447" spans="1:4" x14ac:dyDescent="0.3">
      <c r="A447" s="28">
        <v>420505</v>
      </c>
      <c r="B447" s="29" t="s">
        <v>206</v>
      </c>
      <c r="C447" s="3"/>
      <c r="D447" s="3"/>
    </row>
    <row r="448" spans="1:4" x14ac:dyDescent="0.3">
      <c r="A448" s="28"/>
      <c r="B448" s="29" t="s">
        <v>207</v>
      </c>
      <c r="C448" s="3"/>
      <c r="D448" s="3"/>
    </row>
    <row r="449" spans="1:4" x14ac:dyDescent="0.3">
      <c r="A449" s="28"/>
      <c r="B449" s="29" t="s">
        <v>208</v>
      </c>
      <c r="C449" s="3"/>
      <c r="D449" s="3"/>
    </row>
    <row r="450" spans="1:4" x14ac:dyDescent="0.3">
      <c r="A450" s="28"/>
      <c r="B450" s="29" t="s">
        <v>209</v>
      </c>
      <c r="C450" s="3"/>
      <c r="D450" s="3"/>
    </row>
    <row r="451" spans="1:4" x14ac:dyDescent="0.3">
      <c r="A451" s="28">
        <v>420506</v>
      </c>
      <c r="B451" s="29" t="s">
        <v>91</v>
      </c>
      <c r="C451" s="3"/>
      <c r="D451" s="3"/>
    </row>
    <row r="452" spans="1:4" ht="15" thickBot="1" x14ac:dyDescent="0.35">
      <c r="A452" s="36">
        <v>420507</v>
      </c>
      <c r="B452" s="37" t="s">
        <v>210</v>
      </c>
      <c r="C452" s="13"/>
      <c r="D452" s="13"/>
    </row>
    <row r="453" spans="1:4" ht="15" thickBot="1" x14ac:dyDescent="0.3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3">
      <c r="A454" s="32">
        <v>4206</v>
      </c>
      <c r="B454" s="33" t="s">
        <v>254</v>
      </c>
      <c r="C454" s="5"/>
      <c r="D454" s="5"/>
    </row>
    <row r="455" spans="1:4" x14ac:dyDescent="0.3">
      <c r="A455" s="28">
        <v>420601</v>
      </c>
      <c r="B455" s="29" t="s">
        <v>86</v>
      </c>
      <c r="C455" s="3"/>
      <c r="D455" s="3"/>
    </row>
    <row r="456" spans="1:4" x14ac:dyDescent="0.3">
      <c r="A456" s="28">
        <v>420602</v>
      </c>
      <c r="B456" s="29" t="s">
        <v>87</v>
      </c>
      <c r="C456" s="3"/>
      <c r="D456" s="3"/>
    </row>
    <row r="457" spans="1:4" x14ac:dyDescent="0.3">
      <c r="A457" s="28">
        <v>420603</v>
      </c>
      <c r="B457" s="29" t="s">
        <v>88</v>
      </c>
      <c r="C457" s="3"/>
      <c r="D457" s="3"/>
    </row>
    <row r="458" spans="1:4" x14ac:dyDescent="0.3">
      <c r="A458" s="28">
        <v>420604</v>
      </c>
      <c r="B458" s="29" t="s">
        <v>89</v>
      </c>
      <c r="C458" s="3"/>
      <c r="D458" s="3"/>
    </row>
    <row r="459" spans="1:4" x14ac:dyDescent="0.3">
      <c r="A459" s="28">
        <v>420605</v>
      </c>
      <c r="B459" s="29" t="s">
        <v>206</v>
      </c>
      <c r="C459" s="3"/>
      <c r="D459" s="3"/>
    </row>
    <row r="460" spans="1:4" x14ac:dyDescent="0.3">
      <c r="A460" s="28"/>
      <c r="B460" s="29" t="s">
        <v>207</v>
      </c>
      <c r="C460" s="3"/>
      <c r="D460" s="3"/>
    </row>
    <row r="461" spans="1:4" x14ac:dyDescent="0.3">
      <c r="A461" s="28"/>
      <c r="B461" s="29" t="s">
        <v>208</v>
      </c>
      <c r="C461" s="3"/>
      <c r="D461" s="3"/>
    </row>
    <row r="462" spans="1:4" x14ac:dyDescent="0.3">
      <c r="A462" s="28"/>
      <c r="B462" s="29" t="s">
        <v>209</v>
      </c>
      <c r="C462" s="3"/>
      <c r="D462" s="3"/>
    </row>
    <row r="463" spans="1:4" x14ac:dyDescent="0.3">
      <c r="A463" s="28">
        <v>420606</v>
      </c>
      <c r="B463" s="29" t="s">
        <v>91</v>
      </c>
      <c r="C463" s="3"/>
      <c r="D463" s="3"/>
    </row>
    <row r="464" spans="1:4" ht="15" thickBot="1" x14ac:dyDescent="0.35">
      <c r="A464" s="36">
        <v>420607</v>
      </c>
      <c r="B464" s="37" t="s">
        <v>210</v>
      </c>
      <c r="C464" s="13"/>
      <c r="D464" s="13"/>
    </row>
    <row r="465" spans="1:4" ht="15" thickBot="1" x14ac:dyDescent="0.3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3">
      <c r="A466" s="32">
        <v>4207</v>
      </c>
      <c r="B466" s="33" t="s">
        <v>214</v>
      </c>
      <c r="C466" s="5"/>
      <c r="D466" s="5"/>
    </row>
    <row r="467" spans="1:4" x14ac:dyDescent="0.3">
      <c r="A467" s="28">
        <v>420701</v>
      </c>
      <c r="B467" s="29" t="s">
        <v>86</v>
      </c>
      <c r="C467" s="3"/>
      <c r="D467" s="3"/>
    </row>
    <row r="468" spans="1:4" x14ac:dyDescent="0.3">
      <c r="A468" s="28">
        <v>420702</v>
      </c>
      <c r="B468" s="29" t="s">
        <v>87</v>
      </c>
      <c r="C468" s="3"/>
      <c r="D468" s="3"/>
    </row>
    <row r="469" spans="1:4" x14ac:dyDescent="0.3">
      <c r="A469" s="28">
        <v>420703</v>
      </c>
      <c r="B469" s="29" t="s">
        <v>88</v>
      </c>
      <c r="C469" s="3"/>
      <c r="D469" s="3"/>
    </row>
    <row r="470" spans="1:4" x14ac:dyDescent="0.3">
      <c r="A470" s="28">
        <v>420704</v>
      </c>
      <c r="B470" s="29" t="s">
        <v>89</v>
      </c>
      <c r="C470" s="3"/>
      <c r="D470" s="3"/>
    </row>
    <row r="471" spans="1:4" x14ac:dyDescent="0.3">
      <c r="A471" s="28">
        <v>420705</v>
      </c>
      <c r="B471" s="29" t="s">
        <v>206</v>
      </c>
      <c r="C471" s="3"/>
      <c r="D471" s="3"/>
    </row>
    <row r="472" spans="1:4" x14ac:dyDescent="0.3">
      <c r="A472" s="28"/>
      <c r="B472" s="29" t="s">
        <v>207</v>
      </c>
      <c r="C472" s="3"/>
      <c r="D472" s="3"/>
    </row>
    <row r="473" spans="1:4" x14ac:dyDescent="0.3">
      <c r="A473" s="28"/>
      <c r="B473" s="29" t="s">
        <v>208</v>
      </c>
      <c r="C473" s="3"/>
      <c r="D473" s="3"/>
    </row>
    <row r="474" spans="1:4" x14ac:dyDescent="0.3">
      <c r="A474" s="28"/>
      <c r="B474" s="29" t="s">
        <v>209</v>
      </c>
      <c r="C474" s="3"/>
      <c r="D474" s="3"/>
    </row>
    <row r="475" spans="1:4" x14ac:dyDescent="0.3">
      <c r="A475" s="28">
        <v>420706</v>
      </c>
      <c r="B475" s="29" t="s">
        <v>91</v>
      </c>
      <c r="C475" s="3"/>
      <c r="D475" s="3"/>
    </row>
    <row r="476" spans="1:4" ht="15" thickBot="1" x14ac:dyDescent="0.35">
      <c r="A476" s="36">
        <v>420707</v>
      </c>
      <c r="B476" s="37" t="s">
        <v>210</v>
      </c>
      <c r="C476" s="13"/>
      <c r="D476" s="13"/>
    </row>
    <row r="477" spans="1:4" ht="15" thickBot="1" x14ac:dyDescent="0.3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3">
      <c r="A478" s="32">
        <v>4208</v>
      </c>
      <c r="B478" s="33" t="s">
        <v>255</v>
      </c>
      <c r="C478" s="5"/>
      <c r="D478" s="5"/>
    </row>
    <row r="479" spans="1:4" x14ac:dyDescent="0.3">
      <c r="A479" s="34">
        <v>420801</v>
      </c>
      <c r="B479" s="35" t="s">
        <v>87</v>
      </c>
      <c r="C479" s="7"/>
      <c r="D479" s="7"/>
    </row>
    <row r="480" spans="1:4" x14ac:dyDescent="0.3">
      <c r="A480" s="28">
        <v>420802</v>
      </c>
      <c r="B480" s="29" t="s">
        <v>88</v>
      </c>
      <c r="C480" s="3"/>
      <c r="D480" s="3"/>
    </row>
    <row r="481" spans="1:4" x14ac:dyDescent="0.3">
      <c r="A481" s="28">
        <v>420803</v>
      </c>
      <c r="B481" s="29" t="s">
        <v>89</v>
      </c>
      <c r="C481" s="3"/>
      <c r="D481" s="3"/>
    </row>
    <row r="482" spans="1:4" x14ac:dyDescent="0.3">
      <c r="A482" s="28">
        <v>420804</v>
      </c>
      <c r="B482" s="29" t="s">
        <v>206</v>
      </c>
      <c r="C482" s="3"/>
      <c r="D482" s="3"/>
    </row>
    <row r="483" spans="1:4" x14ac:dyDescent="0.3">
      <c r="A483" s="28"/>
      <c r="B483" s="29" t="s">
        <v>207</v>
      </c>
      <c r="C483" s="3"/>
      <c r="D483" s="3"/>
    </row>
    <row r="484" spans="1:4" x14ac:dyDescent="0.3">
      <c r="A484" s="28"/>
      <c r="B484" s="29" t="s">
        <v>208</v>
      </c>
      <c r="C484" s="3"/>
      <c r="D484" s="3"/>
    </row>
    <row r="485" spans="1:4" x14ac:dyDescent="0.3">
      <c r="A485" s="28"/>
      <c r="B485" s="29" t="s">
        <v>209</v>
      </c>
      <c r="C485" s="3"/>
      <c r="D485" s="3"/>
    </row>
    <row r="486" spans="1:4" x14ac:dyDescent="0.3">
      <c r="A486" s="28">
        <v>420805</v>
      </c>
      <c r="B486" s="29" t="s">
        <v>91</v>
      </c>
      <c r="C486" s="3"/>
      <c r="D486" s="3"/>
    </row>
    <row r="487" spans="1:4" ht="15" thickBot="1" x14ac:dyDescent="0.35">
      <c r="A487" s="36">
        <v>420806</v>
      </c>
      <c r="B487" s="37" t="s">
        <v>210</v>
      </c>
      <c r="C487" s="13"/>
      <c r="D487" s="13"/>
    </row>
    <row r="488" spans="1:4" ht="15" thickBot="1" x14ac:dyDescent="0.3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3">
      <c r="A489" s="32">
        <v>4209</v>
      </c>
      <c r="B489" s="33" t="s">
        <v>256</v>
      </c>
      <c r="C489" s="5"/>
      <c r="D489" s="5"/>
    </row>
    <row r="490" spans="1:4" x14ac:dyDescent="0.3">
      <c r="A490" s="28">
        <v>420901</v>
      </c>
      <c r="B490" s="29" t="s">
        <v>87</v>
      </c>
      <c r="C490" s="3"/>
      <c r="D490" s="3"/>
    </row>
    <row r="491" spans="1:4" x14ac:dyDescent="0.3">
      <c r="A491" s="28">
        <v>420902</v>
      </c>
      <c r="B491" s="29" t="s">
        <v>88</v>
      </c>
      <c r="C491" s="3"/>
      <c r="D491" s="3"/>
    </row>
    <row r="492" spans="1:4" x14ac:dyDescent="0.3">
      <c r="A492" s="28">
        <v>420903</v>
      </c>
      <c r="B492" s="29" t="s">
        <v>89</v>
      </c>
      <c r="C492" s="3"/>
      <c r="D492" s="3"/>
    </row>
    <row r="493" spans="1:4" x14ac:dyDescent="0.3">
      <c r="A493" s="28">
        <v>420904</v>
      </c>
      <c r="B493" s="29" t="s">
        <v>206</v>
      </c>
      <c r="C493" s="3"/>
      <c r="D493" s="3"/>
    </row>
    <row r="494" spans="1:4" x14ac:dyDescent="0.3">
      <c r="A494" s="28"/>
      <c r="B494" s="29" t="s">
        <v>207</v>
      </c>
      <c r="C494" s="3"/>
      <c r="D494" s="3"/>
    </row>
    <row r="495" spans="1:4" x14ac:dyDescent="0.3">
      <c r="A495" s="28"/>
      <c r="B495" s="29" t="s">
        <v>208</v>
      </c>
      <c r="C495" s="3"/>
      <c r="D495" s="3"/>
    </row>
    <row r="496" spans="1:4" x14ac:dyDescent="0.3">
      <c r="A496" s="28"/>
      <c r="B496" s="29" t="s">
        <v>209</v>
      </c>
      <c r="C496" s="3"/>
      <c r="D496" s="3"/>
    </row>
    <row r="497" spans="1:4" x14ac:dyDescent="0.3">
      <c r="A497" s="28">
        <v>420905</v>
      </c>
      <c r="B497" s="29" t="s">
        <v>91</v>
      </c>
      <c r="C497" s="3"/>
      <c r="D497" s="3"/>
    </row>
    <row r="498" spans="1:4" ht="15" thickBot="1" x14ac:dyDescent="0.35">
      <c r="A498" s="36">
        <v>420906</v>
      </c>
      <c r="B498" s="37" t="s">
        <v>210</v>
      </c>
      <c r="C498" s="13"/>
      <c r="D498" s="13"/>
    </row>
    <row r="499" spans="1:4" ht="15" thickBot="1" x14ac:dyDescent="0.3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3">
      <c r="A500" s="32">
        <v>4210</v>
      </c>
      <c r="B500" s="33" t="s">
        <v>257</v>
      </c>
      <c r="C500" s="5"/>
      <c r="D500" s="5"/>
    </row>
    <row r="501" spans="1:4" x14ac:dyDescent="0.3">
      <c r="A501" s="28">
        <v>421001</v>
      </c>
      <c r="B501" s="29" t="s">
        <v>219</v>
      </c>
      <c r="C501" s="3"/>
      <c r="D501" s="3"/>
    </row>
    <row r="502" spans="1:4" x14ac:dyDescent="0.3">
      <c r="A502" s="28">
        <v>421002</v>
      </c>
      <c r="B502" s="29" t="s">
        <v>258</v>
      </c>
      <c r="C502" s="3"/>
      <c r="D502" s="3"/>
    </row>
    <row r="503" spans="1:4" x14ac:dyDescent="0.3">
      <c r="A503" s="28">
        <v>421003</v>
      </c>
      <c r="B503" s="29" t="s">
        <v>221</v>
      </c>
      <c r="C503" s="3"/>
      <c r="D503" s="3"/>
    </row>
    <row r="504" spans="1:4" x14ac:dyDescent="0.3">
      <c r="A504" s="28">
        <v>421004</v>
      </c>
      <c r="B504" s="29" t="s">
        <v>222</v>
      </c>
      <c r="C504" s="3"/>
      <c r="D504" s="3"/>
    </row>
    <row r="505" spans="1:4" x14ac:dyDescent="0.3">
      <c r="A505" s="28">
        <v>421005</v>
      </c>
      <c r="B505" s="29" t="s">
        <v>259</v>
      </c>
      <c r="C505" s="3"/>
      <c r="D505" s="3"/>
    </row>
    <row r="506" spans="1:4" x14ac:dyDescent="0.3">
      <c r="A506" s="28">
        <v>421006</v>
      </c>
      <c r="B506" s="29" t="s">
        <v>260</v>
      </c>
      <c r="C506" s="3"/>
      <c r="D506" s="3"/>
    </row>
    <row r="507" spans="1:4" x14ac:dyDescent="0.3">
      <c r="A507" s="28">
        <v>421007</v>
      </c>
      <c r="B507" s="29" t="s">
        <v>261</v>
      </c>
      <c r="C507" s="3"/>
      <c r="D507" s="3"/>
    </row>
    <row r="508" spans="1:4" x14ac:dyDescent="0.3">
      <c r="A508" s="28">
        <v>421008</v>
      </c>
      <c r="B508" s="29" t="s">
        <v>118</v>
      </c>
      <c r="C508" s="3"/>
      <c r="D508" s="3"/>
    </row>
    <row r="509" spans="1:4" x14ac:dyDescent="0.3">
      <c r="A509" s="28"/>
      <c r="B509" s="29" t="s">
        <v>207</v>
      </c>
      <c r="C509" s="3"/>
      <c r="D509" s="3"/>
    </row>
    <row r="510" spans="1:4" x14ac:dyDescent="0.3">
      <c r="A510" s="28"/>
      <c r="B510" s="29" t="s">
        <v>208</v>
      </c>
      <c r="C510" s="3"/>
      <c r="D510" s="3"/>
    </row>
    <row r="511" spans="1:4" x14ac:dyDescent="0.3">
      <c r="A511" s="28"/>
      <c r="B511" s="29" t="s">
        <v>209</v>
      </c>
      <c r="C511" s="3"/>
      <c r="D511" s="3"/>
    </row>
    <row r="512" spans="1:4" ht="15" thickBot="1" x14ac:dyDescent="0.35">
      <c r="A512" s="36">
        <v>421009</v>
      </c>
      <c r="B512" s="37" t="s">
        <v>227</v>
      </c>
      <c r="C512" s="13"/>
      <c r="D512" s="13"/>
    </row>
    <row r="513" spans="1:4" ht="15" thickBot="1" x14ac:dyDescent="0.3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3">
      <c r="A514" s="32">
        <v>4211</v>
      </c>
      <c r="B514" s="33" t="s">
        <v>262</v>
      </c>
      <c r="C514" s="5"/>
      <c r="D514" s="5"/>
    </row>
    <row r="515" spans="1:4" x14ac:dyDescent="0.3">
      <c r="A515" s="28">
        <v>421101</v>
      </c>
      <c r="B515" s="29" t="s">
        <v>219</v>
      </c>
      <c r="C515" s="3"/>
      <c r="D515" s="3"/>
    </row>
    <row r="516" spans="1:4" x14ac:dyDescent="0.3">
      <c r="A516" s="28">
        <v>421102</v>
      </c>
      <c r="B516" s="29" t="s">
        <v>220</v>
      </c>
      <c r="C516" s="3"/>
      <c r="D516" s="3"/>
    </row>
    <row r="517" spans="1:4" x14ac:dyDescent="0.3">
      <c r="A517" s="28">
        <v>421103</v>
      </c>
      <c r="B517" s="29" t="s">
        <v>221</v>
      </c>
      <c r="C517" s="3"/>
      <c r="D517" s="3"/>
    </row>
    <row r="518" spans="1:4" x14ac:dyDescent="0.3">
      <c r="A518" s="28">
        <v>421104</v>
      </c>
      <c r="B518" s="29" t="s">
        <v>222</v>
      </c>
      <c r="C518" s="3"/>
      <c r="D518" s="3"/>
    </row>
    <row r="519" spans="1:4" x14ac:dyDescent="0.3">
      <c r="A519" s="28">
        <v>421105</v>
      </c>
      <c r="B519" s="29" t="s">
        <v>259</v>
      </c>
      <c r="C519" s="3"/>
      <c r="D519" s="3"/>
    </row>
    <row r="520" spans="1:4" x14ac:dyDescent="0.3">
      <c r="A520" s="28">
        <v>421106</v>
      </c>
      <c r="B520" s="29" t="s">
        <v>260</v>
      </c>
      <c r="C520" s="3"/>
      <c r="D520" s="3"/>
    </row>
    <row r="521" spans="1:4" x14ac:dyDescent="0.3">
      <c r="A521" s="28">
        <v>421107</v>
      </c>
      <c r="B521" s="29" t="s">
        <v>263</v>
      </c>
      <c r="C521" s="3"/>
      <c r="D521" s="3"/>
    </row>
    <row r="522" spans="1:4" x14ac:dyDescent="0.3">
      <c r="A522" s="28">
        <v>421108</v>
      </c>
      <c r="B522" s="29" t="s">
        <v>118</v>
      </c>
      <c r="C522" s="3"/>
      <c r="D522" s="3"/>
    </row>
    <row r="523" spans="1:4" x14ac:dyDescent="0.3">
      <c r="A523" s="28"/>
      <c r="B523" s="29" t="s">
        <v>207</v>
      </c>
      <c r="C523" s="3"/>
      <c r="D523" s="3"/>
    </row>
    <row r="524" spans="1:4" x14ac:dyDescent="0.3">
      <c r="A524" s="28"/>
      <c r="B524" s="29" t="s">
        <v>208</v>
      </c>
      <c r="C524" s="3"/>
      <c r="D524" s="3"/>
    </row>
    <row r="525" spans="1:4" x14ac:dyDescent="0.3">
      <c r="A525" s="28"/>
      <c r="B525" s="29" t="s">
        <v>209</v>
      </c>
      <c r="C525" s="3"/>
      <c r="D525" s="3"/>
    </row>
    <row r="526" spans="1:4" ht="15" thickBot="1" x14ac:dyDescent="0.35">
      <c r="A526" s="36">
        <v>421109</v>
      </c>
      <c r="B526" s="37" t="s">
        <v>227</v>
      </c>
      <c r="C526" s="13"/>
      <c r="D526" s="13"/>
    </row>
    <row r="527" spans="1:4" ht="15" thickBot="1" x14ac:dyDescent="0.3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3">
      <c r="A528" s="32">
        <v>4212</v>
      </c>
      <c r="B528" s="33" t="s">
        <v>233</v>
      </c>
      <c r="C528" s="5"/>
      <c r="D528" s="5"/>
    </row>
    <row r="529" spans="1:4" x14ac:dyDescent="0.3">
      <c r="A529" s="28">
        <v>421201</v>
      </c>
      <c r="B529" s="29" t="s">
        <v>86</v>
      </c>
      <c r="C529" s="3"/>
      <c r="D529" s="3"/>
    </row>
    <row r="530" spans="1:4" x14ac:dyDescent="0.3">
      <c r="A530" s="28">
        <v>421202</v>
      </c>
      <c r="B530" s="29" t="s">
        <v>87</v>
      </c>
      <c r="C530" s="3"/>
      <c r="D530" s="3"/>
    </row>
    <row r="531" spans="1:4" x14ac:dyDescent="0.3">
      <c r="A531" s="28">
        <v>421203</v>
      </c>
      <c r="B531" s="29" t="s">
        <v>88</v>
      </c>
      <c r="C531" s="3"/>
      <c r="D531" s="3"/>
    </row>
    <row r="532" spans="1:4" x14ac:dyDescent="0.3">
      <c r="A532" s="28">
        <v>421204</v>
      </c>
      <c r="B532" s="29" t="s">
        <v>89</v>
      </c>
      <c r="C532" s="3"/>
      <c r="D532" s="3"/>
    </row>
    <row r="533" spans="1:4" x14ac:dyDescent="0.3">
      <c r="A533" s="28">
        <v>421205</v>
      </c>
      <c r="B533" s="29" t="s">
        <v>206</v>
      </c>
      <c r="C533" s="3"/>
      <c r="D533" s="3"/>
    </row>
    <row r="534" spans="1:4" x14ac:dyDescent="0.3">
      <c r="A534" s="34"/>
      <c r="B534" s="35" t="s">
        <v>207</v>
      </c>
      <c r="C534" s="7"/>
      <c r="D534" s="7"/>
    </row>
    <row r="535" spans="1:4" x14ac:dyDescent="0.3">
      <c r="A535" s="34"/>
      <c r="B535" s="35" t="s">
        <v>208</v>
      </c>
      <c r="C535" s="7"/>
      <c r="D535" s="7"/>
    </row>
    <row r="536" spans="1:4" x14ac:dyDescent="0.3">
      <c r="A536" s="34"/>
      <c r="B536" s="35" t="s">
        <v>209</v>
      </c>
      <c r="C536" s="7"/>
      <c r="D536" s="7"/>
    </row>
    <row r="537" spans="1:4" x14ac:dyDescent="0.3">
      <c r="A537" s="28">
        <v>421206</v>
      </c>
      <c r="B537" s="29" t="s">
        <v>91</v>
      </c>
      <c r="C537" s="3"/>
      <c r="D537" s="3"/>
    </row>
    <row r="538" spans="1:4" ht="15" thickBot="1" x14ac:dyDescent="0.35">
      <c r="A538" s="36">
        <v>421207</v>
      </c>
      <c r="B538" s="37" t="s">
        <v>92</v>
      </c>
      <c r="C538" s="13"/>
      <c r="D538" s="13"/>
    </row>
    <row r="539" spans="1:4" ht="15" thickBot="1" x14ac:dyDescent="0.3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3">
      <c r="A540" s="32">
        <v>4213</v>
      </c>
      <c r="B540" s="33" t="s">
        <v>264</v>
      </c>
      <c r="C540" s="5"/>
      <c r="D540" s="5"/>
    </row>
    <row r="541" spans="1:4" x14ac:dyDescent="0.3">
      <c r="A541" s="28">
        <v>421301</v>
      </c>
      <c r="B541" s="29" t="s">
        <v>86</v>
      </c>
      <c r="C541" s="3"/>
      <c r="D541" s="3"/>
    </row>
    <row r="542" spans="1:4" x14ac:dyDescent="0.3">
      <c r="A542" s="28">
        <v>421302</v>
      </c>
      <c r="B542" s="29" t="s">
        <v>265</v>
      </c>
      <c r="C542" s="3"/>
      <c r="D542" s="3"/>
    </row>
    <row r="543" spans="1:4" x14ac:dyDescent="0.3">
      <c r="A543" s="28">
        <v>421303</v>
      </c>
      <c r="B543" s="29" t="s">
        <v>88</v>
      </c>
      <c r="C543" s="3"/>
      <c r="D543" s="3"/>
    </row>
    <row r="544" spans="1:4" x14ac:dyDescent="0.3">
      <c r="A544" s="28">
        <v>421304</v>
      </c>
      <c r="B544" s="29" t="s">
        <v>89</v>
      </c>
      <c r="C544" s="3"/>
      <c r="D544" s="3"/>
    </row>
    <row r="545" spans="1:4" x14ac:dyDescent="0.3">
      <c r="A545" s="28">
        <v>421305</v>
      </c>
      <c r="B545" s="29" t="s">
        <v>206</v>
      </c>
      <c r="C545" s="3"/>
      <c r="D545" s="3"/>
    </row>
    <row r="546" spans="1:4" x14ac:dyDescent="0.3">
      <c r="A546" s="28"/>
      <c r="B546" s="29" t="s">
        <v>207</v>
      </c>
      <c r="C546" s="3"/>
      <c r="D546" s="3"/>
    </row>
    <row r="547" spans="1:4" x14ac:dyDescent="0.3">
      <c r="A547" s="28"/>
      <c r="B547" s="29" t="s">
        <v>208</v>
      </c>
      <c r="C547" s="3"/>
      <c r="D547" s="3"/>
    </row>
    <row r="548" spans="1:4" x14ac:dyDescent="0.3">
      <c r="A548" s="28"/>
      <c r="B548" s="29" t="s">
        <v>209</v>
      </c>
      <c r="C548" s="3"/>
      <c r="D548" s="3"/>
    </row>
    <row r="549" spans="1:4" x14ac:dyDescent="0.3">
      <c r="A549" s="28">
        <v>421306</v>
      </c>
      <c r="B549" s="29" t="s">
        <v>91</v>
      </c>
      <c r="C549" s="3"/>
      <c r="D549" s="3"/>
    </row>
    <row r="550" spans="1:4" ht="15" thickBot="1" x14ac:dyDescent="0.35">
      <c r="A550" s="36">
        <v>421307</v>
      </c>
      <c r="B550" s="37" t="s">
        <v>92</v>
      </c>
      <c r="C550" s="13"/>
      <c r="D550" s="13"/>
    </row>
    <row r="551" spans="1:4" ht="15" thickBot="1" x14ac:dyDescent="0.3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3">
      <c r="A552" s="32">
        <v>4214</v>
      </c>
      <c r="B552" s="33" t="s">
        <v>236</v>
      </c>
      <c r="C552" s="5"/>
      <c r="D552" s="5"/>
    </row>
    <row r="553" spans="1:4" x14ac:dyDescent="0.3">
      <c r="A553" s="28">
        <v>421401</v>
      </c>
      <c r="B553" s="29" t="s">
        <v>237</v>
      </c>
      <c r="C553" s="3"/>
      <c r="D553" s="3"/>
    </row>
    <row r="554" spans="1:4" x14ac:dyDescent="0.3">
      <c r="A554" s="28">
        <v>421402</v>
      </c>
      <c r="B554" s="29" t="s">
        <v>238</v>
      </c>
      <c r="C554" s="3"/>
      <c r="D554" s="3"/>
    </row>
    <row r="555" spans="1:4" x14ac:dyDescent="0.3">
      <c r="A555" s="28">
        <v>421403</v>
      </c>
      <c r="B555" s="29" t="s">
        <v>245</v>
      </c>
      <c r="C555" s="3"/>
      <c r="D555" s="3"/>
    </row>
    <row r="556" spans="1:4" x14ac:dyDescent="0.3">
      <c r="A556" s="28">
        <v>421404</v>
      </c>
      <c r="B556" s="29" t="s">
        <v>240</v>
      </c>
      <c r="C556" s="3"/>
      <c r="D556" s="3"/>
    </row>
    <row r="557" spans="1:4" x14ac:dyDescent="0.3">
      <c r="A557" s="28">
        <v>421405</v>
      </c>
      <c r="B557" s="29" t="s">
        <v>241</v>
      </c>
      <c r="C557" s="3"/>
      <c r="D557" s="3"/>
    </row>
    <row r="558" spans="1:4" x14ac:dyDescent="0.3">
      <c r="A558" s="28">
        <v>421406</v>
      </c>
      <c r="B558" s="29" t="s">
        <v>116</v>
      </c>
      <c r="C558" s="3"/>
      <c r="D558" s="3"/>
    </row>
    <row r="559" spans="1:4" x14ac:dyDescent="0.3">
      <c r="A559" s="28">
        <v>421407</v>
      </c>
      <c r="B559" s="29" t="s">
        <v>266</v>
      </c>
      <c r="C559" s="3"/>
      <c r="D559" s="3"/>
    </row>
    <row r="560" spans="1:4" x14ac:dyDescent="0.3">
      <c r="A560" s="28">
        <v>421408</v>
      </c>
      <c r="B560" s="29" t="s">
        <v>118</v>
      </c>
      <c r="C560" s="3"/>
      <c r="D560" s="3"/>
    </row>
    <row r="561" spans="1:4" x14ac:dyDescent="0.3">
      <c r="A561" s="28"/>
      <c r="B561" s="29" t="s">
        <v>207</v>
      </c>
      <c r="C561" s="3"/>
      <c r="D561" s="3"/>
    </row>
    <row r="562" spans="1:4" x14ac:dyDescent="0.3">
      <c r="A562" s="28"/>
      <c r="B562" s="29" t="s">
        <v>208</v>
      </c>
      <c r="C562" s="3"/>
      <c r="D562" s="3"/>
    </row>
    <row r="563" spans="1:4" x14ac:dyDescent="0.3">
      <c r="A563" s="28"/>
      <c r="B563" s="29" t="s">
        <v>209</v>
      </c>
      <c r="C563" s="3"/>
      <c r="D563" s="3"/>
    </row>
    <row r="564" spans="1:4" x14ac:dyDescent="0.3">
      <c r="A564" s="28">
        <v>421409</v>
      </c>
      <c r="B564" s="29" t="s">
        <v>267</v>
      </c>
      <c r="C564" s="3"/>
      <c r="D564" s="3"/>
    </row>
    <row r="565" spans="1:4" x14ac:dyDescent="0.3">
      <c r="A565" s="28">
        <v>421410</v>
      </c>
      <c r="B565" s="29" t="s">
        <v>268</v>
      </c>
      <c r="C565" s="3"/>
      <c r="D565" s="3"/>
    </row>
    <row r="566" spans="1:4" ht="15" thickBot="1" x14ac:dyDescent="0.35">
      <c r="A566" s="36">
        <v>421411</v>
      </c>
      <c r="B566" s="37" t="s">
        <v>121</v>
      </c>
      <c r="C566" s="13"/>
      <c r="D566" s="13"/>
    </row>
    <row r="567" spans="1:4" ht="15" thickBot="1" x14ac:dyDescent="0.3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3">
      <c r="A568" s="32">
        <v>4215</v>
      </c>
      <c r="B568" s="33" t="s">
        <v>269</v>
      </c>
      <c r="C568" s="5"/>
      <c r="D568" s="5"/>
    </row>
    <row r="569" spans="1:4" x14ac:dyDescent="0.3">
      <c r="A569" s="28">
        <v>421501</v>
      </c>
      <c r="B569" s="29" t="s">
        <v>237</v>
      </c>
      <c r="C569" s="3"/>
      <c r="D569" s="3"/>
    </row>
    <row r="570" spans="1:4" x14ac:dyDescent="0.3">
      <c r="A570" s="28">
        <v>421502</v>
      </c>
      <c r="B570" s="29" t="s">
        <v>238</v>
      </c>
      <c r="C570" s="3"/>
      <c r="D570" s="3"/>
    </row>
    <row r="571" spans="1:4" x14ac:dyDescent="0.3">
      <c r="A571" s="28">
        <v>421503</v>
      </c>
      <c r="B571" s="29" t="s">
        <v>245</v>
      </c>
      <c r="C571" s="3"/>
      <c r="D571" s="3"/>
    </row>
    <row r="572" spans="1:4" x14ac:dyDescent="0.3">
      <c r="A572" s="28">
        <v>421504</v>
      </c>
      <c r="B572" s="29" t="s">
        <v>240</v>
      </c>
      <c r="C572" s="3"/>
      <c r="D572" s="3"/>
    </row>
    <row r="573" spans="1:4" x14ac:dyDescent="0.3">
      <c r="A573" s="28">
        <v>421505</v>
      </c>
      <c r="B573" s="29" t="s">
        <v>241</v>
      </c>
      <c r="C573" s="3"/>
      <c r="D573" s="3"/>
    </row>
    <row r="574" spans="1:4" x14ac:dyDescent="0.3">
      <c r="A574" s="28">
        <v>421506</v>
      </c>
      <c r="B574" s="29" t="s">
        <v>116</v>
      </c>
      <c r="C574" s="3"/>
      <c r="D574" s="3"/>
    </row>
    <row r="575" spans="1:4" x14ac:dyDescent="0.3">
      <c r="A575" s="28">
        <v>421507</v>
      </c>
      <c r="B575" s="29" t="s">
        <v>266</v>
      </c>
      <c r="C575" s="3"/>
      <c r="D575" s="3"/>
    </row>
    <row r="576" spans="1:4" x14ac:dyDescent="0.3">
      <c r="A576" s="28">
        <v>421508</v>
      </c>
      <c r="B576" s="29" t="s">
        <v>118</v>
      </c>
      <c r="C576" s="3"/>
      <c r="D576" s="3"/>
    </row>
    <row r="577" spans="1:4" x14ac:dyDescent="0.3">
      <c r="A577" s="28"/>
      <c r="B577" s="29" t="s">
        <v>207</v>
      </c>
      <c r="C577" s="3"/>
      <c r="D577" s="3"/>
    </row>
    <row r="578" spans="1:4" x14ac:dyDescent="0.3">
      <c r="A578" s="28"/>
      <c r="B578" s="29" t="s">
        <v>208</v>
      </c>
      <c r="C578" s="3"/>
      <c r="D578" s="3"/>
    </row>
    <row r="579" spans="1:4" x14ac:dyDescent="0.3">
      <c r="A579" s="28"/>
      <c r="B579" s="29" t="s">
        <v>209</v>
      </c>
      <c r="C579" s="3"/>
      <c r="D579" s="3"/>
    </row>
    <row r="580" spans="1:4" x14ac:dyDescent="0.3">
      <c r="A580" s="28">
        <v>421509</v>
      </c>
      <c r="B580" s="29" t="s">
        <v>267</v>
      </c>
      <c r="C580" s="3"/>
      <c r="D580" s="3"/>
    </row>
    <row r="581" spans="1:4" x14ac:dyDescent="0.3">
      <c r="A581" s="28">
        <v>421510</v>
      </c>
      <c r="B581" s="29" t="s">
        <v>243</v>
      </c>
      <c r="C581" s="3"/>
      <c r="D581" s="3"/>
    </row>
    <row r="582" spans="1:4" ht="15" thickBot="1" x14ac:dyDescent="0.35">
      <c r="A582" s="36">
        <v>421511</v>
      </c>
      <c r="B582" s="37" t="s">
        <v>121</v>
      </c>
      <c r="C582" s="13"/>
      <c r="D582" s="13"/>
    </row>
    <row r="583" spans="1:4" ht="15" thickBot="1" x14ac:dyDescent="0.3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3">
      <c r="A584" s="32">
        <v>43</v>
      </c>
      <c r="B584" s="33" t="s">
        <v>270</v>
      </c>
      <c r="C584" s="5"/>
      <c r="D584" s="5"/>
    </row>
    <row r="585" spans="1:4" x14ac:dyDescent="0.3">
      <c r="A585" s="25">
        <v>4301</v>
      </c>
      <c r="B585" s="26" t="s">
        <v>202</v>
      </c>
      <c r="C585" s="3"/>
      <c r="D585" s="3"/>
    </row>
    <row r="586" spans="1:4" x14ac:dyDescent="0.3">
      <c r="A586" s="28">
        <v>430101</v>
      </c>
      <c r="B586" s="29" t="s">
        <v>94</v>
      </c>
      <c r="C586" s="3">
        <v>10000</v>
      </c>
      <c r="D586" s="3"/>
    </row>
    <row r="587" spans="1:4" x14ac:dyDescent="0.3">
      <c r="A587" s="28">
        <v>430102</v>
      </c>
      <c r="B587" s="29" t="s">
        <v>95</v>
      </c>
      <c r="C587" s="3"/>
      <c r="D587" s="3">
        <v>10000</v>
      </c>
    </row>
    <row r="588" spans="1:4" x14ac:dyDescent="0.3">
      <c r="A588" s="28">
        <v>430103</v>
      </c>
      <c r="B588" s="29" t="s">
        <v>96</v>
      </c>
      <c r="C588" s="3"/>
      <c r="D588" s="3"/>
    </row>
    <row r="589" spans="1:4" x14ac:dyDescent="0.3">
      <c r="A589" s="28">
        <v>430104</v>
      </c>
      <c r="B589" s="29" t="s">
        <v>97</v>
      </c>
      <c r="C589" s="3"/>
      <c r="D589" s="3"/>
    </row>
    <row r="590" spans="1:4" x14ac:dyDescent="0.3">
      <c r="A590" s="28">
        <v>430105</v>
      </c>
      <c r="B590" s="29" t="s">
        <v>98</v>
      </c>
      <c r="C590" s="3"/>
      <c r="D590" s="3"/>
    </row>
    <row r="591" spans="1:4" x14ac:dyDescent="0.3">
      <c r="A591" s="28">
        <v>430106</v>
      </c>
      <c r="B591" s="29" t="s">
        <v>271</v>
      </c>
      <c r="C591" s="3">
        <v>244031039</v>
      </c>
      <c r="D591" s="3">
        <v>244213138</v>
      </c>
    </row>
    <row r="592" spans="1:4" x14ac:dyDescent="0.3">
      <c r="A592" s="28">
        <v>430107</v>
      </c>
      <c r="B592" s="29" t="s">
        <v>100</v>
      </c>
      <c r="C592" s="3"/>
      <c r="D592" s="3"/>
    </row>
    <row r="593" spans="1:4" x14ac:dyDescent="0.3">
      <c r="A593" s="28">
        <v>430108</v>
      </c>
      <c r="B593" s="29" t="s">
        <v>101</v>
      </c>
      <c r="C593" s="3">
        <v>9052</v>
      </c>
      <c r="D593" s="3">
        <v>37500</v>
      </c>
    </row>
    <row r="594" spans="1:4" x14ac:dyDescent="0.3">
      <c r="A594" s="28">
        <v>430109</v>
      </c>
      <c r="B594" s="29" t="s">
        <v>102</v>
      </c>
      <c r="C594" s="3"/>
      <c r="D594" s="3"/>
    </row>
    <row r="595" spans="1:4" x14ac:dyDescent="0.3">
      <c r="A595" s="28">
        <v>430110</v>
      </c>
      <c r="B595" s="29" t="s">
        <v>103</v>
      </c>
      <c r="C595" s="3"/>
      <c r="D595" s="3">
        <v>16034</v>
      </c>
    </row>
    <row r="596" spans="1:4" x14ac:dyDescent="0.3">
      <c r="A596" s="28">
        <v>430111</v>
      </c>
      <c r="B596" s="29" t="s">
        <v>104</v>
      </c>
      <c r="C596" s="3"/>
      <c r="D596" s="3"/>
    </row>
    <row r="597" spans="1:4" x14ac:dyDescent="0.3">
      <c r="A597" s="28">
        <v>430112</v>
      </c>
      <c r="B597" s="29" t="s">
        <v>105</v>
      </c>
      <c r="C597" s="3"/>
      <c r="D597" s="3">
        <v>-16148</v>
      </c>
    </row>
    <row r="598" spans="1:4" x14ac:dyDescent="0.3">
      <c r="A598" s="28">
        <v>430113</v>
      </c>
      <c r="B598" s="29" t="s">
        <v>106</v>
      </c>
      <c r="C598" s="3"/>
      <c r="D598" s="3"/>
    </row>
    <row r="599" spans="1:4" x14ac:dyDescent="0.3">
      <c r="A599" s="28">
        <v>430114</v>
      </c>
      <c r="B599" s="29" t="s">
        <v>107</v>
      </c>
      <c r="C599" s="3"/>
      <c r="D599" s="3"/>
    </row>
    <row r="600" spans="1:4" ht="15" thickBot="1" x14ac:dyDescent="0.35">
      <c r="A600" s="36">
        <v>430115</v>
      </c>
      <c r="B600" s="37" t="s">
        <v>108</v>
      </c>
      <c r="C600" s="3">
        <v>4526</v>
      </c>
      <c r="D600" s="3">
        <v>5820</v>
      </c>
    </row>
    <row r="601" spans="1:4" ht="15" thickBot="1" x14ac:dyDescent="0.35">
      <c r="A601" s="30" t="s">
        <v>18</v>
      </c>
      <c r="B601" s="31"/>
      <c r="C601" s="4">
        <f>SUM(C586:C600)</f>
        <v>244054617</v>
      </c>
      <c r="D601" s="4">
        <f>SUM(D586:D600)</f>
        <v>244266344</v>
      </c>
    </row>
    <row r="602" spans="1:4" x14ac:dyDescent="0.3">
      <c r="A602" s="32">
        <v>4302</v>
      </c>
      <c r="B602" s="33" t="s">
        <v>211</v>
      </c>
      <c r="C602" s="5"/>
      <c r="D602" s="5"/>
    </row>
    <row r="603" spans="1:4" x14ac:dyDescent="0.3">
      <c r="A603" s="28">
        <v>430201</v>
      </c>
      <c r="B603" s="29" t="s">
        <v>94</v>
      </c>
      <c r="C603" s="3"/>
      <c r="D603" s="3"/>
    </row>
    <row r="604" spans="1:4" x14ac:dyDescent="0.3">
      <c r="A604" s="28">
        <v>430202</v>
      </c>
      <c r="B604" s="29" t="s">
        <v>95</v>
      </c>
      <c r="C604" s="3"/>
      <c r="D604" s="3"/>
    </row>
    <row r="605" spans="1:4" x14ac:dyDescent="0.3">
      <c r="A605" s="28">
        <v>430203</v>
      </c>
      <c r="B605" s="29" t="s">
        <v>96</v>
      </c>
      <c r="C605" s="3"/>
      <c r="D605" s="3"/>
    </row>
    <row r="606" spans="1:4" x14ac:dyDescent="0.3">
      <c r="A606" s="28">
        <v>430204</v>
      </c>
      <c r="B606" s="29" t="s">
        <v>97</v>
      </c>
      <c r="C606" s="3"/>
      <c r="D606" s="3"/>
    </row>
    <row r="607" spans="1:4" x14ac:dyDescent="0.3">
      <c r="A607" s="28">
        <v>430205</v>
      </c>
      <c r="B607" s="29" t="s">
        <v>98</v>
      </c>
      <c r="C607" s="3"/>
      <c r="D607" s="3"/>
    </row>
    <row r="608" spans="1:4" x14ac:dyDescent="0.3">
      <c r="A608" s="28">
        <v>430206</v>
      </c>
      <c r="B608" s="29" t="s">
        <v>271</v>
      </c>
      <c r="C608" s="3"/>
      <c r="D608" s="3"/>
    </row>
    <row r="609" spans="1:4" x14ac:dyDescent="0.3">
      <c r="A609" s="28">
        <v>430207</v>
      </c>
      <c r="B609" s="29" t="s">
        <v>100</v>
      </c>
      <c r="C609" s="3"/>
      <c r="D609" s="3"/>
    </row>
    <row r="610" spans="1:4" x14ac:dyDescent="0.3">
      <c r="A610" s="28">
        <v>430208</v>
      </c>
      <c r="B610" s="29" t="s">
        <v>101</v>
      </c>
      <c r="C610" s="3"/>
      <c r="D610" s="3"/>
    </row>
    <row r="611" spans="1:4" x14ac:dyDescent="0.3">
      <c r="A611" s="28">
        <v>430209</v>
      </c>
      <c r="B611" s="29" t="s">
        <v>102</v>
      </c>
      <c r="C611" s="3"/>
      <c r="D611" s="3"/>
    </row>
    <row r="612" spans="1:4" x14ac:dyDescent="0.3">
      <c r="A612" s="28">
        <v>430210</v>
      </c>
      <c r="B612" s="29" t="s">
        <v>103</v>
      </c>
      <c r="C612" s="3"/>
      <c r="D612" s="3"/>
    </row>
    <row r="613" spans="1:4" x14ac:dyDescent="0.3">
      <c r="A613" s="28">
        <v>430211</v>
      </c>
      <c r="B613" s="29" t="s">
        <v>104</v>
      </c>
      <c r="C613" s="3"/>
      <c r="D613" s="3"/>
    </row>
    <row r="614" spans="1:4" x14ac:dyDescent="0.3">
      <c r="A614" s="28">
        <v>430212</v>
      </c>
      <c r="B614" s="29" t="s">
        <v>105</v>
      </c>
      <c r="C614" s="3"/>
      <c r="D614" s="3"/>
    </row>
    <row r="615" spans="1:4" x14ac:dyDescent="0.3">
      <c r="A615" s="28">
        <v>430213</v>
      </c>
      <c r="B615" s="29" t="s">
        <v>106</v>
      </c>
      <c r="C615" s="3"/>
      <c r="D615" s="3"/>
    </row>
    <row r="616" spans="1:4" x14ac:dyDescent="0.3">
      <c r="A616" s="28">
        <v>430214</v>
      </c>
      <c r="B616" s="29" t="s">
        <v>107</v>
      </c>
      <c r="C616" s="3"/>
      <c r="D616" s="3"/>
    </row>
    <row r="617" spans="1:4" ht="15" thickBot="1" x14ac:dyDescent="0.35">
      <c r="A617" s="36">
        <v>430215</v>
      </c>
      <c r="B617" s="37" t="s">
        <v>108</v>
      </c>
      <c r="C617" s="3"/>
      <c r="D617" s="3"/>
    </row>
    <row r="618" spans="1:4" ht="15" thickBot="1" x14ac:dyDescent="0.3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3">
      <c r="A619" s="32">
        <v>4303</v>
      </c>
      <c r="B619" s="33" t="s">
        <v>213</v>
      </c>
      <c r="C619" s="5"/>
      <c r="D619" s="5"/>
    </row>
    <row r="620" spans="1:4" x14ac:dyDescent="0.3">
      <c r="A620" s="28">
        <v>430301</v>
      </c>
      <c r="B620" s="29" t="s">
        <v>94</v>
      </c>
      <c r="C620" s="3"/>
      <c r="D620" s="3"/>
    </row>
    <row r="621" spans="1:4" x14ac:dyDescent="0.3">
      <c r="A621" s="28">
        <v>430302</v>
      </c>
      <c r="B621" s="29" t="s">
        <v>95</v>
      </c>
      <c r="C621" s="3"/>
      <c r="D621" s="3"/>
    </row>
    <row r="622" spans="1:4" x14ac:dyDescent="0.3">
      <c r="A622" s="28">
        <v>430303</v>
      </c>
      <c r="B622" s="29" t="s">
        <v>96</v>
      </c>
      <c r="C622" s="3"/>
      <c r="D622" s="3"/>
    </row>
    <row r="623" spans="1:4" x14ac:dyDescent="0.3">
      <c r="A623" s="28">
        <v>430304</v>
      </c>
      <c r="B623" s="29" t="s">
        <v>97</v>
      </c>
      <c r="C623" s="3"/>
      <c r="D623" s="3"/>
    </row>
    <row r="624" spans="1:4" x14ac:dyDescent="0.3">
      <c r="A624" s="28">
        <v>430305</v>
      </c>
      <c r="B624" s="29" t="s">
        <v>98</v>
      </c>
      <c r="C624" s="3"/>
      <c r="D624" s="3"/>
    </row>
    <row r="625" spans="1:4" x14ac:dyDescent="0.3">
      <c r="A625" s="28">
        <v>430306</v>
      </c>
      <c r="B625" s="29" t="s">
        <v>99</v>
      </c>
      <c r="C625" s="3"/>
      <c r="D625" s="3"/>
    </row>
    <row r="626" spans="1:4" x14ac:dyDescent="0.3">
      <c r="A626" s="28">
        <v>430307</v>
      </c>
      <c r="B626" s="29" t="s">
        <v>100</v>
      </c>
      <c r="C626" s="6"/>
      <c r="D626" s="3"/>
    </row>
    <row r="627" spans="1:4" x14ac:dyDescent="0.3">
      <c r="A627" s="28">
        <v>430308</v>
      </c>
      <c r="B627" s="29" t="s">
        <v>101</v>
      </c>
      <c r="C627" s="3"/>
      <c r="D627" s="3"/>
    </row>
    <row r="628" spans="1:4" x14ac:dyDescent="0.3">
      <c r="A628" s="28">
        <v>430309</v>
      </c>
      <c r="B628" s="29" t="s">
        <v>102</v>
      </c>
      <c r="C628" s="3"/>
      <c r="D628" s="3"/>
    </row>
    <row r="629" spans="1:4" x14ac:dyDescent="0.3">
      <c r="A629" s="28">
        <v>430310</v>
      </c>
      <c r="B629" s="29" t="s">
        <v>103</v>
      </c>
      <c r="C629" s="6"/>
      <c r="D629" s="3"/>
    </row>
    <row r="630" spans="1:4" x14ac:dyDescent="0.3">
      <c r="A630" s="28">
        <v>430311</v>
      </c>
      <c r="B630" s="29" t="s">
        <v>104</v>
      </c>
      <c r="C630" s="3"/>
      <c r="D630" s="3"/>
    </row>
    <row r="631" spans="1:4" x14ac:dyDescent="0.3">
      <c r="A631" s="28">
        <v>430312</v>
      </c>
      <c r="B631" s="29" t="s">
        <v>105</v>
      </c>
      <c r="C631" s="3"/>
      <c r="D631" s="3"/>
    </row>
    <row r="632" spans="1:4" x14ac:dyDescent="0.3">
      <c r="A632" s="28">
        <v>430313</v>
      </c>
      <c r="B632" s="29" t="s">
        <v>106</v>
      </c>
      <c r="C632" s="3"/>
      <c r="D632" s="3"/>
    </row>
    <row r="633" spans="1:4" x14ac:dyDescent="0.3">
      <c r="A633" s="28">
        <v>430314</v>
      </c>
      <c r="B633" s="29" t="s">
        <v>107</v>
      </c>
      <c r="C633" s="3"/>
      <c r="D633" s="3"/>
    </row>
    <row r="634" spans="1:4" ht="15" thickBot="1" x14ac:dyDescent="0.35">
      <c r="A634" s="36">
        <v>430315</v>
      </c>
      <c r="B634" s="37" t="s">
        <v>108</v>
      </c>
      <c r="C634" s="3"/>
      <c r="D634" s="3"/>
    </row>
    <row r="635" spans="1:4" ht="15" thickBot="1" x14ac:dyDescent="0.3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3">
      <c r="A636" s="32">
        <v>4304</v>
      </c>
      <c r="B636" s="33" t="s">
        <v>214</v>
      </c>
      <c r="C636" s="5"/>
      <c r="D636" s="5"/>
    </row>
    <row r="637" spans="1:4" x14ac:dyDescent="0.3">
      <c r="A637" s="28">
        <v>430401</v>
      </c>
      <c r="B637" s="29" t="s">
        <v>94</v>
      </c>
      <c r="C637" s="3"/>
      <c r="D637" s="3"/>
    </row>
    <row r="638" spans="1:4" x14ac:dyDescent="0.3">
      <c r="A638" s="28">
        <v>430402</v>
      </c>
      <c r="B638" s="29" t="s">
        <v>95</v>
      </c>
      <c r="C638" s="3"/>
      <c r="D638" s="3"/>
    </row>
    <row r="639" spans="1:4" x14ac:dyDescent="0.3">
      <c r="A639" s="28">
        <v>430403</v>
      </c>
      <c r="B639" s="29" t="s">
        <v>96</v>
      </c>
      <c r="C639" s="3"/>
      <c r="D639" s="3"/>
    </row>
    <row r="640" spans="1:4" x14ac:dyDescent="0.3">
      <c r="A640" s="28">
        <v>430404</v>
      </c>
      <c r="B640" s="29" t="s">
        <v>97</v>
      </c>
      <c r="C640" s="3"/>
      <c r="D640" s="3"/>
    </row>
    <row r="641" spans="1:4" x14ac:dyDescent="0.3">
      <c r="A641" s="28">
        <v>430405</v>
      </c>
      <c r="B641" s="29" t="s">
        <v>98</v>
      </c>
      <c r="C641" s="3"/>
      <c r="D641" s="3"/>
    </row>
    <row r="642" spans="1:4" x14ac:dyDescent="0.3">
      <c r="A642" s="28">
        <v>430406</v>
      </c>
      <c r="B642" s="29" t="s">
        <v>99</v>
      </c>
      <c r="C642" s="3"/>
      <c r="D642" s="3"/>
    </row>
    <row r="643" spans="1:4" x14ac:dyDescent="0.3">
      <c r="A643" s="28">
        <v>430407</v>
      </c>
      <c r="B643" s="29" t="s">
        <v>100</v>
      </c>
      <c r="C643" s="6"/>
      <c r="D643" s="3"/>
    </row>
    <row r="644" spans="1:4" x14ac:dyDescent="0.3">
      <c r="A644" s="28">
        <v>430408</v>
      </c>
      <c r="B644" s="29" t="s">
        <v>101</v>
      </c>
      <c r="C644" s="3"/>
      <c r="D644" s="3"/>
    </row>
    <row r="645" spans="1:4" x14ac:dyDescent="0.3">
      <c r="A645" s="28">
        <v>430409</v>
      </c>
      <c r="B645" s="29" t="s">
        <v>102</v>
      </c>
      <c r="C645" s="3"/>
      <c r="D645" s="3"/>
    </row>
    <row r="646" spans="1:4" x14ac:dyDescent="0.3">
      <c r="A646" s="28">
        <v>430410</v>
      </c>
      <c r="B646" s="29" t="s">
        <v>103</v>
      </c>
      <c r="C646" s="6"/>
      <c r="D646" s="3"/>
    </row>
    <row r="647" spans="1:4" x14ac:dyDescent="0.3">
      <c r="A647" s="28">
        <v>430411</v>
      </c>
      <c r="B647" s="29" t="s">
        <v>104</v>
      </c>
      <c r="C647" s="3"/>
      <c r="D647" s="3"/>
    </row>
    <row r="648" spans="1:4" x14ac:dyDescent="0.3">
      <c r="A648" s="28">
        <v>430412</v>
      </c>
      <c r="B648" s="29" t="s">
        <v>105</v>
      </c>
      <c r="C648" s="3"/>
      <c r="D648" s="3"/>
    </row>
    <row r="649" spans="1:4" x14ac:dyDescent="0.3">
      <c r="A649" s="28">
        <v>430413</v>
      </c>
      <c r="B649" s="29" t="s">
        <v>106</v>
      </c>
      <c r="C649" s="3"/>
      <c r="D649" s="3"/>
    </row>
    <row r="650" spans="1:4" x14ac:dyDescent="0.3">
      <c r="A650" s="28">
        <v>430414</v>
      </c>
      <c r="B650" s="29" t="s">
        <v>107</v>
      </c>
      <c r="C650" s="3"/>
      <c r="D650" s="3"/>
    </row>
    <row r="651" spans="1:4" ht="15" thickBot="1" x14ac:dyDescent="0.35">
      <c r="A651" s="36">
        <v>430415</v>
      </c>
      <c r="B651" s="37" t="s">
        <v>108</v>
      </c>
      <c r="C651" s="3"/>
      <c r="D651" s="3"/>
    </row>
    <row r="652" spans="1:4" ht="15" thickBot="1" x14ac:dyDescent="0.3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3">
      <c r="A653" s="32">
        <v>4305</v>
      </c>
      <c r="B653" s="33" t="s">
        <v>272</v>
      </c>
      <c r="C653" s="5"/>
      <c r="D653" s="5"/>
    </row>
    <row r="654" spans="1:4" x14ac:dyDescent="0.3">
      <c r="A654" s="28">
        <v>430501</v>
      </c>
      <c r="B654" s="29" t="s">
        <v>94</v>
      </c>
      <c r="C654" s="3"/>
      <c r="D654" s="3"/>
    </row>
    <row r="655" spans="1:4" x14ac:dyDescent="0.3">
      <c r="A655" s="28">
        <v>430502</v>
      </c>
      <c r="B655" s="29" t="s">
        <v>95</v>
      </c>
      <c r="C655" s="3"/>
      <c r="D655" s="3"/>
    </row>
    <row r="656" spans="1:4" x14ac:dyDescent="0.3">
      <c r="A656" s="28">
        <v>430503</v>
      </c>
      <c r="B656" s="29" t="s">
        <v>96</v>
      </c>
      <c r="C656" s="3"/>
      <c r="D656" s="3"/>
    </row>
    <row r="657" spans="1:4" x14ac:dyDescent="0.3">
      <c r="A657" s="28">
        <v>430504</v>
      </c>
      <c r="B657" s="29" t="s">
        <v>97</v>
      </c>
      <c r="C657" s="3"/>
      <c r="D657" s="3"/>
    </row>
    <row r="658" spans="1:4" x14ac:dyDescent="0.3">
      <c r="A658" s="28">
        <v>430505</v>
      </c>
      <c r="B658" s="29" t="s">
        <v>98</v>
      </c>
      <c r="C658" s="3"/>
      <c r="D658" s="3"/>
    </row>
    <row r="659" spans="1:4" x14ac:dyDescent="0.3">
      <c r="A659" s="28">
        <v>430506</v>
      </c>
      <c r="B659" s="29" t="s">
        <v>99</v>
      </c>
      <c r="C659" s="3"/>
      <c r="D659" s="3"/>
    </row>
    <row r="660" spans="1:4" x14ac:dyDescent="0.3">
      <c r="A660" s="28">
        <v>430507</v>
      </c>
      <c r="B660" s="29" t="s">
        <v>100</v>
      </c>
      <c r="C660" s="3"/>
      <c r="D660" s="3"/>
    </row>
    <row r="661" spans="1:4" x14ac:dyDescent="0.3">
      <c r="A661" s="28">
        <v>430508</v>
      </c>
      <c r="B661" s="29" t="s">
        <v>101</v>
      </c>
      <c r="C661" s="3"/>
      <c r="D661" s="3"/>
    </row>
    <row r="662" spans="1:4" x14ac:dyDescent="0.3">
      <c r="A662" s="28">
        <v>430509</v>
      </c>
      <c r="B662" s="29" t="s">
        <v>102</v>
      </c>
      <c r="C662" s="3"/>
      <c r="D662" s="3"/>
    </row>
    <row r="663" spans="1:4" x14ac:dyDescent="0.3">
      <c r="A663" s="28">
        <v>430510</v>
      </c>
      <c r="B663" s="29" t="s">
        <v>103</v>
      </c>
      <c r="C663" s="3"/>
      <c r="D663" s="3"/>
    </row>
    <row r="664" spans="1:4" x14ac:dyDescent="0.3">
      <c r="A664" s="28">
        <v>430511</v>
      </c>
      <c r="B664" s="29" t="s">
        <v>104</v>
      </c>
      <c r="C664" s="3"/>
      <c r="D664" s="3"/>
    </row>
    <row r="665" spans="1:4" x14ac:dyDescent="0.3">
      <c r="A665" s="28">
        <v>430512</v>
      </c>
      <c r="B665" s="29" t="s">
        <v>105</v>
      </c>
      <c r="C665" s="3"/>
      <c r="D665" s="3"/>
    </row>
    <row r="666" spans="1:4" x14ac:dyDescent="0.3">
      <c r="A666" s="28">
        <v>430513</v>
      </c>
      <c r="B666" s="29" t="s">
        <v>106</v>
      </c>
      <c r="C666" s="3"/>
      <c r="D666" s="3"/>
    </row>
    <row r="667" spans="1:4" x14ac:dyDescent="0.3">
      <c r="A667" s="28">
        <v>430514</v>
      </c>
      <c r="B667" s="29" t="s">
        <v>107</v>
      </c>
      <c r="C667" s="3"/>
      <c r="D667" s="3"/>
    </row>
    <row r="668" spans="1:4" ht="15" thickBot="1" x14ac:dyDescent="0.35">
      <c r="A668" s="36">
        <v>430515</v>
      </c>
      <c r="B668" s="37" t="s">
        <v>108</v>
      </c>
      <c r="C668" s="3"/>
      <c r="D668" s="3"/>
    </row>
    <row r="669" spans="1:4" ht="15" thickBot="1" x14ac:dyDescent="0.3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3">
      <c r="A670" s="32">
        <v>4306</v>
      </c>
      <c r="B670" s="33" t="s">
        <v>273</v>
      </c>
      <c r="C670" s="5"/>
      <c r="D670" s="5"/>
    </row>
    <row r="671" spans="1:4" x14ac:dyDescent="0.3">
      <c r="A671" s="28">
        <v>430601</v>
      </c>
      <c r="B671" s="29" t="s">
        <v>94</v>
      </c>
      <c r="C671" s="3">
        <v>480</v>
      </c>
      <c r="D671" s="3"/>
    </row>
    <row r="672" spans="1:4" x14ac:dyDescent="0.3">
      <c r="A672" s="28">
        <v>430602</v>
      </c>
      <c r="B672" s="29" t="s">
        <v>95</v>
      </c>
      <c r="C672" s="3"/>
      <c r="D672" s="3">
        <v>480</v>
      </c>
    </row>
    <row r="673" spans="1:4" x14ac:dyDescent="0.3">
      <c r="A673" s="28">
        <v>430603</v>
      </c>
      <c r="B673" s="29" t="s">
        <v>274</v>
      </c>
      <c r="C673" s="3"/>
      <c r="D673" s="3"/>
    </row>
    <row r="674" spans="1:4" x14ac:dyDescent="0.3">
      <c r="A674" s="28">
        <v>430604</v>
      </c>
      <c r="B674" s="29" t="s">
        <v>97</v>
      </c>
      <c r="C674" s="3"/>
      <c r="D674" s="3"/>
    </row>
    <row r="675" spans="1:4" x14ac:dyDescent="0.3">
      <c r="A675" s="28">
        <v>430605</v>
      </c>
      <c r="B675" s="29" t="s">
        <v>98</v>
      </c>
      <c r="C675" s="3"/>
      <c r="D675" s="3"/>
    </row>
    <row r="676" spans="1:4" x14ac:dyDescent="0.3">
      <c r="A676" s="28">
        <v>430606</v>
      </c>
      <c r="B676" s="29" t="s">
        <v>271</v>
      </c>
      <c r="C676" s="3">
        <v>16875737</v>
      </c>
      <c r="D676" s="3">
        <v>17069196</v>
      </c>
    </row>
    <row r="677" spans="1:4" x14ac:dyDescent="0.3">
      <c r="A677" s="28">
        <v>430607</v>
      </c>
      <c r="B677" s="29" t="s">
        <v>100</v>
      </c>
      <c r="C677" s="6"/>
      <c r="D677" s="3"/>
    </row>
    <row r="678" spans="1:4" x14ac:dyDescent="0.3">
      <c r="A678" s="28">
        <v>430608</v>
      </c>
      <c r="B678" s="29" t="s">
        <v>101</v>
      </c>
      <c r="C678" s="3">
        <v>435</v>
      </c>
      <c r="D678" s="3">
        <v>1800</v>
      </c>
    </row>
    <row r="679" spans="1:4" x14ac:dyDescent="0.3">
      <c r="A679" s="28">
        <v>430609</v>
      </c>
      <c r="B679" s="29" t="s">
        <v>102</v>
      </c>
      <c r="C679" s="3"/>
      <c r="D679" s="3"/>
    </row>
    <row r="680" spans="1:4" x14ac:dyDescent="0.3">
      <c r="A680" s="28">
        <v>430610</v>
      </c>
      <c r="B680" s="29" t="s">
        <v>103</v>
      </c>
      <c r="C680" s="3"/>
      <c r="D680" s="3">
        <v>6</v>
      </c>
    </row>
    <row r="681" spans="1:4" x14ac:dyDescent="0.3">
      <c r="A681" s="28">
        <v>430611</v>
      </c>
      <c r="B681" s="29" t="s">
        <v>104</v>
      </c>
      <c r="C681" s="3"/>
      <c r="D681" s="3"/>
    </row>
    <row r="682" spans="1:4" x14ac:dyDescent="0.3">
      <c r="A682" s="28">
        <v>430612</v>
      </c>
      <c r="B682" s="29" t="s">
        <v>105</v>
      </c>
      <c r="C682" s="3"/>
      <c r="D682" s="3">
        <v>-775</v>
      </c>
    </row>
    <row r="683" spans="1:4" x14ac:dyDescent="0.3">
      <c r="A683" s="28">
        <v>430613</v>
      </c>
      <c r="B683" s="29" t="s">
        <v>106</v>
      </c>
      <c r="C683" s="3"/>
      <c r="D683" s="3"/>
    </row>
    <row r="684" spans="1:4" x14ac:dyDescent="0.3">
      <c r="A684" s="28">
        <v>430614</v>
      </c>
      <c r="B684" s="29" t="s">
        <v>107</v>
      </c>
      <c r="C684" s="3"/>
      <c r="D684" s="3"/>
    </row>
    <row r="685" spans="1:4" ht="15" thickBot="1" x14ac:dyDescent="0.35">
      <c r="A685" s="36">
        <v>430615</v>
      </c>
      <c r="B685" s="37" t="s">
        <v>108</v>
      </c>
      <c r="C685" s="3">
        <v>217</v>
      </c>
      <c r="D685" s="3">
        <v>254</v>
      </c>
    </row>
    <row r="686" spans="1:4" ht="15" thickBot="1" x14ac:dyDescent="0.35">
      <c r="A686" s="30" t="s">
        <v>18</v>
      </c>
      <c r="B686" s="31"/>
      <c r="C686" s="4">
        <f>SUM(C671:C685)</f>
        <v>16876869</v>
      </c>
      <c r="D686" s="4">
        <f>SUM(D671:D685)</f>
        <v>17070961</v>
      </c>
    </row>
    <row r="687" spans="1:4" x14ac:dyDescent="0.3">
      <c r="A687" s="32">
        <v>4307</v>
      </c>
      <c r="B687" s="33" t="s">
        <v>275</v>
      </c>
      <c r="C687" s="5"/>
      <c r="D687" s="5"/>
    </row>
    <row r="688" spans="1:4" x14ac:dyDescent="0.3">
      <c r="A688" s="28">
        <v>430701</v>
      </c>
      <c r="B688" s="29" t="s">
        <v>94</v>
      </c>
      <c r="C688" s="3"/>
      <c r="D688" s="3"/>
    </row>
    <row r="689" spans="1:4" x14ac:dyDescent="0.3">
      <c r="A689" s="28">
        <v>430702</v>
      </c>
      <c r="B689" s="29" t="s">
        <v>95</v>
      </c>
      <c r="C689" s="3"/>
      <c r="D689" s="3"/>
    </row>
    <row r="690" spans="1:4" x14ac:dyDescent="0.3">
      <c r="A690" s="28">
        <v>430703</v>
      </c>
      <c r="B690" s="29" t="s">
        <v>96</v>
      </c>
      <c r="C690" s="3"/>
      <c r="D690" s="3"/>
    </row>
    <row r="691" spans="1:4" x14ac:dyDescent="0.3">
      <c r="A691" s="28">
        <v>430704</v>
      </c>
      <c r="B691" s="29" t="s">
        <v>97</v>
      </c>
      <c r="C691" s="3"/>
      <c r="D691" s="3"/>
    </row>
    <row r="692" spans="1:4" x14ac:dyDescent="0.3">
      <c r="A692" s="28">
        <v>430705</v>
      </c>
      <c r="B692" s="29" t="s">
        <v>98</v>
      </c>
      <c r="C692" s="3"/>
      <c r="D692" s="3"/>
    </row>
    <row r="693" spans="1:4" x14ac:dyDescent="0.3">
      <c r="A693" s="28">
        <v>430706</v>
      </c>
      <c r="B693" s="29" t="s">
        <v>99</v>
      </c>
      <c r="C693" s="3"/>
      <c r="D693" s="3"/>
    </row>
    <row r="694" spans="1:4" x14ac:dyDescent="0.3">
      <c r="A694" s="28">
        <v>430707</v>
      </c>
      <c r="B694" s="29" t="s">
        <v>100</v>
      </c>
      <c r="C694" s="3"/>
      <c r="D694" s="3"/>
    </row>
    <row r="695" spans="1:4" x14ac:dyDescent="0.3">
      <c r="A695" s="28">
        <v>430708</v>
      </c>
      <c r="B695" s="29" t="s">
        <v>101</v>
      </c>
      <c r="C695" s="3"/>
      <c r="D695" s="3"/>
    </row>
    <row r="696" spans="1:4" x14ac:dyDescent="0.3">
      <c r="A696" s="28">
        <v>430709</v>
      </c>
      <c r="B696" s="29" t="s">
        <v>102</v>
      </c>
      <c r="C696" s="3"/>
      <c r="D696" s="3"/>
    </row>
    <row r="697" spans="1:4" x14ac:dyDescent="0.3">
      <c r="A697" s="28">
        <v>430710</v>
      </c>
      <c r="B697" s="29" t="s">
        <v>103</v>
      </c>
      <c r="C697" s="3"/>
      <c r="D697" s="3"/>
    </row>
    <row r="698" spans="1:4" x14ac:dyDescent="0.3">
      <c r="A698" s="28">
        <v>430711</v>
      </c>
      <c r="B698" s="29" t="s">
        <v>104</v>
      </c>
      <c r="C698" s="3"/>
      <c r="D698" s="3"/>
    </row>
    <row r="699" spans="1:4" x14ac:dyDescent="0.3">
      <c r="A699" s="28">
        <v>430712</v>
      </c>
      <c r="B699" s="29" t="s">
        <v>105</v>
      </c>
      <c r="C699" s="3"/>
      <c r="D699" s="3"/>
    </row>
    <row r="700" spans="1:4" x14ac:dyDescent="0.3">
      <c r="A700" s="28">
        <v>430713</v>
      </c>
      <c r="B700" s="29" t="s">
        <v>106</v>
      </c>
      <c r="C700" s="3"/>
      <c r="D700" s="3"/>
    </row>
    <row r="701" spans="1:4" x14ac:dyDescent="0.3">
      <c r="A701" s="28">
        <v>430714</v>
      </c>
      <c r="B701" s="29" t="s">
        <v>107</v>
      </c>
      <c r="C701" s="3"/>
      <c r="D701" s="3"/>
    </row>
    <row r="702" spans="1:4" ht="15" thickBot="1" x14ac:dyDescent="0.35">
      <c r="A702" s="36">
        <v>430715</v>
      </c>
      <c r="B702" s="37" t="s">
        <v>108</v>
      </c>
      <c r="C702" s="3"/>
      <c r="D702" s="3"/>
    </row>
    <row r="703" spans="1:4" ht="15" thickBot="1" x14ac:dyDescent="0.3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3">
      <c r="A704" s="32">
        <v>4308</v>
      </c>
      <c r="B704" s="33" t="s">
        <v>276</v>
      </c>
      <c r="C704" s="5"/>
      <c r="D704" s="5"/>
    </row>
    <row r="705" spans="1:4" x14ac:dyDescent="0.3">
      <c r="A705" s="28">
        <v>430801</v>
      </c>
      <c r="B705" s="29" t="s">
        <v>94</v>
      </c>
      <c r="C705" s="3"/>
      <c r="D705" s="3"/>
    </row>
    <row r="706" spans="1:4" x14ac:dyDescent="0.3">
      <c r="A706" s="28">
        <v>430802</v>
      </c>
      <c r="B706" s="29" t="s">
        <v>95</v>
      </c>
      <c r="C706" s="3"/>
      <c r="D706" s="3"/>
    </row>
    <row r="707" spans="1:4" x14ac:dyDescent="0.3">
      <c r="A707" s="28">
        <v>430803</v>
      </c>
      <c r="B707" s="29" t="s">
        <v>96</v>
      </c>
      <c r="C707" s="3"/>
      <c r="D707" s="3"/>
    </row>
    <row r="708" spans="1:4" x14ac:dyDescent="0.3">
      <c r="A708" s="28">
        <v>430804</v>
      </c>
      <c r="B708" s="29" t="s">
        <v>97</v>
      </c>
      <c r="C708" s="3"/>
      <c r="D708" s="3"/>
    </row>
    <row r="709" spans="1:4" x14ac:dyDescent="0.3">
      <c r="A709" s="28">
        <v>430805</v>
      </c>
      <c r="B709" s="29" t="s">
        <v>98</v>
      </c>
      <c r="C709" s="3"/>
      <c r="D709" s="3"/>
    </row>
    <row r="710" spans="1:4" x14ac:dyDescent="0.3">
      <c r="A710" s="28">
        <v>430806</v>
      </c>
      <c r="B710" s="29" t="s">
        <v>99</v>
      </c>
      <c r="C710" s="3"/>
      <c r="D710" s="3"/>
    </row>
    <row r="711" spans="1:4" x14ac:dyDescent="0.3">
      <c r="A711" s="28">
        <v>430807</v>
      </c>
      <c r="B711" s="29" t="s">
        <v>100</v>
      </c>
      <c r="C711" s="3"/>
      <c r="D711" s="3"/>
    </row>
    <row r="712" spans="1:4" x14ac:dyDescent="0.3">
      <c r="A712" s="28">
        <v>430808</v>
      </c>
      <c r="B712" s="29" t="s">
        <v>101</v>
      </c>
      <c r="C712" s="3"/>
      <c r="D712" s="3"/>
    </row>
    <row r="713" spans="1:4" x14ac:dyDescent="0.3">
      <c r="A713" s="28">
        <v>430809</v>
      </c>
      <c r="B713" s="29" t="s">
        <v>102</v>
      </c>
      <c r="C713" s="3"/>
      <c r="D713" s="3"/>
    </row>
    <row r="714" spans="1:4" x14ac:dyDescent="0.3">
      <c r="A714" s="28">
        <v>430810</v>
      </c>
      <c r="B714" s="29" t="s">
        <v>103</v>
      </c>
      <c r="C714" s="3"/>
      <c r="D714" s="3"/>
    </row>
    <row r="715" spans="1:4" x14ac:dyDescent="0.3">
      <c r="A715" s="28">
        <v>430811</v>
      </c>
      <c r="B715" s="29" t="s">
        <v>104</v>
      </c>
      <c r="C715" s="3"/>
      <c r="D715" s="3"/>
    </row>
    <row r="716" spans="1:4" x14ac:dyDescent="0.3">
      <c r="A716" s="28">
        <v>430812</v>
      </c>
      <c r="B716" s="29" t="s">
        <v>105</v>
      </c>
      <c r="C716" s="3"/>
      <c r="D716" s="3"/>
    </row>
    <row r="717" spans="1:4" x14ac:dyDescent="0.3">
      <c r="A717" s="28">
        <v>430813</v>
      </c>
      <c r="B717" s="29" t="s">
        <v>106</v>
      </c>
      <c r="C717" s="3"/>
      <c r="D717" s="3"/>
    </row>
    <row r="718" spans="1:4" x14ac:dyDescent="0.3">
      <c r="A718" s="28">
        <v>430814</v>
      </c>
      <c r="B718" s="29" t="s">
        <v>107</v>
      </c>
      <c r="C718" s="3"/>
      <c r="D718" s="3"/>
    </row>
    <row r="719" spans="1:4" ht="15" thickBot="1" x14ac:dyDescent="0.35">
      <c r="A719" s="36">
        <v>430815</v>
      </c>
      <c r="B719" s="37" t="s">
        <v>108</v>
      </c>
      <c r="C719" s="13"/>
      <c r="D719" s="13"/>
    </row>
    <row r="720" spans="1:4" ht="15" thickBot="1" x14ac:dyDescent="0.3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3">
      <c r="A721" s="32">
        <v>4309</v>
      </c>
      <c r="B721" s="33" t="s">
        <v>277</v>
      </c>
      <c r="C721" s="5"/>
      <c r="D721" s="5"/>
    </row>
    <row r="722" spans="1:4" x14ac:dyDescent="0.3">
      <c r="A722" s="28">
        <v>430901</v>
      </c>
      <c r="B722" s="29" t="s">
        <v>94</v>
      </c>
      <c r="C722" s="3"/>
      <c r="D722" s="3"/>
    </row>
    <row r="723" spans="1:4" x14ac:dyDescent="0.3">
      <c r="A723" s="28">
        <v>430902</v>
      </c>
      <c r="B723" s="29" t="s">
        <v>95</v>
      </c>
      <c r="C723" s="3"/>
      <c r="D723" s="3"/>
    </row>
    <row r="724" spans="1:4" x14ac:dyDescent="0.3">
      <c r="A724" s="28">
        <v>430903</v>
      </c>
      <c r="B724" s="29" t="s">
        <v>274</v>
      </c>
      <c r="C724" s="3"/>
      <c r="D724" s="3"/>
    </row>
    <row r="725" spans="1:4" x14ac:dyDescent="0.3">
      <c r="A725" s="28">
        <v>430904</v>
      </c>
      <c r="B725" s="29" t="s">
        <v>97</v>
      </c>
      <c r="C725" s="3"/>
      <c r="D725" s="3"/>
    </row>
    <row r="726" spans="1:4" x14ac:dyDescent="0.3">
      <c r="A726" s="28">
        <v>430905</v>
      </c>
      <c r="B726" s="29" t="s">
        <v>98</v>
      </c>
      <c r="C726" s="3"/>
      <c r="D726" s="3"/>
    </row>
    <row r="727" spans="1:4" x14ac:dyDescent="0.3">
      <c r="A727" s="28">
        <v>430906</v>
      </c>
      <c r="B727" s="29" t="s">
        <v>99</v>
      </c>
      <c r="C727" s="3">
        <v>3007000</v>
      </c>
      <c r="D727" s="3">
        <v>3257178</v>
      </c>
    </row>
    <row r="728" spans="1:4" x14ac:dyDescent="0.3">
      <c r="A728" s="28">
        <v>430907</v>
      </c>
      <c r="B728" s="29" t="s">
        <v>100</v>
      </c>
      <c r="C728" s="3"/>
      <c r="D728" s="3"/>
    </row>
    <row r="729" spans="1:4" x14ac:dyDescent="0.3">
      <c r="A729" s="28">
        <v>430908</v>
      </c>
      <c r="B729" s="29" t="s">
        <v>101</v>
      </c>
      <c r="C729" s="3"/>
      <c r="D729" s="3"/>
    </row>
    <row r="730" spans="1:4" x14ac:dyDescent="0.3">
      <c r="A730" s="28">
        <v>430909</v>
      </c>
      <c r="B730" s="29" t="s">
        <v>102</v>
      </c>
      <c r="C730" s="3"/>
      <c r="D730" s="3"/>
    </row>
    <row r="731" spans="1:4" x14ac:dyDescent="0.3">
      <c r="A731" s="28">
        <v>430910</v>
      </c>
      <c r="B731" s="29" t="s">
        <v>103</v>
      </c>
      <c r="C731" s="3"/>
      <c r="D731" s="3"/>
    </row>
    <row r="732" spans="1:4" x14ac:dyDescent="0.3">
      <c r="A732" s="28">
        <v>430911</v>
      </c>
      <c r="B732" s="29" t="s">
        <v>104</v>
      </c>
      <c r="C732" s="3"/>
      <c r="D732" s="3"/>
    </row>
    <row r="733" spans="1:4" x14ac:dyDescent="0.3">
      <c r="A733" s="28">
        <v>430912</v>
      </c>
      <c r="B733" s="29" t="s">
        <v>105</v>
      </c>
      <c r="C733" s="3"/>
      <c r="D733" s="3"/>
    </row>
    <row r="734" spans="1:4" x14ac:dyDescent="0.3">
      <c r="A734" s="28">
        <v>430913</v>
      </c>
      <c r="B734" s="29" t="s">
        <v>106</v>
      </c>
      <c r="C734" s="3"/>
      <c r="D734" s="3"/>
    </row>
    <row r="735" spans="1:4" x14ac:dyDescent="0.3">
      <c r="A735" s="28">
        <v>430914</v>
      </c>
      <c r="B735" s="29" t="s">
        <v>107</v>
      </c>
      <c r="C735" s="3"/>
      <c r="D735" s="3"/>
    </row>
    <row r="736" spans="1:4" ht="15" thickBot="1" x14ac:dyDescent="0.35">
      <c r="A736" s="36">
        <v>430915</v>
      </c>
      <c r="B736" s="37" t="s">
        <v>108</v>
      </c>
      <c r="C736" s="13"/>
      <c r="D736" s="13"/>
    </row>
    <row r="737" spans="1:4" ht="15" thickBot="1" x14ac:dyDescent="0.35">
      <c r="A737" s="30" t="s">
        <v>18</v>
      </c>
      <c r="B737" s="31"/>
      <c r="C737" s="4">
        <f>SUM(C722:C736)</f>
        <v>3007000</v>
      </c>
      <c r="D737" s="4">
        <f>SUM(D722:D736)</f>
        <v>3257178</v>
      </c>
    </row>
    <row r="738" spans="1:4" x14ac:dyDescent="0.3">
      <c r="A738" s="32">
        <v>4310</v>
      </c>
      <c r="B738" s="33" t="s">
        <v>278</v>
      </c>
      <c r="C738" s="5"/>
      <c r="D738" s="5"/>
    </row>
    <row r="739" spans="1:4" x14ac:dyDescent="0.3">
      <c r="A739" s="28">
        <v>431001</v>
      </c>
      <c r="B739" s="29" t="s">
        <v>94</v>
      </c>
      <c r="C739" s="3">
        <v>4000</v>
      </c>
      <c r="D739" s="3"/>
    </row>
    <row r="740" spans="1:4" x14ac:dyDescent="0.3">
      <c r="A740" s="28">
        <v>431002</v>
      </c>
      <c r="B740" s="29" t="s">
        <v>95</v>
      </c>
      <c r="C740" s="3"/>
      <c r="D740" s="3">
        <v>17648</v>
      </c>
    </row>
    <row r="741" spans="1:4" x14ac:dyDescent="0.3">
      <c r="A741" s="28">
        <v>431003</v>
      </c>
      <c r="B741" s="29" t="s">
        <v>274</v>
      </c>
      <c r="C741" s="3"/>
      <c r="D741" s="3"/>
    </row>
    <row r="742" spans="1:4" x14ac:dyDescent="0.3">
      <c r="A742" s="28">
        <v>431004</v>
      </c>
      <c r="B742" s="29" t="s">
        <v>97</v>
      </c>
      <c r="C742" s="3"/>
      <c r="D742" s="3"/>
    </row>
    <row r="743" spans="1:4" x14ac:dyDescent="0.3">
      <c r="A743" s="28">
        <v>431005</v>
      </c>
      <c r="B743" s="29" t="s">
        <v>98</v>
      </c>
      <c r="C743" s="3"/>
      <c r="D743" s="3"/>
    </row>
    <row r="744" spans="1:4" x14ac:dyDescent="0.3">
      <c r="A744" s="28">
        <v>431006</v>
      </c>
      <c r="B744" s="29" t="s">
        <v>99</v>
      </c>
      <c r="C744" s="3">
        <v>97685255</v>
      </c>
      <c r="D744" s="3">
        <v>100658029</v>
      </c>
    </row>
    <row r="745" spans="1:4" x14ac:dyDescent="0.3">
      <c r="A745" s="28">
        <v>431007</v>
      </c>
      <c r="B745" s="29" t="s">
        <v>100</v>
      </c>
      <c r="C745" s="6"/>
      <c r="D745" s="3"/>
    </row>
    <row r="746" spans="1:4" x14ac:dyDescent="0.3">
      <c r="A746" s="28">
        <v>431008</v>
      </c>
      <c r="B746" s="29" t="s">
        <v>101</v>
      </c>
      <c r="C746" s="3">
        <v>15000</v>
      </c>
      <c r="D746" s="3">
        <v>-2104</v>
      </c>
    </row>
    <row r="747" spans="1:4" x14ac:dyDescent="0.3">
      <c r="A747" s="28">
        <v>431009</v>
      </c>
      <c r="B747" s="29" t="s">
        <v>102</v>
      </c>
      <c r="C747" s="3"/>
      <c r="D747" s="3"/>
    </row>
    <row r="748" spans="1:4" x14ac:dyDescent="0.3">
      <c r="A748" s="28">
        <v>431010</v>
      </c>
      <c r="B748" s="29" t="s">
        <v>103</v>
      </c>
      <c r="C748" s="3">
        <v>6414</v>
      </c>
      <c r="D748" s="3">
        <v>6414</v>
      </c>
    </row>
    <row r="749" spans="1:4" x14ac:dyDescent="0.3">
      <c r="A749" s="28">
        <v>431011</v>
      </c>
      <c r="B749" s="29" t="s">
        <v>104</v>
      </c>
      <c r="C749" s="3"/>
      <c r="D749" s="3"/>
    </row>
    <row r="750" spans="1:4" x14ac:dyDescent="0.3">
      <c r="A750" s="28">
        <v>431012</v>
      </c>
      <c r="B750" s="29" t="s">
        <v>105</v>
      </c>
      <c r="C750" s="3"/>
      <c r="D750" s="3"/>
    </row>
    <row r="751" spans="1:4" x14ac:dyDescent="0.3">
      <c r="A751" s="28">
        <v>431013</v>
      </c>
      <c r="B751" s="29" t="s">
        <v>106</v>
      </c>
      <c r="C751" s="3"/>
      <c r="D751" s="3"/>
    </row>
    <row r="752" spans="1:4" x14ac:dyDescent="0.3">
      <c r="A752" s="28">
        <v>431014</v>
      </c>
      <c r="B752" s="29" t="s">
        <v>107</v>
      </c>
      <c r="C752" s="3"/>
      <c r="D752" s="3"/>
    </row>
    <row r="753" spans="1:4" ht="15" thickBot="1" x14ac:dyDescent="0.35">
      <c r="A753" s="36">
        <v>431015</v>
      </c>
      <c r="B753" s="37" t="s">
        <v>108</v>
      </c>
      <c r="C753" s="3">
        <v>-4131</v>
      </c>
      <c r="D753" s="3">
        <v>157818</v>
      </c>
    </row>
    <row r="754" spans="1:4" ht="15" thickBot="1" x14ac:dyDescent="0.35">
      <c r="A754" s="30" t="s">
        <v>18</v>
      </c>
      <c r="B754" s="31"/>
      <c r="C754" s="4">
        <f>SUM(C739:C753)</f>
        <v>97706538</v>
      </c>
      <c r="D754" s="4">
        <f>SUM(D739:D753)</f>
        <v>100837805</v>
      </c>
    </row>
    <row r="755" spans="1:4" x14ac:dyDescent="0.3">
      <c r="A755" s="32">
        <v>4311</v>
      </c>
      <c r="B755" s="33" t="s">
        <v>279</v>
      </c>
      <c r="C755" s="5"/>
      <c r="D755" s="5"/>
    </row>
    <row r="756" spans="1:4" x14ac:dyDescent="0.3">
      <c r="A756" s="28">
        <v>431101</v>
      </c>
      <c r="B756" s="29" t="s">
        <v>94</v>
      </c>
      <c r="C756" s="3"/>
      <c r="D756" s="3"/>
    </row>
    <row r="757" spans="1:4" x14ac:dyDescent="0.3">
      <c r="A757" s="28">
        <v>431102</v>
      </c>
      <c r="B757" s="29" t="s">
        <v>95</v>
      </c>
      <c r="C757" s="3"/>
      <c r="D757" s="3"/>
    </row>
    <row r="758" spans="1:4" x14ac:dyDescent="0.3">
      <c r="A758" s="28">
        <v>431103</v>
      </c>
      <c r="B758" s="29" t="s">
        <v>274</v>
      </c>
      <c r="C758" s="3"/>
      <c r="D758" s="3"/>
    </row>
    <row r="759" spans="1:4" x14ac:dyDescent="0.3">
      <c r="A759" s="28">
        <v>431104</v>
      </c>
      <c r="B759" s="29" t="s">
        <v>97</v>
      </c>
      <c r="C759" s="3"/>
      <c r="D759" s="3"/>
    </row>
    <row r="760" spans="1:4" x14ac:dyDescent="0.3">
      <c r="A760" s="28">
        <v>431105</v>
      </c>
      <c r="B760" s="29" t="s">
        <v>98</v>
      </c>
      <c r="C760" s="3"/>
      <c r="D760" s="3"/>
    </row>
    <row r="761" spans="1:4" x14ac:dyDescent="0.3">
      <c r="A761" s="28">
        <v>431106</v>
      </c>
      <c r="B761" s="29" t="s">
        <v>99</v>
      </c>
      <c r="C761" s="3"/>
      <c r="D761" s="3"/>
    </row>
    <row r="762" spans="1:4" x14ac:dyDescent="0.3">
      <c r="A762" s="28">
        <v>431107</v>
      </c>
      <c r="B762" s="29" t="s">
        <v>100</v>
      </c>
      <c r="C762" s="3"/>
      <c r="D762" s="3"/>
    </row>
    <row r="763" spans="1:4" x14ac:dyDescent="0.3">
      <c r="A763" s="28">
        <v>431108</v>
      </c>
      <c r="B763" s="29" t="s">
        <v>101</v>
      </c>
      <c r="C763" s="3"/>
      <c r="D763" s="3"/>
    </row>
    <row r="764" spans="1:4" x14ac:dyDescent="0.3">
      <c r="A764" s="28">
        <v>431109</v>
      </c>
      <c r="B764" s="29" t="s">
        <v>102</v>
      </c>
      <c r="C764" s="3"/>
      <c r="D764" s="3"/>
    </row>
    <row r="765" spans="1:4" x14ac:dyDescent="0.3">
      <c r="A765" s="28">
        <v>431110</v>
      </c>
      <c r="B765" s="29" t="s">
        <v>103</v>
      </c>
      <c r="C765" s="3"/>
      <c r="D765" s="3"/>
    </row>
    <row r="766" spans="1:4" x14ac:dyDescent="0.3">
      <c r="A766" s="28">
        <v>431111</v>
      </c>
      <c r="B766" s="29" t="s">
        <v>104</v>
      </c>
      <c r="C766" s="3"/>
      <c r="D766" s="3"/>
    </row>
    <row r="767" spans="1:4" x14ac:dyDescent="0.3">
      <c r="A767" s="28">
        <v>431112</v>
      </c>
      <c r="B767" s="29" t="s">
        <v>105</v>
      </c>
      <c r="C767" s="3"/>
      <c r="D767" s="3"/>
    </row>
    <row r="768" spans="1:4" x14ac:dyDescent="0.3">
      <c r="A768" s="28">
        <v>431113</v>
      </c>
      <c r="B768" s="29" t="s">
        <v>106</v>
      </c>
      <c r="C768" s="3"/>
      <c r="D768" s="3"/>
    </row>
    <row r="769" spans="1:4" x14ac:dyDescent="0.3">
      <c r="A769" s="28">
        <v>431114</v>
      </c>
      <c r="B769" s="29" t="s">
        <v>107</v>
      </c>
      <c r="C769" s="3"/>
      <c r="D769" s="3"/>
    </row>
    <row r="770" spans="1:4" ht="15" thickBot="1" x14ac:dyDescent="0.35">
      <c r="A770" s="36">
        <v>431115</v>
      </c>
      <c r="B770" s="37" t="s">
        <v>108</v>
      </c>
      <c r="C770" s="3"/>
      <c r="D770" s="3"/>
    </row>
    <row r="771" spans="1:4" ht="15" thickBot="1" x14ac:dyDescent="0.3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3">
      <c r="A772" s="32">
        <v>4312</v>
      </c>
      <c r="B772" s="33" t="s">
        <v>236</v>
      </c>
      <c r="C772" s="5"/>
      <c r="D772" s="5"/>
    </row>
    <row r="773" spans="1:4" x14ac:dyDescent="0.3">
      <c r="A773" s="28">
        <v>431201</v>
      </c>
      <c r="B773" s="29" t="s">
        <v>94</v>
      </c>
      <c r="C773" s="3"/>
      <c r="D773" s="3"/>
    </row>
    <row r="774" spans="1:4" x14ac:dyDescent="0.3">
      <c r="A774" s="28">
        <v>431202</v>
      </c>
      <c r="B774" s="29" t="s">
        <v>95</v>
      </c>
      <c r="C774" s="3"/>
      <c r="D774" s="3"/>
    </row>
    <row r="775" spans="1:4" x14ac:dyDescent="0.3">
      <c r="A775" s="28">
        <v>431203</v>
      </c>
      <c r="B775" s="29" t="s">
        <v>96</v>
      </c>
      <c r="C775" s="3"/>
      <c r="D775" s="3"/>
    </row>
    <row r="776" spans="1:4" x14ac:dyDescent="0.3">
      <c r="A776" s="28">
        <v>431204</v>
      </c>
      <c r="B776" s="29" t="s">
        <v>97</v>
      </c>
      <c r="C776" s="3"/>
      <c r="D776" s="3"/>
    </row>
    <row r="777" spans="1:4" x14ac:dyDescent="0.3">
      <c r="A777" s="28">
        <v>431205</v>
      </c>
      <c r="B777" s="29" t="s">
        <v>98</v>
      </c>
      <c r="C777" s="3"/>
      <c r="D777" s="3"/>
    </row>
    <row r="778" spans="1:4" x14ac:dyDescent="0.3">
      <c r="A778" s="28">
        <v>431206</v>
      </c>
      <c r="B778" s="29" t="s">
        <v>99</v>
      </c>
      <c r="C778" s="3">
        <v>43034884</v>
      </c>
      <c r="D778" s="3">
        <v>49006484</v>
      </c>
    </row>
    <row r="779" spans="1:4" x14ac:dyDescent="0.3">
      <c r="A779" s="28">
        <v>431207</v>
      </c>
      <c r="B779" s="29" t="s">
        <v>100</v>
      </c>
      <c r="C779" s="3"/>
      <c r="D779" s="3"/>
    </row>
    <row r="780" spans="1:4" x14ac:dyDescent="0.3">
      <c r="A780" s="28">
        <v>431208</v>
      </c>
      <c r="B780" s="29" t="s">
        <v>101</v>
      </c>
      <c r="C780" s="3"/>
      <c r="D780" s="3"/>
    </row>
    <row r="781" spans="1:4" x14ac:dyDescent="0.3">
      <c r="A781" s="28">
        <v>431209</v>
      </c>
      <c r="B781" s="29" t="s">
        <v>102</v>
      </c>
      <c r="C781" s="3"/>
      <c r="D781" s="3"/>
    </row>
    <row r="782" spans="1:4" x14ac:dyDescent="0.3">
      <c r="A782" s="28">
        <v>431210</v>
      </c>
      <c r="B782" s="29" t="s">
        <v>103</v>
      </c>
      <c r="C782" s="3"/>
      <c r="D782" s="3"/>
    </row>
    <row r="783" spans="1:4" x14ac:dyDescent="0.3">
      <c r="A783" s="28">
        <v>431211</v>
      </c>
      <c r="B783" s="29" t="s">
        <v>104</v>
      </c>
      <c r="C783" s="3"/>
      <c r="D783" s="3"/>
    </row>
    <row r="784" spans="1:4" x14ac:dyDescent="0.3">
      <c r="A784" s="28">
        <v>431212</v>
      </c>
      <c r="B784" s="29" t="s">
        <v>105</v>
      </c>
      <c r="C784" s="6"/>
      <c r="D784" s="3"/>
    </row>
    <row r="785" spans="1:4" x14ac:dyDescent="0.3">
      <c r="A785" s="28">
        <v>431213</v>
      </c>
      <c r="B785" s="29" t="s">
        <v>106</v>
      </c>
      <c r="C785" s="3"/>
      <c r="D785" s="3"/>
    </row>
    <row r="786" spans="1:4" x14ac:dyDescent="0.3">
      <c r="A786" s="28">
        <v>431214</v>
      </c>
      <c r="B786" s="29" t="s">
        <v>107</v>
      </c>
      <c r="C786" s="3"/>
      <c r="D786" s="3"/>
    </row>
    <row r="787" spans="1:4" ht="15" thickBot="1" x14ac:dyDescent="0.35">
      <c r="A787" s="36">
        <v>431215</v>
      </c>
      <c r="B787" s="37" t="s">
        <v>108</v>
      </c>
      <c r="C787" s="3"/>
      <c r="D787" s="3"/>
    </row>
    <row r="788" spans="1:4" ht="15" thickBot="1" x14ac:dyDescent="0.35">
      <c r="A788" s="30" t="s">
        <v>18</v>
      </c>
      <c r="B788" s="31"/>
      <c r="C788" s="4">
        <f>+SUM(C773:C787)</f>
        <v>43034884</v>
      </c>
      <c r="D788" s="4">
        <f>+SUM(D773:D787)</f>
        <v>49006484</v>
      </c>
    </row>
    <row r="789" spans="1:4" x14ac:dyDescent="0.3">
      <c r="A789" s="32">
        <v>4313</v>
      </c>
      <c r="B789" s="33" t="s">
        <v>280</v>
      </c>
      <c r="C789" s="5"/>
      <c r="D789" s="5"/>
    </row>
    <row r="790" spans="1:4" x14ac:dyDescent="0.3">
      <c r="A790" s="28">
        <v>431301</v>
      </c>
      <c r="B790" s="29" t="s">
        <v>94</v>
      </c>
      <c r="C790" s="3"/>
      <c r="D790" s="3"/>
    </row>
    <row r="791" spans="1:4" x14ac:dyDescent="0.3">
      <c r="A791" s="28">
        <v>431302</v>
      </c>
      <c r="B791" s="29" t="s">
        <v>95</v>
      </c>
      <c r="C791" s="3"/>
      <c r="D791" s="3"/>
    </row>
    <row r="792" spans="1:4" x14ac:dyDescent="0.3">
      <c r="A792" s="28">
        <v>431303</v>
      </c>
      <c r="B792" s="29" t="s">
        <v>96</v>
      </c>
      <c r="C792" s="3"/>
      <c r="D792" s="3"/>
    </row>
    <row r="793" spans="1:4" x14ac:dyDescent="0.3">
      <c r="A793" s="28">
        <v>431304</v>
      </c>
      <c r="B793" s="29" t="s">
        <v>97</v>
      </c>
      <c r="C793" s="3"/>
      <c r="D793" s="3"/>
    </row>
    <row r="794" spans="1:4" x14ac:dyDescent="0.3">
      <c r="A794" s="28">
        <v>431305</v>
      </c>
      <c r="B794" s="29" t="s">
        <v>98</v>
      </c>
      <c r="C794" s="3"/>
      <c r="D794" s="3"/>
    </row>
    <row r="795" spans="1:4" x14ac:dyDescent="0.3">
      <c r="A795" s="28">
        <v>431306</v>
      </c>
      <c r="B795" s="29" t="s">
        <v>99</v>
      </c>
      <c r="C795" s="3"/>
      <c r="D795" s="3"/>
    </row>
    <row r="796" spans="1:4" x14ac:dyDescent="0.3">
      <c r="A796" s="28">
        <v>431307</v>
      </c>
      <c r="B796" s="29" t="s">
        <v>100</v>
      </c>
      <c r="C796" s="3"/>
      <c r="D796" s="3"/>
    </row>
    <row r="797" spans="1:4" x14ac:dyDescent="0.3">
      <c r="A797" s="28">
        <v>431308</v>
      </c>
      <c r="B797" s="29" t="s">
        <v>101</v>
      </c>
      <c r="C797" s="3"/>
      <c r="D797" s="3"/>
    </row>
    <row r="798" spans="1:4" x14ac:dyDescent="0.3">
      <c r="A798" s="28">
        <v>431309</v>
      </c>
      <c r="B798" s="29" t="s">
        <v>102</v>
      </c>
      <c r="C798" s="3"/>
      <c r="D798" s="3"/>
    </row>
    <row r="799" spans="1:4" x14ac:dyDescent="0.3">
      <c r="A799" s="28">
        <v>431310</v>
      </c>
      <c r="B799" s="29" t="s">
        <v>103</v>
      </c>
      <c r="C799" s="3"/>
      <c r="D799" s="3"/>
    </row>
    <row r="800" spans="1:4" x14ac:dyDescent="0.3">
      <c r="A800" s="28">
        <v>431311</v>
      </c>
      <c r="B800" s="29" t="s">
        <v>104</v>
      </c>
      <c r="C800" s="3"/>
      <c r="D800" s="3"/>
    </row>
    <row r="801" spans="1:4" x14ac:dyDescent="0.3">
      <c r="A801" s="28">
        <v>431312</v>
      </c>
      <c r="B801" s="29" t="s">
        <v>105</v>
      </c>
      <c r="C801" s="3"/>
      <c r="D801" s="3"/>
    </row>
    <row r="802" spans="1:4" x14ac:dyDescent="0.3">
      <c r="A802" s="28">
        <v>431313</v>
      </c>
      <c r="B802" s="29" t="s">
        <v>106</v>
      </c>
      <c r="C802" s="3"/>
      <c r="D802" s="3"/>
    </row>
    <row r="803" spans="1:4" x14ac:dyDescent="0.3">
      <c r="A803" s="28">
        <v>431314</v>
      </c>
      <c r="B803" s="29" t="s">
        <v>107</v>
      </c>
      <c r="C803" s="3"/>
      <c r="D803" s="3"/>
    </row>
    <row r="804" spans="1:4" ht="15" thickBot="1" x14ac:dyDescent="0.35">
      <c r="A804" s="36">
        <v>431315</v>
      </c>
      <c r="B804" s="37" t="s">
        <v>108</v>
      </c>
      <c r="C804" s="3"/>
      <c r="D804" s="3"/>
    </row>
    <row r="805" spans="1:4" x14ac:dyDescent="0.3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3">
      <c r="A806" s="25">
        <v>4314</v>
      </c>
      <c r="B806" s="26" t="s">
        <v>281</v>
      </c>
      <c r="C806" s="21"/>
      <c r="D806" s="21"/>
    </row>
    <row r="807" spans="1:4" ht="15" thickBot="1" x14ac:dyDescent="0.35">
      <c r="A807" s="28">
        <v>431401</v>
      </c>
      <c r="B807" s="29" t="s">
        <v>282</v>
      </c>
      <c r="C807" s="21"/>
      <c r="D807" s="21"/>
    </row>
    <row r="808" spans="1:4" ht="15" thickBot="1" x14ac:dyDescent="0.3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3">
      <c r="A809" s="32">
        <v>44</v>
      </c>
      <c r="B809" s="33" t="s">
        <v>283</v>
      </c>
      <c r="C809" s="5"/>
      <c r="D809" s="5"/>
    </row>
    <row r="810" spans="1:4" x14ac:dyDescent="0.3">
      <c r="A810" s="25">
        <v>4401</v>
      </c>
      <c r="B810" s="26" t="s">
        <v>249</v>
      </c>
      <c r="C810" s="3"/>
      <c r="D810" s="3"/>
    </row>
    <row r="811" spans="1:4" x14ac:dyDescent="0.3">
      <c r="A811" s="28">
        <v>440101</v>
      </c>
      <c r="B811" s="29" t="s">
        <v>94</v>
      </c>
      <c r="C811" s="3"/>
      <c r="D811" s="3"/>
    </row>
    <row r="812" spans="1:4" x14ac:dyDescent="0.3">
      <c r="A812" s="28">
        <v>440102</v>
      </c>
      <c r="B812" s="29" t="s">
        <v>95</v>
      </c>
      <c r="C812" s="3"/>
      <c r="D812" s="3"/>
    </row>
    <row r="813" spans="1:4" x14ac:dyDescent="0.3">
      <c r="A813" s="28">
        <v>440103</v>
      </c>
      <c r="B813" s="29" t="s">
        <v>96</v>
      </c>
      <c r="C813" s="3"/>
      <c r="D813" s="3"/>
    </row>
    <row r="814" spans="1:4" x14ac:dyDescent="0.3">
      <c r="A814" s="28">
        <v>440104</v>
      </c>
      <c r="B814" s="29" t="s">
        <v>97</v>
      </c>
      <c r="C814" s="3"/>
      <c r="D814" s="3"/>
    </row>
    <row r="815" spans="1:4" x14ac:dyDescent="0.3">
      <c r="A815" s="28">
        <v>440105</v>
      </c>
      <c r="B815" s="29" t="s">
        <v>98</v>
      </c>
      <c r="C815" s="3"/>
      <c r="D815" s="3"/>
    </row>
    <row r="816" spans="1:4" x14ac:dyDescent="0.3">
      <c r="A816" s="28">
        <v>440106</v>
      </c>
      <c r="B816" s="29" t="s">
        <v>271</v>
      </c>
      <c r="C816" s="3"/>
      <c r="D816" s="3"/>
    </row>
    <row r="817" spans="1:4" x14ac:dyDescent="0.3">
      <c r="A817" s="28">
        <v>440107</v>
      </c>
      <c r="B817" s="29" t="s">
        <v>100</v>
      </c>
      <c r="C817" s="3"/>
      <c r="D817" s="3"/>
    </row>
    <row r="818" spans="1:4" x14ac:dyDescent="0.3">
      <c r="A818" s="28">
        <v>440108</v>
      </c>
      <c r="B818" s="29" t="s">
        <v>101</v>
      </c>
      <c r="C818" s="3"/>
      <c r="D818" s="3"/>
    </row>
    <row r="819" spans="1:4" x14ac:dyDescent="0.3">
      <c r="A819" s="28">
        <v>440109</v>
      </c>
      <c r="B819" s="29" t="s">
        <v>102</v>
      </c>
      <c r="C819" s="3"/>
      <c r="D819" s="3"/>
    </row>
    <row r="820" spans="1:4" x14ac:dyDescent="0.3">
      <c r="A820" s="28">
        <v>440110</v>
      </c>
      <c r="B820" s="29" t="s">
        <v>103</v>
      </c>
      <c r="C820" s="3"/>
      <c r="D820" s="3"/>
    </row>
    <row r="821" spans="1:4" x14ac:dyDescent="0.3">
      <c r="A821" s="28">
        <v>440111</v>
      </c>
      <c r="B821" s="29" t="s">
        <v>104</v>
      </c>
      <c r="C821" s="3"/>
      <c r="D821" s="3"/>
    </row>
    <row r="822" spans="1:4" x14ac:dyDescent="0.3">
      <c r="A822" s="28">
        <v>440112</v>
      </c>
      <c r="B822" s="29" t="s">
        <v>105</v>
      </c>
      <c r="C822" s="3"/>
      <c r="D822" s="3"/>
    </row>
    <row r="823" spans="1:4" x14ac:dyDescent="0.3">
      <c r="A823" s="28">
        <v>440113</v>
      </c>
      <c r="B823" s="29" t="s">
        <v>106</v>
      </c>
      <c r="C823" s="3"/>
      <c r="D823" s="3"/>
    </row>
    <row r="824" spans="1:4" x14ac:dyDescent="0.3">
      <c r="A824" s="28">
        <v>440114</v>
      </c>
      <c r="B824" s="29" t="s">
        <v>107</v>
      </c>
      <c r="C824" s="3"/>
      <c r="D824" s="3"/>
    </row>
    <row r="825" spans="1:4" ht="15" thickBot="1" x14ac:dyDescent="0.35">
      <c r="A825" s="36">
        <v>440115</v>
      </c>
      <c r="B825" s="37" t="s">
        <v>108</v>
      </c>
      <c r="C825" s="13"/>
      <c r="D825" s="13"/>
    </row>
    <row r="826" spans="1:4" ht="15" thickBot="1" x14ac:dyDescent="0.3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3">
      <c r="A827" s="32">
        <v>4402</v>
      </c>
      <c r="B827" s="33" t="s">
        <v>284</v>
      </c>
      <c r="C827" s="5"/>
      <c r="D827" s="5"/>
    </row>
    <row r="828" spans="1:4" x14ac:dyDescent="0.3">
      <c r="A828" s="28">
        <v>440201</v>
      </c>
      <c r="B828" s="29" t="s">
        <v>94</v>
      </c>
      <c r="C828" s="3"/>
      <c r="D828" s="3"/>
    </row>
    <row r="829" spans="1:4" x14ac:dyDescent="0.3">
      <c r="A829" s="28">
        <v>440202</v>
      </c>
      <c r="B829" s="29" t="s">
        <v>95</v>
      </c>
      <c r="C829" s="3"/>
      <c r="D829" s="3"/>
    </row>
    <row r="830" spans="1:4" x14ac:dyDescent="0.3">
      <c r="A830" s="28">
        <v>440203</v>
      </c>
      <c r="B830" s="29" t="s">
        <v>96</v>
      </c>
      <c r="C830" s="3"/>
      <c r="D830" s="3"/>
    </row>
    <row r="831" spans="1:4" x14ac:dyDescent="0.3">
      <c r="A831" s="28">
        <v>440204</v>
      </c>
      <c r="B831" s="29" t="s">
        <v>97</v>
      </c>
      <c r="C831" s="3"/>
      <c r="D831" s="3"/>
    </row>
    <row r="832" spans="1:4" x14ac:dyDescent="0.3">
      <c r="A832" s="28">
        <v>440205</v>
      </c>
      <c r="B832" s="29" t="s">
        <v>98</v>
      </c>
      <c r="C832" s="3"/>
      <c r="D832" s="3"/>
    </row>
    <row r="833" spans="1:4" x14ac:dyDescent="0.3">
      <c r="A833" s="28">
        <v>440206</v>
      </c>
      <c r="B833" s="29" t="s">
        <v>99</v>
      </c>
      <c r="C833" s="3"/>
      <c r="D833" s="3"/>
    </row>
    <row r="834" spans="1:4" x14ac:dyDescent="0.3">
      <c r="A834" s="28">
        <v>440207</v>
      </c>
      <c r="B834" s="29" t="s">
        <v>100</v>
      </c>
      <c r="C834" s="3"/>
      <c r="D834" s="3"/>
    </row>
    <row r="835" spans="1:4" x14ac:dyDescent="0.3">
      <c r="A835" s="28">
        <v>440208</v>
      </c>
      <c r="B835" s="29" t="s">
        <v>101</v>
      </c>
      <c r="C835" s="3"/>
      <c r="D835" s="3"/>
    </row>
    <row r="836" spans="1:4" x14ac:dyDescent="0.3">
      <c r="A836" s="28">
        <v>440209</v>
      </c>
      <c r="B836" s="29" t="s">
        <v>102</v>
      </c>
      <c r="C836" s="3"/>
      <c r="D836" s="3"/>
    </row>
    <row r="837" spans="1:4" x14ac:dyDescent="0.3">
      <c r="A837" s="28">
        <v>440210</v>
      </c>
      <c r="B837" s="29" t="s">
        <v>103</v>
      </c>
      <c r="C837" s="3"/>
      <c r="D837" s="3"/>
    </row>
    <row r="838" spans="1:4" x14ac:dyDescent="0.3">
      <c r="A838" s="28">
        <v>440211</v>
      </c>
      <c r="B838" s="29" t="s">
        <v>104</v>
      </c>
      <c r="C838" s="3"/>
      <c r="D838" s="3"/>
    </row>
    <row r="839" spans="1:4" x14ac:dyDescent="0.3">
      <c r="A839" s="28">
        <v>440212</v>
      </c>
      <c r="B839" s="29" t="s">
        <v>105</v>
      </c>
      <c r="C839" s="3"/>
      <c r="D839" s="3"/>
    </row>
    <row r="840" spans="1:4" x14ac:dyDescent="0.3">
      <c r="A840" s="28">
        <v>440213</v>
      </c>
      <c r="B840" s="29" t="s">
        <v>106</v>
      </c>
      <c r="C840" s="3"/>
      <c r="D840" s="3"/>
    </row>
    <row r="841" spans="1:4" x14ac:dyDescent="0.3">
      <c r="A841" s="28">
        <v>440214</v>
      </c>
      <c r="B841" s="29" t="s">
        <v>107</v>
      </c>
      <c r="C841" s="3"/>
      <c r="D841" s="3"/>
    </row>
    <row r="842" spans="1:4" ht="15" thickBot="1" x14ac:dyDescent="0.35">
      <c r="A842" s="36">
        <v>440215</v>
      </c>
      <c r="B842" s="37" t="s">
        <v>108</v>
      </c>
      <c r="C842" s="13"/>
      <c r="D842" s="13"/>
    </row>
    <row r="843" spans="1:4" ht="15" thickBot="1" x14ac:dyDescent="0.3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3">
      <c r="A844" s="32">
        <v>4403</v>
      </c>
      <c r="B844" s="33" t="s">
        <v>251</v>
      </c>
      <c r="C844" s="5"/>
      <c r="D844" s="5"/>
    </row>
    <row r="845" spans="1:4" x14ac:dyDescent="0.3">
      <c r="A845" s="28">
        <v>440301</v>
      </c>
      <c r="B845" s="29" t="s">
        <v>94</v>
      </c>
      <c r="C845" s="3"/>
      <c r="D845" s="3"/>
    </row>
    <row r="846" spans="1:4" x14ac:dyDescent="0.3">
      <c r="A846" s="28">
        <v>440302</v>
      </c>
      <c r="B846" s="29" t="s">
        <v>95</v>
      </c>
      <c r="C846" s="3"/>
      <c r="D846" s="3"/>
    </row>
    <row r="847" spans="1:4" x14ac:dyDescent="0.3">
      <c r="A847" s="28">
        <v>440303</v>
      </c>
      <c r="B847" s="29" t="s">
        <v>96</v>
      </c>
      <c r="C847" s="3"/>
      <c r="D847" s="3"/>
    </row>
    <row r="848" spans="1:4" x14ac:dyDescent="0.3">
      <c r="A848" s="28">
        <v>440304</v>
      </c>
      <c r="B848" s="29" t="s">
        <v>97</v>
      </c>
      <c r="C848" s="3"/>
      <c r="D848" s="3"/>
    </row>
    <row r="849" spans="1:4" x14ac:dyDescent="0.3">
      <c r="A849" s="28">
        <v>440305</v>
      </c>
      <c r="B849" s="29" t="s">
        <v>98</v>
      </c>
      <c r="C849" s="3"/>
      <c r="D849" s="3"/>
    </row>
    <row r="850" spans="1:4" x14ac:dyDescent="0.3">
      <c r="A850" s="28">
        <v>440306</v>
      </c>
      <c r="B850" s="29" t="s">
        <v>271</v>
      </c>
      <c r="C850" s="3"/>
      <c r="D850" s="3"/>
    </row>
    <row r="851" spans="1:4" x14ac:dyDescent="0.3">
      <c r="A851" s="28">
        <v>440307</v>
      </c>
      <c r="B851" s="29" t="s">
        <v>100</v>
      </c>
      <c r="C851" s="3"/>
      <c r="D851" s="3"/>
    </row>
    <row r="852" spans="1:4" x14ac:dyDescent="0.3">
      <c r="A852" s="28">
        <v>440308</v>
      </c>
      <c r="B852" s="29" t="s">
        <v>101</v>
      </c>
      <c r="C852" s="3"/>
      <c r="D852" s="3"/>
    </row>
    <row r="853" spans="1:4" x14ac:dyDescent="0.3">
      <c r="A853" s="28">
        <v>440309</v>
      </c>
      <c r="B853" s="29" t="s">
        <v>102</v>
      </c>
      <c r="C853" s="3"/>
      <c r="D853" s="3"/>
    </row>
    <row r="854" spans="1:4" x14ac:dyDescent="0.3">
      <c r="A854" s="28">
        <v>440310</v>
      </c>
      <c r="B854" s="29" t="s">
        <v>103</v>
      </c>
      <c r="C854" s="3"/>
      <c r="D854" s="3"/>
    </row>
    <row r="855" spans="1:4" x14ac:dyDescent="0.3">
      <c r="A855" s="28">
        <v>440311</v>
      </c>
      <c r="B855" s="29" t="s">
        <v>104</v>
      </c>
      <c r="C855" s="3"/>
      <c r="D855" s="3"/>
    </row>
    <row r="856" spans="1:4" x14ac:dyDescent="0.3">
      <c r="A856" s="28">
        <v>440312</v>
      </c>
      <c r="B856" s="29" t="s">
        <v>105</v>
      </c>
      <c r="C856" s="3"/>
      <c r="D856" s="3"/>
    </row>
    <row r="857" spans="1:4" x14ac:dyDescent="0.3">
      <c r="A857" s="28">
        <v>440313</v>
      </c>
      <c r="B857" s="29" t="s">
        <v>106</v>
      </c>
      <c r="C857" s="3"/>
      <c r="D857" s="3"/>
    </row>
    <row r="858" spans="1:4" x14ac:dyDescent="0.3">
      <c r="A858" s="28">
        <v>440314</v>
      </c>
      <c r="B858" s="29" t="s">
        <v>107</v>
      </c>
      <c r="C858" s="3"/>
      <c r="D858" s="3"/>
    </row>
    <row r="859" spans="1:4" ht="15" thickBot="1" x14ac:dyDescent="0.35">
      <c r="A859" s="36">
        <v>440315</v>
      </c>
      <c r="B859" s="37" t="s">
        <v>108</v>
      </c>
      <c r="C859" s="13"/>
      <c r="D859" s="13"/>
    </row>
    <row r="860" spans="1:4" ht="15" thickBot="1" x14ac:dyDescent="0.3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3">
      <c r="A861" s="32">
        <v>4404</v>
      </c>
      <c r="B861" s="33" t="s">
        <v>285</v>
      </c>
      <c r="C861" s="5"/>
      <c r="D861" s="5"/>
    </row>
    <row r="862" spans="1:4" x14ac:dyDescent="0.3">
      <c r="A862" s="28">
        <v>440401</v>
      </c>
      <c r="B862" s="29" t="s">
        <v>94</v>
      </c>
      <c r="C862" s="3"/>
      <c r="D862" s="3"/>
    </row>
    <row r="863" spans="1:4" x14ac:dyDescent="0.3">
      <c r="A863" s="28">
        <v>440402</v>
      </c>
      <c r="B863" s="29" t="s">
        <v>95</v>
      </c>
      <c r="C863" s="3"/>
      <c r="D863" s="3"/>
    </row>
    <row r="864" spans="1:4" x14ac:dyDescent="0.3">
      <c r="A864" s="28">
        <v>440403</v>
      </c>
      <c r="B864" s="29" t="s">
        <v>96</v>
      </c>
      <c r="C864" s="3"/>
      <c r="D864" s="3"/>
    </row>
    <row r="865" spans="1:4" x14ac:dyDescent="0.3">
      <c r="A865" s="28">
        <v>440404</v>
      </c>
      <c r="B865" s="29" t="s">
        <v>97</v>
      </c>
      <c r="C865" s="3"/>
      <c r="D865" s="3"/>
    </row>
    <row r="866" spans="1:4" x14ac:dyDescent="0.3">
      <c r="A866" s="28">
        <v>440405</v>
      </c>
      <c r="B866" s="29" t="s">
        <v>98</v>
      </c>
      <c r="C866" s="3"/>
      <c r="D866" s="3"/>
    </row>
    <row r="867" spans="1:4" x14ac:dyDescent="0.3">
      <c r="A867" s="28">
        <v>440406</v>
      </c>
      <c r="B867" s="29" t="s">
        <v>99</v>
      </c>
      <c r="C867" s="3"/>
      <c r="D867" s="3"/>
    </row>
    <row r="868" spans="1:4" x14ac:dyDescent="0.3">
      <c r="A868" s="28">
        <v>440407</v>
      </c>
      <c r="B868" s="29" t="s">
        <v>100</v>
      </c>
      <c r="C868" s="3"/>
      <c r="D868" s="3"/>
    </row>
    <row r="869" spans="1:4" x14ac:dyDescent="0.3">
      <c r="A869" s="28">
        <v>440408</v>
      </c>
      <c r="B869" s="29" t="s">
        <v>101</v>
      </c>
      <c r="C869" s="3"/>
      <c r="D869" s="3"/>
    </row>
    <row r="870" spans="1:4" x14ac:dyDescent="0.3">
      <c r="A870" s="28">
        <v>440409</v>
      </c>
      <c r="B870" s="29" t="s">
        <v>102</v>
      </c>
      <c r="C870" s="3"/>
      <c r="D870" s="3"/>
    </row>
    <row r="871" spans="1:4" x14ac:dyDescent="0.3">
      <c r="A871" s="28">
        <v>440410</v>
      </c>
      <c r="B871" s="29" t="s">
        <v>103</v>
      </c>
      <c r="C871" s="3"/>
      <c r="D871" s="3"/>
    </row>
    <row r="872" spans="1:4" x14ac:dyDescent="0.3">
      <c r="A872" s="28">
        <v>440411</v>
      </c>
      <c r="B872" s="29" t="s">
        <v>104</v>
      </c>
      <c r="C872" s="3"/>
      <c r="D872" s="3"/>
    </row>
    <row r="873" spans="1:4" x14ac:dyDescent="0.3">
      <c r="A873" s="28">
        <v>440412</v>
      </c>
      <c r="B873" s="29" t="s">
        <v>105</v>
      </c>
      <c r="C873" s="3"/>
      <c r="D873" s="3"/>
    </row>
    <row r="874" spans="1:4" x14ac:dyDescent="0.3">
      <c r="A874" s="28">
        <v>440413</v>
      </c>
      <c r="B874" s="29" t="s">
        <v>106</v>
      </c>
      <c r="C874" s="3"/>
      <c r="D874" s="3"/>
    </row>
    <row r="875" spans="1:4" x14ac:dyDescent="0.3">
      <c r="A875" s="28">
        <v>440414</v>
      </c>
      <c r="B875" s="29" t="s">
        <v>107</v>
      </c>
      <c r="C875" s="3"/>
      <c r="D875" s="3"/>
    </row>
    <row r="876" spans="1:4" ht="15" thickBot="1" x14ac:dyDescent="0.35">
      <c r="A876" s="36">
        <v>440415</v>
      </c>
      <c r="B876" s="37" t="s">
        <v>108</v>
      </c>
      <c r="C876" s="13"/>
      <c r="D876" s="13"/>
    </row>
    <row r="877" spans="1:4" ht="15" thickBot="1" x14ac:dyDescent="0.3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3">
      <c r="A878" s="32">
        <v>4405</v>
      </c>
      <c r="B878" s="33" t="s">
        <v>253</v>
      </c>
      <c r="C878" s="5"/>
      <c r="D878" s="5"/>
    </row>
    <row r="879" spans="1:4" x14ac:dyDescent="0.3">
      <c r="A879" s="28">
        <v>440501</v>
      </c>
      <c r="B879" s="29" t="s">
        <v>94</v>
      </c>
      <c r="C879" s="3"/>
      <c r="D879" s="3"/>
    </row>
    <row r="880" spans="1:4" x14ac:dyDescent="0.3">
      <c r="A880" s="28">
        <v>440502</v>
      </c>
      <c r="B880" s="29" t="s">
        <v>95</v>
      </c>
      <c r="C880" s="3"/>
      <c r="D880" s="3"/>
    </row>
    <row r="881" spans="1:4" x14ac:dyDescent="0.3">
      <c r="A881" s="28">
        <v>440503</v>
      </c>
      <c r="B881" s="29" t="s">
        <v>96</v>
      </c>
      <c r="C881" s="3"/>
      <c r="D881" s="3"/>
    </row>
    <row r="882" spans="1:4" x14ac:dyDescent="0.3">
      <c r="A882" s="28">
        <v>440504</v>
      </c>
      <c r="B882" s="29" t="s">
        <v>97</v>
      </c>
      <c r="C882" s="3"/>
      <c r="D882" s="3"/>
    </row>
    <row r="883" spans="1:4" x14ac:dyDescent="0.3">
      <c r="A883" s="28">
        <v>440505</v>
      </c>
      <c r="B883" s="29" t="s">
        <v>98</v>
      </c>
      <c r="C883" s="3"/>
      <c r="D883" s="3"/>
    </row>
    <row r="884" spans="1:4" x14ac:dyDescent="0.3">
      <c r="A884" s="28">
        <v>440506</v>
      </c>
      <c r="B884" s="29" t="s">
        <v>99</v>
      </c>
      <c r="C884" s="3"/>
      <c r="D884" s="3"/>
    </row>
    <row r="885" spans="1:4" x14ac:dyDescent="0.3">
      <c r="A885" s="28">
        <v>440507</v>
      </c>
      <c r="B885" s="29" t="s">
        <v>100</v>
      </c>
      <c r="C885" s="3"/>
      <c r="D885" s="3"/>
    </row>
    <row r="886" spans="1:4" x14ac:dyDescent="0.3">
      <c r="A886" s="28">
        <v>440508</v>
      </c>
      <c r="B886" s="29" t="s">
        <v>101</v>
      </c>
      <c r="C886" s="3"/>
      <c r="D886" s="3"/>
    </row>
    <row r="887" spans="1:4" x14ac:dyDescent="0.3">
      <c r="A887" s="28">
        <v>440509</v>
      </c>
      <c r="B887" s="29" t="s">
        <v>102</v>
      </c>
      <c r="C887" s="3"/>
      <c r="D887" s="3"/>
    </row>
    <row r="888" spans="1:4" x14ac:dyDescent="0.3">
      <c r="A888" s="28">
        <v>440510</v>
      </c>
      <c r="B888" s="29" t="s">
        <v>103</v>
      </c>
      <c r="C888" s="3"/>
      <c r="D888" s="3"/>
    </row>
    <row r="889" spans="1:4" x14ac:dyDescent="0.3">
      <c r="A889" s="28">
        <v>440511</v>
      </c>
      <c r="B889" s="29" t="s">
        <v>104</v>
      </c>
      <c r="C889" s="3"/>
      <c r="D889" s="3"/>
    </row>
    <row r="890" spans="1:4" x14ac:dyDescent="0.3">
      <c r="A890" s="28">
        <v>440512</v>
      </c>
      <c r="B890" s="29" t="s">
        <v>105</v>
      </c>
      <c r="C890" s="3"/>
      <c r="D890" s="3"/>
    </row>
    <row r="891" spans="1:4" x14ac:dyDescent="0.3">
      <c r="A891" s="28">
        <v>440513</v>
      </c>
      <c r="B891" s="29" t="s">
        <v>106</v>
      </c>
      <c r="C891" s="3"/>
      <c r="D891" s="3"/>
    </row>
    <row r="892" spans="1:4" x14ac:dyDescent="0.3">
      <c r="A892" s="28">
        <v>440514</v>
      </c>
      <c r="B892" s="29" t="s">
        <v>107</v>
      </c>
      <c r="C892" s="3"/>
      <c r="D892" s="3"/>
    </row>
    <row r="893" spans="1:4" ht="15" thickBot="1" x14ac:dyDescent="0.35">
      <c r="A893" s="36">
        <v>440515</v>
      </c>
      <c r="B893" s="37" t="s">
        <v>108</v>
      </c>
      <c r="C893" s="13"/>
      <c r="D893" s="13"/>
    </row>
    <row r="894" spans="1:4" ht="15" thickBot="1" x14ac:dyDescent="0.3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3">
      <c r="A895" s="32">
        <v>4406</v>
      </c>
      <c r="B895" s="33" t="s">
        <v>254</v>
      </c>
      <c r="C895" s="5"/>
      <c r="D895" s="5"/>
    </row>
    <row r="896" spans="1:4" x14ac:dyDescent="0.3">
      <c r="A896" s="28">
        <v>440601</v>
      </c>
      <c r="B896" s="29" t="s">
        <v>94</v>
      </c>
      <c r="C896" s="3"/>
      <c r="D896" s="3"/>
    </row>
    <row r="897" spans="1:4" x14ac:dyDescent="0.3">
      <c r="A897" s="28">
        <v>440602</v>
      </c>
      <c r="B897" s="29" t="s">
        <v>95</v>
      </c>
      <c r="C897" s="3"/>
      <c r="D897" s="3"/>
    </row>
    <row r="898" spans="1:4" x14ac:dyDescent="0.3">
      <c r="A898" s="28">
        <v>440603</v>
      </c>
      <c r="B898" s="29" t="s">
        <v>96</v>
      </c>
      <c r="C898" s="3"/>
      <c r="D898" s="3"/>
    </row>
    <row r="899" spans="1:4" x14ac:dyDescent="0.3">
      <c r="A899" s="28">
        <v>440604</v>
      </c>
      <c r="B899" s="29" t="s">
        <v>97</v>
      </c>
      <c r="C899" s="3"/>
      <c r="D899" s="3"/>
    </row>
    <row r="900" spans="1:4" x14ac:dyDescent="0.3">
      <c r="A900" s="28">
        <v>440605</v>
      </c>
      <c r="B900" s="29" t="s">
        <v>98</v>
      </c>
      <c r="C900" s="3"/>
      <c r="D900" s="3"/>
    </row>
    <row r="901" spans="1:4" x14ac:dyDescent="0.3">
      <c r="A901" s="28">
        <v>440606</v>
      </c>
      <c r="B901" s="29" t="s">
        <v>99</v>
      </c>
      <c r="C901" s="3"/>
      <c r="D901" s="3"/>
    </row>
    <row r="902" spans="1:4" x14ac:dyDescent="0.3">
      <c r="A902" s="28">
        <v>440607</v>
      </c>
      <c r="B902" s="29" t="s">
        <v>100</v>
      </c>
      <c r="C902" s="3"/>
      <c r="D902" s="3"/>
    </row>
    <row r="903" spans="1:4" x14ac:dyDescent="0.3">
      <c r="A903" s="28">
        <v>440608</v>
      </c>
      <c r="B903" s="29" t="s">
        <v>101</v>
      </c>
      <c r="C903" s="3"/>
      <c r="D903" s="3"/>
    </row>
    <row r="904" spans="1:4" x14ac:dyDescent="0.3">
      <c r="A904" s="28">
        <v>440609</v>
      </c>
      <c r="B904" s="29" t="s">
        <v>102</v>
      </c>
      <c r="C904" s="3"/>
      <c r="D904" s="3"/>
    </row>
    <row r="905" spans="1:4" x14ac:dyDescent="0.3">
      <c r="A905" s="28">
        <v>440610</v>
      </c>
      <c r="B905" s="29" t="s">
        <v>103</v>
      </c>
      <c r="C905" s="3"/>
      <c r="D905" s="3"/>
    </row>
    <row r="906" spans="1:4" x14ac:dyDescent="0.3">
      <c r="A906" s="28">
        <v>440611</v>
      </c>
      <c r="B906" s="29" t="s">
        <v>104</v>
      </c>
      <c r="C906" s="3"/>
      <c r="D906" s="3"/>
    </row>
    <row r="907" spans="1:4" x14ac:dyDescent="0.3">
      <c r="A907" s="28">
        <v>440612</v>
      </c>
      <c r="B907" s="29" t="s">
        <v>105</v>
      </c>
      <c r="C907" s="3"/>
      <c r="D907" s="3"/>
    </row>
    <row r="908" spans="1:4" x14ac:dyDescent="0.3">
      <c r="A908" s="28">
        <v>440613</v>
      </c>
      <c r="B908" s="29" t="s">
        <v>106</v>
      </c>
      <c r="C908" s="3"/>
      <c r="D908" s="3"/>
    </row>
    <row r="909" spans="1:4" x14ac:dyDescent="0.3">
      <c r="A909" s="28">
        <v>440614</v>
      </c>
      <c r="B909" s="29" t="s">
        <v>107</v>
      </c>
      <c r="C909" s="3"/>
      <c r="D909" s="3"/>
    </row>
    <row r="910" spans="1:4" ht="15" thickBot="1" x14ac:dyDescent="0.35">
      <c r="A910" s="36">
        <v>440615</v>
      </c>
      <c r="B910" s="37" t="s">
        <v>108</v>
      </c>
      <c r="C910" s="13"/>
      <c r="D910" s="13"/>
    </row>
    <row r="911" spans="1:4" ht="15" thickBot="1" x14ac:dyDescent="0.3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3">
      <c r="A912" s="32">
        <v>4407</v>
      </c>
      <c r="B912" s="33" t="s">
        <v>214</v>
      </c>
      <c r="C912" s="5"/>
      <c r="D912" s="5"/>
    </row>
    <row r="913" spans="1:4" x14ac:dyDescent="0.3">
      <c r="A913" s="28">
        <v>440701</v>
      </c>
      <c r="B913" s="29" t="s">
        <v>94</v>
      </c>
      <c r="C913" s="3"/>
      <c r="D913" s="3"/>
    </row>
    <row r="914" spans="1:4" x14ac:dyDescent="0.3">
      <c r="A914" s="28">
        <v>440702</v>
      </c>
      <c r="B914" s="29" t="s">
        <v>95</v>
      </c>
      <c r="C914" s="3"/>
      <c r="D914" s="3"/>
    </row>
    <row r="915" spans="1:4" x14ac:dyDescent="0.3">
      <c r="A915" s="28">
        <v>440703</v>
      </c>
      <c r="B915" s="29" t="s">
        <v>96</v>
      </c>
      <c r="C915" s="3"/>
      <c r="D915" s="3"/>
    </row>
    <row r="916" spans="1:4" x14ac:dyDescent="0.3">
      <c r="A916" s="28">
        <v>440704</v>
      </c>
      <c r="B916" s="29" t="s">
        <v>97</v>
      </c>
      <c r="C916" s="3"/>
      <c r="D916" s="3"/>
    </row>
    <row r="917" spans="1:4" x14ac:dyDescent="0.3">
      <c r="A917" s="28">
        <v>440705</v>
      </c>
      <c r="B917" s="29" t="s">
        <v>98</v>
      </c>
      <c r="C917" s="3"/>
      <c r="D917" s="3"/>
    </row>
    <row r="918" spans="1:4" x14ac:dyDescent="0.3">
      <c r="A918" s="28">
        <v>440706</v>
      </c>
      <c r="B918" s="29" t="s">
        <v>99</v>
      </c>
      <c r="C918" s="3"/>
      <c r="D918" s="3"/>
    </row>
    <row r="919" spans="1:4" x14ac:dyDescent="0.3">
      <c r="A919" s="28">
        <v>440707</v>
      </c>
      <c r="B919" s="29" t="s">
        <v>100</v>
      </c>
      <c r="C919" s="3"/>
      <c r="D919" s="3"/>
    </row>
    <row r="920" spans="1:4" x14ac:dyDescent="0.3">
      <c r="A920" s="28">
        <v>440708</v>
      </c>
      <c r="B920" s="29" t="s">
        <v>101</v>
      </c>
      <c r="C920" s="3"/>
      <c r="D920" s="3"/>
    </row>
    <row r="921" spans="1:4" x14ac:dyDescent="0.3">
      <c r="A921" s="28">
        <v>440709</v>
      </c>
      <c r="B921" s="29" t="s">
        <v>102</v>
      </c>
      <c r="C921" s="3"/>
      <c r="D921" s="3"/>
    </row>
    <row r="922" spans="1:4" x14ac:dyDescent="0.3">
      <c r="A922" s="28">
        <v>440710</v>
      </c>
      <c r="B922" s="29" t="s">
        <v>103</v>
      </c>
      <c r="C922" s="3"/>
      <c r="D922" s="3"/>
    </row>
    <row r="923" spans="1:4" x14ac:dyDescent="0.3">
      <c r="A923" s="28">
        <v>440711</v>
      </c>
      <c r="B923" s="29" t="s">
        <v>104</v>
      </c>
      <c r="C923" s="3"/>
      <c r="D923" s="3"/>
    </row>
    <row r="924" spans="1:4" x14ac:dyDescent="0.3">
      <c r="A924" s="28">
        <v>440712</v>
      </c>
      <c r="B924" s="29" t="s">
        <v>105</v>
      </c>
      <c r="C924" s="3"/>
      <c r="D924" s="3"/>
    </row>
    <row r="925" spans="1:4" x14ac:dyDescent="0.3">
      <c r="A925" s="28">
        <v>440713</v>
      </c>
      <c r="B925" s="29" t="s">
        <v>106</v>
      </c>
      <c r="C925" s="3"/>
      <c r="D925" s="3"/>
    </row>
    <row r="926" spans="1:4" x14ac:dyDescent="0.3">
      <c r="A926" s="28">
        <v>440714</v>
      </c>
      <c r="B926" s="29" t="s">
        <v>107</v>
      </c>
      <c r="C926" s="3"/>
      <c r="D926" s="3"/>
    </row>
    <row r="927" spans="1:4" ht="15" thickBot="1" x14ac:dyDescent="0.35">
      <c r="A927" s="36">
        <v>440715</v>
      </c>
      <c r="B927" s="37" t="s">
        <v>108</v>
      </c>
      <c r="C927" s="13"/>
      <c r="D927" s="13"/>
    </row>
    <row r="928" spans="1:4" ht="15" thickBot="1" x14ac:dyDescent="0.3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3">
      <c r="A929" s="32">
        <v>4408</v>
      </c>
      <c r="B929" s="33" t="s">
        <v>286</v>
      </c>
      <c r="C929" s="5"/>
      <c r="D929" s="5"/>
    </row>
    <row r="930" spans="1:4" x14ac:dyDescent="0.3">
      <c r="A930" s="28">
        <v>440801</v>
      </c>
      <c r="B930" s="29" t="s">
        <v>94</v>
      </c>
      <c r="C930" s="3"/>
      <c r="D930" s="3"/>
    </row>
    <row r="931" spans="1:4" x14ac:dyDescent="0.3">
      <c r="A931" s="28">
        <v>440802</v>
      </c>
      <c r="B931" s="29" t="s">
        <v>95</v>
      </c>
      <c r="C931" s="3"/>
      <c r="D931" s="3"/>
    </row>
    <row r="932" spans="1:4" x14ac:dyDescent="0.3">
      <c r="A932" s="28">
        <v>440803</v>
      </c>
      <c r="B932" s="29" t="s">
        <v>96</v>
      </c>
      <c r="C932" s="3"/>
      <c r="D932" s="3"/>
    </row>
    <row r="933" spans="1:4" x14ac:dyDescent="0.3">
      <c r="A933" s="28">
        <v>440804</v>
      </c>
      <c r="B933" s="29" t="s">
        <v>97</v>
      </c>
      <c r="C933" s="3"/>
      <c r="D933" s="3"/>
    </row>
    <row r="934" spans="1:4" x14ac:dyDescent="0.3">
      <c r="A934" s="28">
        <v>440805</v>
      </c>
      <c r="B934" s="29" t="s">
        <v>98</v>
      </c>
      <c r="C934" s="3"/>
      <c r="D934" s="3"/>
    </row>
    <row r="935" spans="1:4" x14ac:dyDescent="0.3">
      <c r="A935" s="28">
        <v>440806</v>
      </c>
      <c r="B935" s="29" t="s">
        <v>99</v>
      </c>
      <c r="C935" s="3"/>
      <c r="D935" s="3"/>
    </row>
    <row r="936" spans="1:4" x14ac:dyDescent="0.3">
      <c r="A936" s="28">
        <v>440807</v>
      </c>
      <c r="B936" s="29" t="s">
        <v>100</v>
      </c>
      <c r="C936" s="3"/>
      <c r="D936" s="3"/>
    </row>
    <row r="937" spans="1:4" x14ac:dyDescent="0.3">
      <c r="A937" s="28">
        <v>440808</v>
      </c>
      <c r="B937" s="29" t="s">
        <v>101</v>
      </c>
      <c r="C937" s="3"/>
      <c r="D937" s="3"/>
    </row>
    <row r="938" spans="1:4" x14ac:dyDescent="0.3">
      <c r="A938" s="28">
        <v>440809</v>
      </c>
      <c r="B938" s="29" t="s">
        <v>102</v>
      </c>
      <c r="C938" s="3"/>
      <c r="D938" s="3"/>
    </row>
    <row r="939" spans="1:4" x14ac:dyDescent="0.3">
      <c r="A939" s="28">
        <v>440810</v>
      </c>
      <c r="B939" s="29" t="s">
        <v>103</v>
      </c>
      <c r="C939" s="3"/>
      <c r="D939" s="3"/>
    </row>
    <row r="940" spans="1:4" x14ac:dyDescent="0.3">
      <c r="A940" s="28">
        <v>440811</v>
      </c>
      <c r="B940" s="29" t="s">
        <v>104</v>
      </c>
      <c r="C940" s="3"/>
      <c r="D940" s="3"/>
    </row>
    <row r="941" spans="1:4" x14ac:dyDescent="0.3">
      <c r="A941" s="28">
        <v>440812</v>
      </c>
      <c r="B941" s="29" t="s">
        <v>105</v>
      </c>
      <c r="C941" s="3"/>
      <c r="D941" s="3"/>
    </row>
    <row r="942" spans="1:4" x14ac:dyDescent="0.3">
      <c r="A942" s="28">
        <v>440813</v>
      </c>
      <c r="B942" s="29" t="s">
        <v>106</v>
      </c>
      <c r="C942" s="3"/>
      <c r="D942" s="3"/>
    </row>
    <row r="943" spans="1:4" x14ac:dyDescent="0.3">
      <c r="A943" s="28">
        <v>440814</v>
      </c>
      <c r="B943" s="29" t="s">
        <v>107</v>
      </c>
      <c r="C943" s="3"/>
      <c r="D943" s="3"/>
    </row>
    <row r="944" spans="1:4" ht="15" thickBot="1" x14ac:dyDescent="0.35">
      <c r="A944" s="36">
        <v>440815</v>
      </c>
      <c r="B944" s="37" t="s">
        <v>108</v>
      </c>
      <c r="C944" s="13"/>
      <c r="D944" s="13"/>
    </row>
    <row r="945" spans="1:4" ht="15" thickBot="1" x14ac:dyDescent="0.3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3">
      <c r="A946" s="32">
        <v>4409</v>
      </c>
      <c r="B946" s="33" t="s">
        <v>287</v>
      </c>
      <c r="C946" s="5"/>
      <c r="D946" s="5"/>
    </row>
    <row r="947" spans="1:4" x14ac:dyDescent="0.3">
      <c r="A947" s="28">
        <v>440901</v>
      </c>
      <c r="B947" s="29" t="s">
        <v>94</v>
      </c>
      <c r="C947" s="3"/>
      <c r="D947" s="3"/>
    </row>
    <row r="948" spans="1:4" x14ac:dyDescent="0.3">
      <c r="A948" s="28">
        <v>440902</v>
      </c>
      <c r="B948" s="29" t="s">
        <v>95</v>
      </c>
      <c r="C948" s="3"/>
      <c r="D948" s="3"/>
    </row>
    <row r="949" spans="1:4" x14ac:dyDescent="0.3">
      <c r="A949" s="28">
        <v>440903</v>
      </c>
      <c r="B949" s="29" t="s">
        <v>96</v>
      </c>
      <c r="C949" s="3"/>
      <c r="D949" s="3"/>
    </row>
    <row r="950" spans="1:4" x14ac:dyDescent="0.3">
      <c r="A950" s="28">
        <v>440904</v>
      </c>
      <c r="B950" s="29" t="s">
        <v>97</v>
      </c>
      <c r="C950" s="3"/>
      <c r="D950" s="3"/>
    </row>
    <row r="951" spans="1:4" x14ac:dyDescent="0.3">
      <c r="A951" s="28">
        <v>440905</v>
      </c>
      <c r="B951" s="29" t="s">
        <v>98</v>
      </c>
      <c r="C951" s="3"/>
      <c r="D951" s="3"/>
    </row>
    <row r="952" spans="1:4" x14ac:dyDescent="0.3">
      <c r="A952" s="28">
        <v>440906</v>
      </c>
      <c r="B952" s="29" t="s">
        <v>99</v>
      </c>
      <c r="C952" s="3"/>
      <c r="D952" s="3"/>
    </row>
    <row r="953" spans="1:4" x14ac:dyDescent="0.3">
      <c r="A953" s="28">
        <v>440907</v>
      </c>
      <c r="B953" s="29" t="s">
        <v>100</v>
      </c>
      <c r="C953" s="3"/>
      <c r="D953" s="3"/>
    </row>
    <row r="954" spans="1:4" x14ac:dyDescent="0.3">
      <c r="A954" s="28">
        <v>440908</v>
      </c>
      <c r="B954" s="29" t="s">
        <v>101</v>
      </c>
      <c r="C954" s="3"/>
      <c r="D954" s="3"/>
    </row>
    <row r="955" spans="1:4" x14ac:dyDescent="0.3">
      <c r="A955" s="28">
        <v>440909</v>
      </c>
      <c r="B955" s="29" t="s">
        <v>102</v>
      </c>
      <c r="C955" s="3"/>
      <c r="D955" s="3"/>
    </row>
    <row r="956" spans="1:4" x14ac:dyDescent="0.3">
      <c r="A956" s="28">
        <v>440910</v>
      </c>
      <c r="B956" s="29" t="s">
        <v>103</v>
      </c>
      <c r="C956" s="3"/>
      <c r="D956" s="3"/>
    </row>
    <row r="957" spans="1:4" x14ac:dyDescent="0.3">
      <c r="A957" s="28">
        <v>440911</v>
      </c>
      <c r="B957" s="29" t="s">
        <v>104</v>
      </c>
      <c r="C957" s="3"/>
      <c r="D957" s="3"/>
    </row>
    <row r="958" spans="1:4" x14ac:dyDescent="0.3">
      <c r="A958" s="28">
        <v>440912</v>
      </c>
      <c r="B958" s="29" t="s">
        <v>105</v>
      </c>
      <c r="C958" s="3"/>
      <c r="D958" s="3"/>
    </row>
    <row r="959" spans="1:4" x14ac:dyDescent="0.3">
      <c r="A959" s="28">
        <v>440913</v>
      </c>
      <c r="B959" s="29" t="s">
        <v>106</v>
      </c>
      <c r="C959" s="3"/>
      <c r="D959" s="3"/>
    </row>
    <row r="960" spans="1:4" x14ac:dyDescent="0.3">
      <c r="A960" s="28">
        <v>440914</v>
      </c>
      <c r="B960" s="29" t="s">
        <v>107</v>
      </c>
      <c r="C960" s="3"/>
      <c r="D960" s="3"/>
    </row>
    <row r="961" spans="1:4" ht="15" thickBot="1" x14ac:dyDescent="0.35">
      <c r="A961" s="50">
        <v>440915</v>
      </c>
      <c r="B961" s="37" t="s">
        <v>108</v>
      </c>
      <c r="C961" s="13"/>
      <c r="D961" s="13"/>
    </row>
    <row r="962" spans="1:4" ht="15" thickBot="1" x14ac:dyDescent="0.3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3">
      <c r="A963" s="25">
        <v>4410</v>
      </c>
      <c r="B963" s="33" t="s">
        <v>288</v>
      </c>
      <c r="C963" s="5"/>
      <c r="D963" s="5"/>
    </row>
    <row r="964" spans="1:4" x14ac:dyDescent="0.3">
      <c r="A964" s="28">
        <v>441001</v>
      </c>
      <c r="B964" s="29" t="s">
        <v>94</v>
      </c>
      <c r="C964" s="3"/>
      <c r="D964" s="3"/>
    </row>
    <row r="965" spans="1:4" x14ac:dyDescent="0.3">
      <c r="A965" s="28">
        <v>441002</v>
      </c>
      <c r="B965" s="29" t="s">
        <v>95</v>
      </c>
      <c r="C965" s="3"/>
      <c r="D965" s="3"/>
    </row>
    <row r="966" spans="1:4" x14ac:dyDescent="0.3">
      <c r="A966" s="28">
        <v>441003</v>
      </c>
      <c r="B966" s="29" t="s">
        <v>96</v>
      </c>
      <c r="C966" s="3"/>
      <c r="D966" s="3"/>
    </row>
    <row r="967" spans="1:4" x14ac:dyDescent="0.3">
      <c r="A967" s="28">
        <v>441004</v>
      </c>
      <c r="B967" s="29" t="s">
        <v>97</v>
      </c>
      <c r="C967" s="3"/>
      <c r="D967" s="3"/>
    </row>
    <row r="968" spans="1:4" x14ac:dyDescent="0.3">
      <c r="A968" s="28">
        <v>441005</v>
      </c>
      <c r="B968" s="29" t="s">
        <v>98</v>
      </c>
      <c r="C968" s="3"/>
      <c r="D968" s="3"/>
    </row>
    <row r="969" spans="1:4" x14ac:dyDescent="0.3">
      <c r="A969" s="28">
        <v>441006</v>
      </c>
      <c r="B969" s="29" t="s">
        <v>99</v>
      </c>
      <c r="C969" s="3"/>
      <c r="D969" s="3"/>
    </row>
    <row r="970" spans="1:4" x14ac:dyDescent="0.3">
      <c r="A970" s="28">
        <v>441007</v>
      </c>
      <c r="B970" s="29" t="s">
        <v>100</v>
      </c>
      <c r="C970" s="3"/>
      <c r="D970" s="3"/>
    </row>
    <row r="971" spans="1:4" x14ac:dyDescent="0.3">
      <c r="A971" s="28">
        <v>441008</v>
      </c>
      <c r="B971" s="29" t="s">
        <v>101</v>
      </c>
      <c r="C971" s="3"/>
      <c r="D971" s="3"/>
    </row>
    <row r="972" spans="1:4" x14ac:dyDescent="0.3">
      <c r="A972" s="28">
        <v>441009</v>
      </c>
      <c r="B972" s="29" t="s">
        <v>102</v>
      </c>
      <c r="C972" s="3"/>
      <c r="D972" s="3"/>
    </row>
    <row r="973" spans="1:4" x14ac:dyDescent="0.3">
      <c r="A973" s="28">
        <v>441010</v>
      </c>
      <c r="B973" s="29" t="s">
        <v>103</v>
      </c>
      <c r="C973" s="3"/>
      <c r="D973" s="3"/>
    </row>
    <row r="974" spans="1:4" x14ac:dyDescent="0.3">
      <c r="A974" s="28">
        <v>441011</v>
      </c>
      <c r="B974" s="29" t="s">
        <v>104</v>
      </c>
      <c r="C974" s="3"/>
      <c r="D974" s="3"/>
    </row>
    <row r="975" spans="1:4" x14ac:dyDescent="0.3">
      <c r="A975" s="28">
        <v>441012</v>
      </c>
      <c r="B975" s="29" t="s">
        <v>105</v>
      </c>
      <c r="C975" s="3"/>
      <c r="D975" s="3"/>
    </row>
    <row r="976" spans="1:4" x14ac:dyDescent="0.3">
      <c r="A976" s="28">
        <v>441013</v>
      </c>
      <c r="B976" s="29" t="s">
        <v>106</v>
      </c>
      <c r="C976" s="3"/>
      <c r="D976" s="3"/>
    </row>
    <row r="977" spans="1:4" x14ac:dyDescent="0.3">
      <c r="A977" s="28">
        <v>441014</v>
      </c>
      <c r="B977" s="29" t="s">
        <v>107</v>
      </c>
      <c r="C977" s="3"/>
      <c r="D977" s="3"/>
    </row>
    <row r="978" spans="1:4" ht="15" thickBot="1" x14ac:dyDescent="0.35">
      <c r="A978" s="36">
        <v>441015</v>
      </c>
      <c r="B978" s="37" t="s">
        <v>108</v>
      </c>
      <c r="C978" s="13"/>
      <c r="D978" s="13"/>
    </row>
    <row r="979" spans="1:4" ht="15" thickBot="1" x14ac:dyDescent="0.3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3">
      <c r="A980" s="32">
        <v>4411</v>
      </c>
      <c r="B980" s="33" t="s">
        <v>289</v>
      </c>
      <c r="C980" s="5"/>
      <c r="D980" s="5"/>
    </row>
    <row r="981" spans="1:4" x14ac:dyDescent="0.3">
      <c r="A981" s="28">
        <v>441101</v>
      </c>
      <c r="B981" s="29" t="s">
        <v>94</v>
      </c>
      <c r="C981" s="3"/>
      <c r="D981" s="3"/>
    </row>
    <row r="982" spans="1:4" x14ac:dyDescent="0.3">
      <c r="A982" s="28">
        <v>441102</v>
      </c>
      <c r="B982" s="29" t="s">
        <v>95</v>
      </c>
      <c r="C982" s="3"/>
      <c r="D982" s="3"/>
    </row>
    <row r="983" spans="1:4" x14ac:dyDescent="0.3">
      <c r="A983" s="28">
        <v>441103</v>
      </c>
      <c r="B983" s="29" t="s">
        <v>96</v>
      </c>
      <c r="C983" s="3"/>
      <c r="D983" s="3"/>
    </row>
    <row r="984" spans="1:4" x14ac:dyDescent="0.3">
      <c r="A984" s="28">
        <v>441104</v>
      </c>
      <c r="B984" s="29" t="s">
        <v>97</v>
      </c>
      <c r="C984" s="3"/>
      <c r="D984" s="3"/>
    </row>
    <row r="985" spans="1:4" x14ac:dyDescent="0.3">
      <c r="A985" s="28">
        <v>441105</v>
      </c>
      <c r="B985" s="29" t="s">
        <v>98</v>
      </c>
      <c r="C985" s="3"/>
      <c r="D985" s="3"/>
    </row>
    <row r="986" spans="1:4" x14ac:dyDescent="0.3">
      <c r="A986" s="28">
        <v>441106</v>
      </c>
      <c r="B986" s="29" t="s">
        <v>99</v>
      </c>
      <c r="C986" s="3"/>
      <c r="D986" s="3"/>
    </row>
    <row r="987" spans="1:4" x14ac:dyDescent="0.3">
      <c r="A987" s="28">
        <v>441107</v>
      </c>
      <c r="B987" s="29" t="s">
        <v>100</v>
      </c>
      <c r="C987" s="3"/>
      <c r="D987" s="3"/>
    </row>
    <row r="988" spans="1:4" x14ac:dyDescent="0.3">
      <c r="A988" s="28">
        <v>441108</v>
      </c>
      <c r="B988" s="29" t="s">
        <v>101</v>
      </c>
      <c r="C988" s="3"/>
      <c r="D988" s="3"/>
    </row>
    <row r="989" spans="1:4" x14ac:dyDescent="0.3">
      <c r="A989" s="28">
        <v>441109</v>
      </c>
      <c r="B989" s="29" t="s">
        <v>102</v>
      </c>
      <c r="C989" s="3"/>
      <c r="D989" s="3"/>
    </row>
    <row r="990" spans="1:4" x14ac:dyDescent="0.3">
      <c r="A990" s="28">
        <v>441110</v>
      </c>
      <c r="B990" s="29" t="s">
        <v>103</v>
      </c>
      <c r="C990" s="3"/>
      <c r="D990" s="3"/>
    </row>
    <row r="991" spans="1:4" x14ac:dyDescent="0.3">
      <c r="A991" s="28">
        <v>441111</v>
      </c>
      <c r="B991" s="29" t="s">
        <v>104</v>
      </c>
      <c r="C991" s="3"/>
      <c r="D991" s="3"/>
    </row>
    <row r="992" spans="1:4" x14ac:dyDescent="0.3">
      <c r="A992" s="28">
        <v>441112</v>
      </c>
      <c r="B992" s="29" t="s">
        <v>105</v>
      </c>
      <c r="C992" s="3"/>
      <c r="D992" s="3"/>
    </row>
    <row r="993" spans="1:4" x14ac:dyDescent="0.3">
      <c r="A993" s="28">
        <v>441113</v>
      </c>
      <c r="B993" s="29" t="s">
        <v>106</v>
      </c>
      <c r="C993" s="3"/>
      <c r="D993" s="3"/>
    </row>
    <row r="994" spans="1:4" x14ac:dyDescent="0.3">
      <c r="A994" s="28">
        <v>441114</v>
      </c>
      <c r="B994" s="29" t="s">
        <v>107</v>
      </c>
      <c r="C994" s="3"/>
      <c r="D994" s="3"/>
    </row>
    <row r="995" spans="1:4" ht="15" thickBot="1" x14ac:dyDescent="0.35">
      <c r="A995" s="36">
        <v>441115</v>
      </c>
      <c r="B995" s="37" t="s">
        <v>108</v>
      </c>
      <c r="C995" s="13"/>
      <c r="D995" s="13"/>
    </row>
    <row r="996" spans="1:4" ht="15" thickBot="1" x14ac:dyDescent="0.3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3">
      <c r="A997" s="32">
        <v>4412</v>
      </c>
      <c r="B997" s="33" t="s">
        <v>277</v>
      </c>
      <c r="C997" s="5"/>
      <c r="D997" s="5"/>
    </row>
    <row r="998" spans="1:4" x14ac:dyDescent="0.3">
      <c r="A998" s="28">
        <v>441201</v>
      </c>
      <c r="B998" s="29" t="s">
        <v>94</v>
      </c>
      <c r="C998" s="3"/>
      <c r="D998" s="3"/>
    </row>
    <row r="999" spans="1:4" x14ac:dyDescent="0.3">
      <c r="A999" s="28">
        <v>441202</v>
      </c>
      <c r="B999" s="29" t="s">
        <v>95</v>
      </c>
      <c r="C999" s="3"/>
      <c r="D999" s="3"/>
    </row>
    <row r="1000" spans="1:4" x14ac:dyDescent="0.3">
      <c r="A1000" s="28">
        <v>441203</v>
      </c>
      <c r="B1000" s="29" t="s">
        <v>96</v>
      </c>
      <c r="C1000" s="3"/>
      <c r="D1000" s="3"/>
    </row>
    <row r="1001" spans="1:4" x14ac:dyDescent="0.3">
      <c r="A1001" s="28">
        <v>441204</v>
      </c>
      <c r="B1001" s="29" t="s">
        <v>97</v>
      </c>
      <c r="C1001" s="3"/>
      <c r="D1001" s="3"/>
    </row>
    <row r="1002" spans="1:4" x14ac:dyDescent="0.3">
      <c r="A1002" s="28">
        <v>441205</v>
      </c>
      <c r="B1002" s="29" t="s">
        <v>98</v>
      </c>
      <c r="C1002" s="3"/>
      <c r="D1002" s="3"/>
    </row>
    <row r="1003" spans="1:4" x14ac:dyDescent="0.3">
      <c r="A1003" s="28">
        <v>441206</v>
      </c>
      <c r="B1003" s="29" t="s">
        <v>99</v>
      </c>
      <c r="C1003" s="3"/>
      <c r="D1003" s="3"/>
    </row>
    <row r="1004" spans="1:4" x14ac:dyDescent="0.3">
      <c r="A1004" s="28">
        <v>441207</v>
      </c>
      <c r="B1004" s="29" t="s">
        <v>100</v>
      </c>
      <c r="C1004" s="3"/>
      <c r="D1004" s="3"/>
    </row>
    <row r="1005" spans="1:4" x14ac:dyDescent="0.3">
      <c r="A1005" s="28">
        <v>441208</v>
      </c>
      <c r="B1005" s="29" t="s">
        <v>101</v>
      </c>
      <c r="C1005" s="3"/>
      <c r="D1005" s="3"/>
    </row>
    <row r="1006" spans="1:4" x14ac:dyDescent="0.3">
      <c r="A1006" s="28">
        <v>441209</v>
      </c>
      <c r="B1006" s="29" t="s">
        <v>102</v>
      </c>
      <c r="C1006" s="3"/>
      <c r="D1006" s="3"/>
    </row>
    <row r="1007" spans="1:4" x14ac:dyDescent="0.3">
      <c r="A1007" s="28">
        <v>441210</v>
      </c>
      <c r="B1007" s="29" t="s">
        <v>103</v>
      </c>
      <c r="C1007" s="3"/>
      <c r="D1007" s="3"/>
    </row>
    <row r="1008" spans="1:4" x14ac:dyDescent="0.3">
      <c r="A1008" s="28">
        <v>441211</v>
      </c>
      <c r="B1008" s="29" t="s">
        <v>104</v>
      </c>
      <c r="C1008" s="3"/>
      <c r="D1008" s="3"/>
    </row>
    <row r="1009" spans="1:4" x14ac:dyDescent="0.3">
      <c r="A1009" s="28">
        <v>441212</v>
      </c>
      <c r="B1009" s="29" t="s">
        <v>105</v>
      </c>
      <c r="C1009" s="3"/>
      <c r="D1009" s="3"/>
    </row>
    <row r="1010" spans="1:4" x14ac:dyDescent="0.3">
      <c r="A1010" s="28">
        <v>441213</v>
      </c>
      <c r="B1010" s="29" t="s">
        <v>106</v>
      </c>
      <c r="C1010" s="3"/>
      <c r="D1010" s="3"/>
    </row>
    <row r="1011" spans="1:4" x14ac:dyDescent="0.3">
      <c r="A1011" s="28">
        <v>441214</v>
      </c>
      <c r="B1011" s="29" t="s">
        <v>107</v>
      </c>
      <c r="C1011" s="3"/>
      <c r="D1011" s="3"/>
    </row>
    <row r="1012" spans="1:4" ht="15" thickBot="1" x14ac:dyDescent="0.35">
      <c r="A1012" s="36">
        <v>441215</v>
      </c>
      <c r="B1012" s="37" t="s">
        <v>108</v>
      </c>
      <c r="C1012" s="13"/>
      <c r="D1012" s="13"/>
    </row>
    <row r="1013" spans="1:4" ht="15" thickBot="1" x14ac:dyDescent="0.3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3">
      <c r="A1014" s="32">
        <v>4413</v>
      </c>
      <c r="B1014" s="33" t="s">
        <v>278</v>
      </c>
      <c r="C1014" s="5"/>
      <c r="D1014" s="5"/>
    </row>
    <row r="1015" spans="1:4" x14ac:dyDescent="0.3">
      <c r="A1015" s="28">
        <v>441301</v>
      </c>
      <c r="B1015" s="29" t="s">
        <v>94</v>
      </c>
      <c r="C1015" s="3"/>
      <c r="D1015" s="3"/>
    </row>
    <row r="1016" spans="1:4" x14ac:dyDescent="0.3">
      <c r="A1016" s="28">
        <v>441302</v>
      </c>
      <c r="B1016" s="29" t="s">
        <v>95</v>
      </c>
      <c r="C1016" s="3"/>
      <c r="D1016" s="3"/>
    </row>
    <row r="1017" spans="1:4" x14ac:dyDescent="0.3">
      <c r="A1017" s="28">
        <v>441303</v>
      </c>
      <c r="B1017" s="29" t="s">
        <v>96</v>
      </c>
      <c r="C1017" s="3"/>
      <c r="D1017" s="3"/>
    </row>
    <row r="1018" spans="1:4" x14ac:dyDescent="0.3">
      <c r="A1018" s="28">
        <v>441304</v>
      </c>
      <c r="B1018" s="29" t="s">
        <v>97</v>
      </c>
      <c r="C1018" s="3"/>
      <c r="D1018" s="3"/>
    </row>
    <row r="1019" spans="1:4" x14ac:dyDescent="0.3">
      <c r="A1019" s="28">
        <v>441305</v>
      </c>
      <c r="B1019" s="29" t="s">
        <v>98</v>
      </c>
      <c r="C1019" s="3"/>
      <c r="D1019" s="3"/>
    </row>
    <row r="1020" spans="1:4" x14ac:dyDescent="0.3">
      <c r="A1020" s="28">
        <v>441306</v>
      </c>
      <c r="B1020" s="29" t="s">
        <v>99</v>
      </c>
      <c r="C1020" s="3"/>
      <c r="D1020" s="3"/>
    </row>
    <row r="1021" spans="1:4" x14ac:dyDescent="0.3">
      <c r="A1021" s="28">
        <v>441307</v>
      </c>
      <c r="B1021" s="29" t="s">
        <v>100</v>
      </c>
      <c r="C1021" s="3"/>
      <c r="D1021" s="3"/>
    </row>
    <row r="1022" spans="1:4" x14ac:dyDescent="0.3">
      <c r="A1022" s="28">
        <v>441308</v>
      </c>
      <c r="B1022" s="29" t="s">
        <v>101</v>
      </c>
      <c r="C1022" s="3"/>
      <c r="D1022" s="3"/>
    </row>
    <row r="1023" spans="1:4" x14ac:dyDescent="0.3">
      <c r="A1023" s="28">
        <v>441309</v>
      </c>
      <c r="B1023" s="29" t="s">
        <v>102</v>
      </c>
      <c r="C1023" s="3"/>
      <c r="D1023" s="3"/>
    </row>
    <row r="1024" spans="1:4" x14ac:dyDescent="0.3">
      <c r="A1024" s="28">
        <v>441310</v>
      </c>
      <c r="B1024" s="29" t="s">
        <v>103</v>
      </c>
      <c r="C1024" s="3"/>
      <c r="D1024" s="3"/>
    </row>
    <row r="1025" spans="1:4" x14ac:dyDescent="0.3">
      <c r="A1025" s="28">
        <v>441311</v>
      </c>
      <c r="B1025" s="29" t="s">
        <v>104</v>
      </c>
      <c r="C1025" s="3"/>
      <c r="D1025" s="3"/>
    </row>
    <row r="1026" spans="1:4" x14ac:dyDescent="0.3">
      <c r="A1026" s="28">
        <v>441312</v>
      </c>
      <c r="B1026" s="29" t="s">
        <v>105</v>
      </c>
      <c r="C1026" s="3"/>
      <c r="D1026" s="3"/>
    </row>
    <row r="1027" spans="1:4" x14ac:dyDescent="0.3">
      <c r="A1027" s="28">
        <v>441313</v>
      </c>
      <c r="B1027" s="29" t="s">
        <v>106</v>
      </c>
      <c r="C1027" s="3"/>
      <c r="D1027" s="3"/>
    </row>
    <row r="1028" spans="1:4" x14ac:dyDescent="0.3">
      <c r="A1028" s="28">
        <v>441314</v>
      </c>
      <c r="B1028" s="29" t="s">
        <v>107</v>
      </c>
      <c r="C1028" s="3"/>
      <c r="D1028" s="3"/>
    </row>
    <row r="1029" spans="1:4" ht="15" thickBot="1" x14ac:dyDescent="0.35">
      <c r="A1029" s="36">
        <v>441315</v>
      </c>
      <c r="B1029" s="37" t="s">
        <v>108</v>
      </c>
      <c r="C1029" s="13"/>
      <c r="D1029" s="13"/>
    </row>
    <row r="1030" spans="1:4" ht="15" thickBot="1" x14ac:dyDescent="0.3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3">
      <c r="A1031" s="32">
        <v>4414</v>
      </c>
      <c r="B1031" s="33" t="s">
        <v>290</v>
      </c>
      <c r="C1031" s="5"/>
      <c r="D1031" s="5"/>
    </row>
    <row r="1032" spans="1:4" x14ac:dyDescent="0.3">
      <c r="A1032" s="28">
        <v>441401</v>
      </c>
      <c r="B1032" s="29" t="s">
        <v>94</v>
      </c>
      <c r="C1032" s="3"/>
      <c r="D1032" s="3"/>
    </row>
    <row r="1033" spans="1:4" x14ac:dyDescent="0.3">
      <c r="A1033" s="28">
        <v>441402</v>
      </c>
      <c r="B1033" s="29" t="s">
        <v>95</v>
      </c>
      <c r="C1033" s="3"/>
      <c r="D1033" s="3"/>
    </row>
    <row r="1034" spans="1:4" x14ac:dyDescent="0.3">
      <c r="A1034" s="28">
        <v>441403</v>
      </c>
      <c r="B1034" s="29" t="s">
        <v>96</v>
      </c>
      <c r="C1034" s="3"/>
      <c r="D1034" s="3"/>
    </row>
    <row r="1035" spans="1:4" x14ac:dyDescent="0.3">
      <c r="A1035" s="28">
        <v>441404</v>
      </c>
      <c r="B1035" s="29" t="s">
        <v>97</v>
      </c>
      <c r="C1035" s="3"/>
      <c r="D1035" s="3"/>
    </row>
    <row r="1036" spans="1:4" x14ac:dyDescent="0.3">
      <c r="A1036" s="28">
        <v>441405</v>
      </c>
      <c r="B1036" s="29" t="s">
        <v>98</v>
      </c>
      <c r="C1036" s="3"/>
      <c r="D1036" s="3"/>
    </row>
    <row r="1037" spans="1:4" x14ac:dyDescent="0.3">
      <c r="A1037" s="28">
        <v>441406</v>
      </c>
      <c r="B1037" s="29" t="s">
        <v>99</v>
      </c>
      <c r="C1037" s="3"/>
      <c r="D1037" s="3"/>
    </row>
    <row r="1038" spans="1:4" x14ac:dyDescent="0.3">
      <c r="A1038" s="28">
        <v>441407</v>
      </c>
      <c r="B1038" s="29" t="s">
        <v>100</v>
      </c>
      <c r="C1038" s="3"/>
      <c r="D1038" s="3"/>
    </row>
    <row r="1039" spans="1:4" x14ac:dyDescent="0.3">
      <c r="A1039" s="28">
        <v>441408</v>
      </c>
      <c r="B1039" s="29" t="s">
        <v>101</v>
      </c>
      <c r="C1039" s="3"/>
      <c r="D1039" s="3"/>
    </row>
    <row r="1040" spans="1:4" x14ac:dyDescent="0.3">
      <c r="A1040" s="28">
        <v>441409</v>
      </c>
      <c r="B1040" s="29" t="s">
        <v>102</v>
      </c>
      <c r="C1040" s="3"/>
      <c r="D1040" s="3"/>
    </row>
    <row r="1041" spans="1:4" x14ac:dyDescent="0.3">
      <c r="A1041" s="28">
        <v>441410</v>
      </c>
      <c r="B1041" s="29" t="s">
        <v>103</v>
      </c>
      <c r="C1041" s="3"/>
      <c r="D1041" s="3"/>
    </row>
    <row r="1042" spans="1:4" x14ac:dyDescent="0.3">
      <c r="A1042" s="28">
        <v>441411</v>
      </c>
      <c r="B1042" s="29" t="s">
        <v>104</v>
      </c>
      <c r="C1042" s="3"/>
      <c r="D1042" s="3"/>
    </row>
    <row r="1043" spans="1:4" x14ac:dyDescent="0.3">
      <c r="A1043" s="28">
        <v>441412</v>
      </c>
      <c r="B1043" s="29" t="s">
        <v>105</v>
      </c>
      <c r="C1043" s="3"/>
      <c r="D1043" s="3"/>
    </row>
    <row r="1044" spans="1:4" x14ac:dyDescent="0.3">
      <c r="A1044" s="28">
        <v>441413</v>
      </c>
      <c r="B1044" s="29" t="s">
        <v>106</v>
      </c>
      <c r="C1044" s="3"/>
      <c r="D1044" s="3"/>
    </row>
    <row r="1045" spans="1:4" x14ac:dyDescent="0.3">
      <c r="A1045" s="28">
        <v>441414</v>
      </c>
      <c r="B1045" s="29" t="s">
        <v>107</v>
      </c>
      <c r="C1045" s="3"/>
      <c r="D1045" s="3"/>
    </row>
    <row r="1046" spans="1:4" ht="15" thickBot="1" x14ac:dyDescent="0.35">
      <c r="A1046" s="36">
        <v>441415</v>
      </c>
      <c r="B1046" s="37" t="s">
        <v>108</v>
      </c>
      <c r="C1046" s="13"/>
      <c r="D1046" s="13"/>
    </row>
    <row r="1047" spans="1:4" ht="15" thickBot="1" x14ac:dyDescent="0.3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3">
      <c r="A1048" s="32">
        <v>4415</v>
      </c>
      <c r="B1048" s="33" t="s">
        <v>236</v>
      </c>
      <c r="C1048" s="5"/>
      <c r="D1048" s="5"/>
    </row>
    <row r="1049" spans="1:4" x14ac:dyDescent="0.3">
      <c r="A1049" s="28">
        <v>441501</v>
      </c>
      <c r="B1049" s="29" t="s">
        <v>94</v>
      </c>
      <c r="C1049" s="3"/>
      <c r="D1049" s="3"/>
    </row>
    <row r="1050" spans="1:4" x14ac:dyDescent="0.3">
      <c r="A1050" s="28">
        <v>441502</v>
      </c>
      <c r="B1050" s="29" t="s">
        <v>95</v>
      </c>
      <c r="C1050" s="3"/>
      <c r="D1050" s="3"/>
    </row>
    <row r="1051" spans="1:4" x14ac:dyDescent="0.3">
      <c r="A1051" s="28">
        <v>441503</v>
      </c>
      <c r="B1051" s="29" t="s">
        <v>96</v>
      </c>
      <c r="C1051" s="3"/>
      <c r="D1051" s="3"/>
    </row>
    <row r="1052" spans="1:4" x14ac:dyDescent="0.3">
      <c r="A1052" s="28">
        <v>441504</v>
      </c>
      <c r="B1052" s="29" t="s">
        <v>97</v>
      </c>
      <c r="C1052" s="3"/>
      <c r="D1052" s="3"/>
    </row>
    <row r="1053" spans="1:4" x14ac:dyDescent="0.3">
      <c r="A1053" s="28">
        <v>441505</v>
      </c>
      <c r="B1053" s="29" t="s">
        <v>98</v>
      </c>
      <c r="C1053" s="3"/>
      <c r="D1053" s="3"/>
    </row>
    <row r="1054" spans="1:4" x14ac:dyDescent="0.3">
      <c r="A1054" s="28">
        <v>441506</v>
      </c>
      <c r="B1054" s="29" t="s">
        <v>99</v>
      </c>
      <c r="C1054" s="3"/>
      <c r="D1054" s="3"/>
    </row>
    <row r="1055" spans="1:4" x14ac:dyDescent="0.3">
      <c r="A1055" s="28">
        <v>441507</v>
      </c>
      <c r="B1055" s="29" t="s">
        <v>100</v>
      </c>
      <c r="C1055" s="3"/>
      <c r="D1055" s="3"/>
    </row>
    <row r="1056" spans="1:4" x14ac:dyDescent="0.3">
      <c r="A1056" s="28">
        <v>441508</v>
      </c>
      <c r="B1056" s="29" t="s">
        <v>101</v>
      </c>
      <c r="C1056" s="3"/>
      <c r="D1056" s="3"/>
    </row>
    <row r="1057" spans="1:4" x14ac:dyDescent="0.3">
      <c r="A1057" s="28">
        <v>441509</v>
      </c>
      <c r="B1057" s="29" t="s">
        <v>102</v>
      </c>
      <c r="C1057" s="3"/>
      <c r="D1057" s="3"/>
    </row>
    <row r="1058" spans="1:4" x14ac:dyDescent="0.3">
      <c r="A1058" s="28">
        <v>441510</v>
      </c>
      <c r="B1058" s="29" t="s">
        <v>103</v>
      </c>
      <c r="C1058" s="3"/>
      <c r="D1058" s="3"/>
    </row>
    <row r="1059" spans="1:4" x14ac:dyDescent="0.3">
      <c r="A1059" s="28">
        <v>441511</v>
      </c>
      <c r="B1059" s="29" t="s">
        <v>104</v>
      </c>
      <c r="C1059" s="3"/>
      <c r="D1059" s="3"/>
    </row>
    <row r="1060" spans="1:4" x14ac:dyDescent="0.3">
      <c r="A1060" s="28">
        <v>441512</v>
      </c>
      <c r="B1060" s="29" t="s">
        <v>105</v>
      </c>
      <c r="C1060" s="3"/>
      <c r="D1060" s="3"/>
    </row>
    <row r="1061" spans="1:4" x14ac:dyDescent="0.3">
      <c r="A1061" s="28">
        <v>441513</v>
      </c>
      <c r="B1061" s="29" t="s">
        <v>106</v>
      </c>
      <c r="C1061" s="3"/>
      <c r="D1061" s="3"/>
    </row>
    <row r="1062" spans="1:4" x14ac:dyDescent="0.3">
      <c r="A1062" s="28">
        <v>441514</v>
      </c>
      <c r="B1062" s="29" t="s">
        <v>107</v>
      </c>
      <c r="C1062" s="3"/>
      <c r="D1062" s="3"/>
    </row>
    <row r="1063" spans="1:4" ht="15" thickBot="1" x14ac:dyDescent="0.35">
      <c r="A1063" s="36">
        <v>441515</v>
      </c>
      <c r="B1063" s="37" t="s">
        <v>108</v>
      </c>
      <c r="C1063" s="13"/>
      <c r="D1063" s="13"/>
    </row>
    <row r="1064" spans="1:4" ht="15" thickBot="1" x14ac:dyDescent="0.3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3">
      <c r="A1065" s="32">
        <v>4416</v>
      </c>
      <c r="B1065" s="33" t="s">
        <v>269</v>
      </c>
      <c r="C1065" s="5"/>
      <c r="D1065" s="5"/>
    </row>
    <row r="1066" spans="1:4" x14ac:dyDescent="0.3">
      <c r="A1066" s="28">
        <v>441601</v>
      </c>
      <c r="B1066" s="29" t="s">
        <v>94</v>
      </c>
      <c r="C1066" s="3"/>
      <c r="D1066" s="3"/>
    </row>
    <row r="1067" spans="1:4" x14ac:dyDescent="0.3">
      <c r="A1067" s="28">
        <v>441602</v>
      </c>
      <c r="B1067" s="29" t="s">
        <v>95</v>
      </c>
      <c r="C1067" s="3"/>
      <c r="D1067" s="3"/>
    </row>
    <row r="1068" spans="1:4" x14ac:dyDescent="0.3">
      <c r="A1068" s="28">
        <v>441603</v>
      </c>
      <c r="B1068" s="29" t="s">
        <v>96</v>
      </c>
      <c r="C1068" s="3"/>
      <c r="D1068" s="3"/>
    </row>
    <row r="1069" spans="1:4" x14ac:dyDescent="0.3">
      <c r="A1069" s="28">
        <v>441604</v>
      </c>
      <c r="B1069" s="29" t="s">
        <v>97</v>
      </c>
      <c r="C1069" s="3"/>
      <c r="D1069" s="3"/>
    </row>
    <row r="1070" spans="1:4" x14ac:dyDescent="0.3">
      <c r="A1070" s="28">
        <v>441605</v>
      </c>
      <c r="B1070" s="29" t="s">
        <v>98</v>
      </c>
      <c r="C1070" s="3"/>
      <c r="D1070" s="3"/>
    </row>
    <row r="1071" spans="1:4" x14ac:dyDescent="0.3">
      <c r="A1071" s="28">
        <v>441606</v>
      </c>
      <c r="B1071" s="29" t="s">
        <v>99</v>
      </c>
      <c r="C1071" s="3"/>
      <c r="D1071" s="3"/>
    </row>
    <row r="1072" spans="1:4" x14ac:dyDescent="0.3">
      <c r="A1072" s="28">
        <v>441607</v>
      </c>
      <c r="B1072" s="29" t="s">
        <v>100</v>
      </c>
      <c r="C1072" s="3"/>
      <c r="D1072" s="3"/>
    </row>
    <row r="1073" spans="1:4" x14ac:dyDescent="0.3">
      <c r="A1073" s="28">
        <v>441608</v>
      </c>
      <c r="B1073" s="29" t="s">
        <v>101</v>
      </c>
      <c r="C1073" s="3"/>
      <c r="D1073" s="3"/>
    </row>
    <row r="1074" spans="1:4" x14ac:dyDescent="0.3">
      <c r="A1074" s="28">
        <v>441609</v>
      </c>
      <c r="B1074" s="29" t="s">
        <v>102</v>
      </c>
      <c r="C1074" s="3"/>
      <c r="D1074" s="3"/>
    </row>
    <row r="1075" spans="1:4" x14ac:dyDescent="0.3">
      <c r="A1075" s="28">
        <v>441610</v>
      </c>
      <c r="B1075" s="29" t="s">
        <v>103</v>
      </c>
      <c r="C1075" s="3"/>
      <c r="D1075" s="3"/>
    </row>
    <row r="1076" spans="1:4" x14ac:dyDescent="0.3">
      <c r="A1076" s="28">
        <v>441611</v>
      </c>
      <c r="B1076" s="29" t="s">
        <v>104</v>
      </c>
      <c r="C1076" s="3"/>
      <c r="D1076" s="3"/>
    </row>
    <row r="1077" spans="1:4" x14ac:dyDescent="0.3">
      <c r="A1077" s="28">
        <v>441612</v>
      </c>
      <c r="B1077" s="29" t="s">
        <v>105</v>
      </c>
      <c r="C1077" s="3"/>
      <c r="D1077" s="3"/>
    </row>
    <row r="1078" spans="1:4" x14ac:dyDescent="0.3">
      <c r="A1078" s="28">
        <v>441613</v>
      </c>
      <c r="B1078" s="29" t="s">
        <v>106</v>
      </c>
      <c r="C1078" s="3"/>
      <c r="D1078" s="3"/>
    </row>
    <row r="1079" spans="1:4" x14ac:dyDescent="0.3">
      <c r="A1079" s="28">
        <v>441614</v>
      </c>
      <c r="B1079" s="29" t="s">
        <v>107</v>
      </c>
      <c r="C1079" s="3"/>
      <c r="D1079" s="3"/>
    </row>
    <row r="1080" spans="1:4" ht="15" thickBot="1" x14ac:dyDescent="0.35">
      <c r="A1080" s="36">
        <v>441615</v>
      </c>
      <c r="B1080" s="37" t="s">
        <v>108</v>
      </c>
      <c r="C1080" s="13"/>
      <c r="D1080" s="13"/>
    </row>
    <row r="1081" spans="1:4" ht="15" thickBot="1" x14ac:dyDescent="0.3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3">
      <c r="A1082" s="32">
        <v>4417</v>
      </c>
      <c r="B1082" s="33" t="s">
        <v>281</v>
      </c>
      <c r="C1082" s="14"/>
      <c r="D1082" s="14"/>
    </row>
    <row r="1083" spans="1:4" ht="15" thickBot="1" x14ac:dyDescent="0.35">
      <c r="A1083" s="80">
        <v>441701</v>
      </c>
      <c r="B1083" s="37" t="s">
        <v>291</v>
      </c>
      <c r="C1083" s="10"/>
      <c r="D1083" s="10"/>
    </row>
    <row r="1084" spans="1:4" ht="15" thickBot="1" x14ac:dyDescent="0.3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3">
      <c r="A1085" s="32">
        <v>45</v>
      </c>
      <c r="B1085" s="33" t="s">
        <v>292</v>
      </c>
      <c r="C1085" s="5"/>
      <c r="D1085" s="5"/>
    </row>
    <row r="1086" spans="1:4" x14ac:dyDescent="0.3">
      <c r="A1086" s="25">
        <v>4501</v>
      </c>
      <c r="B1086" s="26" t="s">
        <v>293</v>
      </c>
      <c r="C1086" s="3"/>
      <c r="D1086" s="3"/>
    </row>
    <row r="1087" spans="1:4" x14ac:dyDescent="0.3">
      <c r="A1087" s="28">
        <v>450101</v>
      </c>
      <c r="B1087" s="29" t="s">
        <v>294</v>
      </c>
      <c r="C1087" s="3"/>
      <c r="D1087" s="3"/>
    </row>
    <row r="1088" spans="1:4" x14ac:dyDescent="0.3">
      <c r="A1088" s="28">
        <v>450102</v>
      </c>
      <c r="B1088" s="29" t="s">
        <v>295</v>
      </c>
      <c r="C1088" s="3"/>
      <c r="D1088" s="3"/>
    </row>
    <row r="1089" spans="1:4" x14ac:dyDescent="0.3">
      <c r="A1089" s="28">
        <v>450103</v>
      </c>
      <c r="B1089" s="29" t="s">
        <v>296</v>
      </c>
      <c r="C1089" s="3">
        <v>112363</v>
      </c>
      <c r="D1089" s="3"/>
    </row>
    <row r="1090" spans="1:4" x14ac:dyDescent="0.3">
      <c r="A1090" s="28"/>
      <c r="B1090" s="29" t="s">
        <v>297</v>
      </c>
      <c r="C1090" s="3"/>
      <c r="D1090" s="3"/>
    </row>
    <row r="1091" spans="1:4" x14ac:dyDescent="0.3">
      <c r="A1091" s="28">
        <v>450104</v>
      </c>
      <c r="B1091" s="29" t="s">
        <v>298</v>
      </c>
      <c r="C1091" s="3"/>
      <c r="D1091" s="3"/>
    </row>
    <row r="1092" spans="1:4" x14ac:dyDescent="0.3">
      <c r="A1092" s="28">
        <v>450105</v>
      </c>
      <c r="B1092" s="29" t="s">
        <v>299</v>
      </c>
      <c r="C1092" s="3">
        <v>6400270</v>
      </c>
      <c r="D1092" s="3">
        <v>2117660</v>
      </c>
    </row>
    <row r="1093" spans="1:4" x14ac:dyDescent="0.3">
      <c r="A1093" s="28">
        <v>450106</v>
      </c>
      <c r="B1093" s="29" t="s">
        <v>300</v>
      </c>
      <c r="C1093" s="3">
        <v>241646</v>
      </c>
      <c r="D1093" s="3"/>
    </row>
    <row r="1094" spans="1:4" x14ac:dyDescent="0.3">
      <c r="A1094" s="28"/>
      <c r="B1094" s="29" t="s">
        <v>301</v>
      </c>
      <c r="C1094" s="3"/>
      <c r="D1094" s="3"/>
    </row>
    <row r="1095" spans="1:4" x14ac:dyDescent="0.3">
      <c r="A1095" s="28">
        <v>450107</v>
      </c>
      <c r="B1095" s="29" t="s">
        <v>302</v>
      </c>
      <c r="C1095" s="3">
        <v>535326</v>
      </c>
      <c r="D1095" s="3">
        <v>535326</v>
      </c>
    </row>
    <row r="1096" spans="1:4" x14ac:dyDescent="0.3">
      <c r="A1096" s="28"/>
      <c r="B1096" s="29" t="s">
        <v>303</v>
      </c>
      <c r="C1096" s="3"/>
      <c r="D1096" s="3"/>
    </row>
    <row r="1097" spans="1:4" x14ac:dyDescent="0.3">
      <c r="A1097" s="28">
        <v>450108</v>
      </c>
      <c r="B1097" s="29" t="s">
        <v>304</v>
      </c>
      <c r="C1097" s="3"/>
      <c r="D1097" s="3"/>
    </row>
    <row r="1098" spans="1:4" x14ac:dyDescent="0.3">
      <c r="A1098" s="28">
        <v>450109</v>
      </c>
      <c r="B1098" s="29" t="s">
        <v>305</v>
      </c>
      <c r="C1098" s="3"/>
      <c r="D1098" s="3"/>
    </row>
    <row r="1099" spans="1:4" x14ac:dyDescent="0.3">
      <c r="A1099" s="28">
        <v>450110</v>
      </c>
      <c r="B1099" s="29" t="s">
        <v>306</v>
      </c>
      <c r="C1099" s="3"/>
      <c r="D1099" s="3"/>
    </row>
    <row r="1100" spans="1:4" x14ac:dyDescent="0.3">
      <c r="A1100" s="28"/>
      <c r="B1100" s="29" t="s">
        <v>307</v>
      </c>
      <c r="C1100" s="3"/>
      <c r="D1100" s="3"/>
    </row>
    <row r="1101" spans="1:4" ht="15" thickBot="1" x14ac:dyDescent="0.35">
      <c r="A1101" s="34">
        <v>450120</v>
      </c>
      <c r="B1101" s="35" t="s">
        <v>38</v>
      </c>
      <c r="C1101" s="3"/>
      <c r="D1101" s="3">
        <v>1759658</v>
      </c>
    </row>
    <row r="1102" spans="1:4" ht="15" thickBot="1" x14ac:dyDescent="0.35">
      <c r="A1102" s="30" t="s">
        <v>18</v>
      </c>
      <c r="B1102" s="31"/>
      <c r="C1102" s="4">
        <f>SUM(C1087:C1101)</f>
        <v>7289605</v>
      </c>
      <c r="D1102" s="4">
        <f>SUM(D1087:D1101)</f>
        <v>4412644</v>
      </c>
    </row>
    <row r="1103" spans="1:4" x14ac:dyDescent="0.3">
      <c r="A1103" s="32">
        <v>4502</v>
      </c>
      <c r="B1103" s="33" t="s">
        <v>308</v>
      </c>
      <c r="C1103" s="5"/>
      <c r="D1103" s="5"/>
    </row>
    <row r="1104" spans="1:4" x14ac:dyDescent="0.3">
      <c r="A1104" s="28">
        <v>450201</v>
      </c>
      <c r="B1104" s="29" t="s">
        <v>309</v>
      </c>
      <c r="C1104" s="3"/>
      <c r="D1104" s="3"/>
    </row>
    <row r="1105" spans="1:4" ht="15" thickBot="1" x14ac:dyDescent="0.35">
      <c r="A1105" s="34">
        <v>450202</v>
      </c>
      <c r="B1105" s="35" t="s">
        <v>38</v>
      </c>
      <c r="C1105" s="7"/>
      <c r="D1105" s="7"/>
    </row>
    <row r="1106" spans="1:4" ht="15" thickBot="1" x14ac:dyDescent="0.3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4" x14ac:dyDescent="0.3">
      <c r="A1107" s="32">
        <v>4503</v>
      </c>
      <c r="B1107" s="33" t="s">
        <v>310</v>
      </c>
      <c r="C1107" s="5"/>
      <c r="D1107" s="5"/>
    </row>
    <row r="1108" spans="1:4" x14ac:dyDescent="0.3">
      <c r="A1108" s="28">
        <v>450301</v>
      </c>
      <c r="B1108" s="29" t="s">
        <v>311</v>
      </c>
      <c r="C1108" s="3"/>
      <c r="D1108" s="3"/>
    </row>
    <row r="1109" spans="1:4" x14ac:dyDescent="0.3">
      <c r="A1109" s="28">
        <v>450302</v>
      </c>
      <c r="B1109" s="29" t="s">
        <v>312</v>
      </c>
      <c r="C1109" s="3"/>
      <c r="D1109" s="3"/>
    </row>
    <row r="1110" spans="1:4" x14ac:dyDescent="0.3">
      <c r="A1110" s="28">
        <v>450303</v>
      </c>
      <c r="B1110" s="29" t="s">
        <v>313</v>
      </c>
      <c r="C1110" s="3"/>
      <c r="D1110" s="3"/>
    </row>
    <row r="1111" spans="1:4" x14ac:dyDescent="0.3">
      <c r="A1111" s="28">
        <v>450304</v>
      </c>
      <c r="B1111" s="29" t="s">
        <v>314</v>
      </c>
      <c r="C1111" s="3">
        <v>192</v>
      </c>
      <c r="D1111" s="3"/>
    </row>
    <row r="1112" spans="1:4" ht="15" thickBot="1" x14ac:dyDescent="0.35">
      <c r="A1112" s="34">
        <v>450310</v>
      </c>
      <c r="B1112" s="35" t="s">
        <v>38</v>
      </c>
      <c r="C1112" s="3">
        <v>2759393</v>
      </c>
      <c r="D1112" s="3">
        <v>368302</v>
      </c>
    </row>
    <row r="1113" spans="1:4" ht="15" thickBot="1" x14ac:dyDescent="0.35">
      <c r="A1113" s="30" t="s">
        <v>18</v>
      </c>
      <c r="B1113" s="31"/>
      <c r="C1113" s="4">
        <f>SUM(C1108:C1112)</f>
        <v>2759585</v>
      </c>
      <c r="D1113" s="4">
        <f>SUM(D1108:D1112)</f>
        <v>368302</v>
      </c>
    </row>
    <row r="1114" spans="1:4" ht="15" thickBot="1" x14ac:dyDescent="0.35">
      <c r="A1114" s="40"/>
      <c r="B1114" s="37"/>
      <c r="C1114" s="10"/>
      <c r="D1114" s="10"/>
    </row>
    <row r="1115" spans="1:4" ht="15" thickBot="1" x14ac:dyDescent="0.3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414751599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419219718</v>
      </c>
    </row>
    <row r="1116" spans="1:4" x14ac:dyDescent="0.3">
      <c r="A1116" s="43"/>
      <c r="B1116" s="44"/>
      <c r="C1116" s="14"/>
      <c r="D1116" s="14"/>
    </row>
    <row r="1117" spans="1:4" x14ac:dyDescent="0.3">
      <c r="A1117" s="25">
        <v>5</v>
      </c>
      <c r="B1117" s="26" t="s">
        <v>316</v>
      </c>
      <c r="C1117" s="3"/>
      <c r="D1117" s="3"/>
    </row>
    <row r="1118" spans="1:4" x14ac:dyDescent="0.3">
      <c r="A1118" s="25">
        <v>51</v>
      </c>
      <c r="B1118" s="26" t="s">
        <v>201</v>
      </c>
      <c r="C1118" s="3"/>
      <c r="D1118" s="3"/>
    </row>
    <row r="1119" spans="1:4" x14ac:dyDescent="0.3">
      <c r="A1119" s="25">
        <v>5101</v>
      </c>
      <c r="B1119" s="26" t="s">
        <v>317</v>
      </c>
      <c r="C1119" s="3"/>
      <c r="D1119" s="3"/>
    </row>
    <row r="1120" spans="1:4" x14ac:dyDescent="0.3">
      <c r="A1120" s="28">
        <v>510101</v>
      </c>
      <c r="B1120" s="29" t="s">
        <v>318</v>
      </c>
      <c r="C1120" s="3"/>
      <c r="D1120" s="3"/>
    </row>
    <row r="1121" spans="1:4" x14ac:dyDescent="0.3">
      <c r="A1121" s="28">
        <v>510102</v>
      </c>
      <c r="B1121" s="29" t="s">
        <v>319</v>
      </c>
      <c r="C1121" s="3"/>
      <c r="D1121" s="3"/>
    </row>
    <row r="1122" spans="1:4" x14ac:dyDescent="0.3">
      <c r="A1122" s="28">
        <v>510103</v>
      </c>
      <c r="B1122" s="29" t="s">
        <v>320</v>
      </c>
      <c r="C1122" s="3"/>
      <c r="D1122" s="3"/>
    </row>
    <row r="1123" spans="1:4" x14ac:dyDescent="0.3">
      <c r="A1123" s="28">
        <v>510104</v>
      </c>
      <c r="B1123" s="29" t="s">
        <v>321</v>
      </c>
      <c r="C1123" s="3"/>
      <c r="D1123" s="3"/>
    </row>
    <row r="1124" spans="1:4" ht="15" thickBot="1" x14ac:dyDescent="0.35">
      <c r="A1124" s="36">
        <v>510105</v>
      </c>
      <c r="B1124" s="37" t="s">
        <v>322</v>
      </c>
      <c r="C1124" s="3"/>
      <c r="D1124" s="3"/>
    </row>
    <row r="1125" spans="1:4" ht="15" thickBot="1" x14ac:dyDescent="0.35">
      <c r="A1125" s="30" t="s">
        <v>18</v>
      </c>
      <c r="B1125" s="31"/>
      <c r="C1125" s="4">
        <f>SUM(C1120:C1124)</f>
        <v>0</v>
      </c>
      <c r="D1125" s="4">
        <f>SUM(D1120:D1124)</f>
        <v>0</v>
      </c>
    </row>
    <row r="1126" spans="1:4" x14ac:dyDescent="0.3">
      <c r="A1126" s="32">
        <v>5102</v>
      </c>
      <c r="B1126" s="33" t="s">
        <v>227</v>
      </c>
      <c r="C1126" s="5"/>
      <c r="D1126" s="5"/>
    </row>
    <row r="1127" spans="1:4" x14ac:dyDescent="0.3">
      <c r="A1127" s="28">
        <v>510201</v>
      </c>
      <c r="B1127" s="29" t="s">
        <v>260</v>
      </c>
      <c r="C1127" s="3"/>
      <c r="D1127" s="3"/>
    </row>
    <row r="1128" spans="1:4" x14ac:dyDescent="0.3">
      <c r="A1128" s="28">
        <v>510202</v>
      </c>
      <c r="B1128" s="29" t="s">
        <v>323</v>
      </c>
      <c r="C1128" s="3"/>
      <c r="D1128" s="3"/>
    </row>
    <row r="1129" spans="1:4" x14ac:dyDescent="0.3">
      <c r="A1129" s="28">
        <v>510203</v>
      </c>
      <c r="B1129" s="29" t="s">
        <v>118</v>
      </c>
      <c r="C1129" s="3"/>
      <c r="D1129" s="3"/>
    </row>
    <row r="1130" spans="1:4" x14ac:dyDescent="0.3">
      <c r="A1130" s="28"/>
      <c r="B1130" s="29" t="s">
        <v>207</v>
      </c>
      <c r="C1130" s="3"/>
      <c r="D1130" s="3"/>
    </row>
    <row r="1131" spans="1:4" x14ac:dyDescent="0.3">
      <c r="A1131" s="28">
        <v>51020302</v>
      </c>
      <c r="B1131" s="29" t="s">
        <v>208</v>
      </c>
      <c r="C1131" s="3"/>
      <c r="D1131" s="3"/>
    </row>
    <row r="1132" spans="1:4" x14ac:dyDescent="0.3">
      <c r="A1132" s="28"/>
      <c r="B1132" s="29" t="s">
        <v>209</v>
      </c>
      <c r="C1132" s="3"/>
      <c r="D1132" s="3"/>
    </row>
    <row r="1133" spans="1:4" ht="15" thickBot="1" x14ac:dyDescent="0.35">
      <c r="A1133" s="28">
        <v>510204</v>
      </c>
      <c r="B1133" s="29" t="s">
        <v>227</v>
      </c>
      <c r="C1133" s="3"/>
      <c r="D1133" s="3"/>
    </row>
    <row r="1134" spans="1:4" ht="15" thickBot="1" x14ac:dyDescent="0.3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4" x14ac:dyDescent="0.3">
      <c r="A1135" s="32">
        <v>5103</v>
      </c>
      <c r="B1135" s="33" t="s">
        <v>324</v>
      </c>
      <c r="C1135" s="5"/>
      <c r="D1135" s="5"/>
    </row>
    <row r="1136" spans="1:4" x14ac:dyDescent="0.3">
      <c r="A1136" s="28">
        <v>510301</v>
      </c>
      <c r="B1136" s="29" t="s">
        <v>203</v>
      </c>
      <c r="C1136" s="3"/>
      <c r="D1136" s="3"/>
    </row>
    <row r="1137" spans="1:4" x14ac:dyDescent="0.3">
      <c r="A1137" s="28">
        <v>510302</v>
      </c>
      <c r="B1137" s="29" t="s">
        <v>204</v>
      </c>
      <c r="C1137" s="3"/>
      <c r="D1137" s="3"/>
    </row>
    <row r="1138" spans="1:4" x14ac:dyDescent="0.3">
      <c r="A1138" s="28">
        <v>510303</v>
      </c>
      <c r="B1138" s="29" t="s">
        <v>87</v>
      </c>
      <c r="C1138" s="3"/>
      <c r="D1138" s="3"/>
    </row>
    <row r="1139" spans="1:4" x14ac:dyDescent="0.3">
      <c r="A1139" s="28">
        <v>510304</v>
      </c>
      <c r="B1139" s="29" t="s">
        <v>88</v>
      </c>
      <c r="C1139" s="3">
        <v>11</v>
      </c>
      <c r="D1139" s="3"/>
    </row>
    <row r="1140" spans="1:4" x14ac:dyDescent="0.3">
      <c r="A1140" s="28">
        <v>510305</v>
      </c>
      <c r="B1140" s="29" t="s">
        <v>89</v>
      </c>
      <c r="C1140" s="3"/>
      <c r="D1140" s="3"/>
    </row>
    <row r="1141" spans="1:4" x14ac:dyDescent="0.3">
      <c r="A1141" s="28">
        <v>510306</v>
      </c>
      <c r="B1141" s="29" t="s">
        <v>206</v>
      </c>
      <c r="C1141" s="3"/>
      <c r="D1141" s="3"/>
    </row>
    <row r="1142" spans="1:4" x14ac:dyDescent="0.3">
      <c r="A1142" s="28"/>
      <c r="B1142" s="29" t="s">
        <v>207</v>
      </c>
      <c r="C1142" s="3"/>
      <c r="D1142" s="3"/>
    </row>
    <row r="1143" spans="1:4" x14ac:dyDescent="0.3">
      <c r="A1143" s="28"/>
      <c r="B1143" s="29" t="s">
        <v>208</v>
      </c>
      <c r="C1143" s="3"/>
      <c r="D1143" s="3"/>
    </row>
    <row r="1144" spans="1:4" x14ac:dyDescent="0.3">
      <c r="A1144" s="28"/>
      <c r="B1144" s="29" t="s">
        <v>209</v>
      </c>
      <c r="C1144" s="3"/>
      <c r="D1144" s="3"/>
    </row>
    <row r="1145" spans="1:4" x14ac:dyDescent="0.3">
      <c r="A1145" s="28">
        <v>510307</v>
      </c>
      <c r="B1145" s="29" t="s">
        <v>91</v>
      </c>
      <c r="C1145" s="3"/>
      <c r="D1145" s="3"/>
    </row>
    <row r="1146" spans="1:4" ht="15" thickBot="1" x14ac:dyDescent="0.35">
      <c r="A1146" s="36">
        <v>510308</v>
      </c>
      <c r="B1146" s="37" t="s">
        <v>210</v>
      </c>
      <c r="C1146" s="3"/>
      <c r="D1146" s="3"/>
    </row>
    <row r="1147" spans="1:4" ht="15" thickBot="1" x14ac:dyDescent="0.35">
      <c r="A1147" s="30" t="s">
        <v>18</v>
      </c>
      <c r="B1147" s="31"/>
      <c r="C1147" s="4">
        <f>SUM(C1136:C1146)</f>
        <v>11</v>
      </c>
      <c r="D1147" s="4">
        <f>SUM(D1136:D1146)</f>
        <v>0</v>
      </c>
    </row>
    <row r="1148" spans="1:4" x14ac:dyDescent="0.3">
      <c r="A1148" s="32">
        <v>5104</v>
      </c>
      <c r="B1148" s="33" t="s">
        <v>325</v>
      </c>
      <c r="C1148" s="5"/>
      <c r="D1148" s="5"/>
    </row>
    <row r="1149" spans="1:4" x14ac:dyDescent="0.3">
      <c r="A1149" s="28">
        <v>510401</v>
      </c>
      <c r="B1149" s="29" t="s">
        <v>87</v>
      </c>
      <c r="C1149" s="3"/>
      <c r="D1149" s="3"/>
    </row>
    <row r="1150" spans="1:4" x14ac:dyDescent="0.3">
      <c r="A1150" s="28">
        <v>510402</v>
      </c>
      <c r="B1150" s="29" t="s">
        <v>88</v>
      </c>
      <c r="C1150" s="3"/>
      <c r="D1150" s="3"/>
    </row>
    <row r="1151" spans="1:4" x14ac:dyDescent="0.3">
      <c r="A1151" s="28">
        <v>510403</v>
      </c>
      <c r="B1151" s="29" t="s">
        <v>89</v>
      </c>
      <c r="C1151" s="3"/>
      <c r="D1151" s="3"/>
    </row>
    <row r="1152" spans="1:4" x14ac:dyDescent="0.3">
      <c r="A1152" s="28">
        <v>510404</v>
      </c>
      <c r="B1152" s="29" t="s">
        <v>206</v>
      </c>
      <c r="C1152" s="3"/>
      <c r="D1152" s="3"/>
    </row>
    <row r="1153" spans="1:4" x14ac:dyDescent="0.3">
      <c r="A1153" s="28"/>
      <c r="B1153" s="29" t="s">
        <v>207</v>
      </c>
      <c r="C1153" s="3"/>
      <c r="D1153" s="3"/>
    </row>
    <row r="1154" spans="1:4" x14ac:dyDescent="0.3">
      <c r="A1154" s="28"/>
      <c r="B1154" s="29" t="s">
        <v>208</v>
      </c>
      <c r="C1154" s="3"/>
      <c r="D1154" s="3"/>
    </row>
    <row r="1155" spans="1:4" x14ac:dyDescent="0.3">
      <c r="A1155" s="28"/>
      <c r="B1155" s="29" t="s">
        <v>209</v>
      </c>
      <c r="C1155" s="3"/>
      <c r="D1155" s="3"/>
    </row>
    <row r="1156" spans="1:4" x14ac:dyDescent="0.3">
      <c r="A1156" s="28">
        <v>510405</v>
      </c>
      <c r="B1156" s="29" t="s">
        <v>91</v>
      </c>
      <c r="C1156" s="3"/>
      <c r="D1156" s="3"/>
    </row>
    <row r="1157" spans="1:4" ht="15" thickBot="1" x14ac:dyDescent="0.35">
      <c r="A1157" s="36">
        <v>510406</v>
      </c>
      <c r="B1157" s="37" t="s">
        <v>210</v>
      </c>
      <c r="C1157" s="3"/>
      <c r="D1157" s="3"/>
    </row>
    <row r="1158" spans="1:4" ht="15" thickBot="1" x14ac:dyDescent="0.3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3">
      <c r="A1159" s="32">
        <v>5105</v>
      </c>
      <c r="B1159" s="33" t="s">
        <v>326</v>
      </c>
      <c r="C1159" s="5"/>
      <c r="D1159" s="5"/>
    </row>
    <row r="1160" spans="1:4" x14ac:dyDescent="0.3">
      <c r="A1160" s="28">
        <v>510501</v>
      </c>
      <c r="B1160" s="29" t="s">
        <v>87</v>
      </c>
      <c r="C1160" s="3"/>
      <c r="D1160" s="3"/>
    </row>
    <row r="1161" spans="1:4" x14ac:dyDescent="0.3">
      <c r="A1161" s="28">
        <v>510502</v>
      </c>
      <c r="B1161" s="29" t="s">
        <v>88</v>
      </c>
      <c r="C1161" s="3"/>
      <c r="D1161" s="3"/>
    </row>
    <row r="1162" spans="1:4" x14ac:dyDescent="0.3">
      <c r="A1162" s="28">
        <v>510503</v>
      </c>
      <c r="B1162" s="29" t="s">
        <v>89</v>
      </c>
      <c r="C1162" s="3"/>
      <c r="D1162" s="3"/>
    </row>
    <row r="1163" spans="1:4" x14ac:dyDescent="0.3">
      <c r="A1163" s="28">
        <v>510504</v>
      </c>
      <c r="B1163" s="29" t="s">
        <v>206</v>
      </c>
      <c r="C1163" s="3"/>
      <c r="D1163" s="3"/>
    </row>
    <row r="1164" spans="1:4" x14ac:dyDescent="0.3">
      <c r="A1164" s="28"/>
      <c r="B1164" s="29" t="s">
        <v>207</v>
      </c>
      <c r="C1164" s="3"/>
      <c r="D1164" s="3"/>
    </row>
    <row r="1165" spans="1:4" x14ac:dyDescent="0.3">
      <c r="A1165" s="28"/>
      <c r="B1165" s="29" t="s">
        <v>208</v>
      </c>
      <c r="C1165" s="3"/>
      <c r="D1165" s="3"/>
    </row>
    <row r="1166" spans="1:4" x14ac:dyDescent="0.3">
      <c r="A1166" s="28"/>
      <c r="B1166" s="29" t="s">
        <v>209</v>
      </c>
      <c r="C1166" s="3"/>
      <c r="D1166" s="3"/>
    </row>
    <row r="1167" spans="1:4" x14ac:dyDescent="0.3">
      <c r="A1167" s="28">
        <v>510505</v>
      </c>
      <c r="B1167" s="29" t="s">
        <v>91</v>
      </c>
      <c r="C1167" s="3"/>
      <c r="D1167" s="3"/>
    </row>
    <row r="1168" spans="1:4" ht="15" thickBot="1" x14ac:dyDescent="0.35">
      <c r="A1168" s="36">
        <v>510506</v>
      </c>
      <c r="B1168" s="37" t="s">
        <v>210</v>
      </c>
      <c r="C1168" s="3"/>
      <c r="D1168" s="3"/>
    </row>
    <row r="1169" spans="1:4" ht="15" thickBot="1" x14ac:dyDescent="0.3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3">
      <c r="A1170" s="32">
        <v>5106</v>
      </c>
      <c r="B1170" s="33" t="s">
        <v>327</v>
      </c>
      <c r="C1170" s="5"/>
      <c r="D1170" s="5"/>
    </row>
    <row r="1171" spans="1:4" x14ac:dyDescent="0.3">
      <c r="A1171" s="28">
        <v>510601</v>
      </c>
      <c r="B1171" s="29" t="s">
        <v>86</v>
      </c>
      <c r="C1171" s="3"/>
      <c r="D1171" s="3"/>
    </row>
    <row r="1172" spans="1:4" x14ac:dyDescent="0.3">
      <c r="A1172" s="28">
        <v>510602</v>
      </c>
      <c r="B1172" s="29" t="s">
        <v>87</v>
      </c>
      <c r="C1172" s="3"/>
      <c r="D1172" s="3"/>
    </row>
    <row r="1173" spans="1:4" x14ac:dyDescent="0.3">
      <c r="A1173" s="28">
        <v>510603</v>
      </c>
      <c r="B1173" s="29" t="s">
        <v>88</v>
      </c>
      <c r="C1173" s="3"/>
      <c r="D1173" s="3"/>
    </row>
    <row r="1174" spans="1:4" x14ac:dyDescent="0.3">
      <c r="A1174" s="28">
        <v>510604</v>
      </c>
      <c r="B1174" s="29" t="s">
        <v>89</v>
      </c>
      <c r="C1174" s="3"/>
      <c r="D1174" s="3"/>
    </row>
    <row r="1175" spans="1:4" x14ac:dyDescent="0.3">
      <c r="A1175" s="28">
        <v>510605</v>
      </c>
      <c r="B1175" s="29" t="s">
        <v>206</v>
      </c>
      <c r="C1175" s="3"/>
      <c r="D1175" s="3"/>
    </row>
    <row r="1176" spans="1:4" x14ac:dyDescent="0.3">
      <c r="A1176" s="28"/>
      <c r="B1176" s="29" t="s">
        <v>207</v>
      </c>
      <c r="C1176" s="3"/>
      <c r="D1176" s="3"/>
    </row>
    <row r="1177" spans="1:4" x14ac:dyDescent="0.3">
      <c r="A1177" s="28"/>
      <c r="B1177" s="29" t="s">
        <v>208</v>
      </c>
      <c r="C1177" s="3"/>
      <c r="D1177" s="3"/>
    </row>
    <row r="1178" spans="1:4" x14ac:dyDescent="0.3">
      <c r="A1178" s="28"/>
      <c r="B1178" s="29" t="s">
        <v>209</v>
      </c>
      <c r="C1178" s="3"/>
      <c r="D1178" s="3"/>
    </row>
    <row r="1179" spans="1:4" x14ac:dyDescent="0.3">
      <c r="A1179" s="28">
        <v>510606</v>
      </c>
      <c r="B1179" s="29" t="s">
        <v>91</v>
      </c>
      <c r="C1179" s="3"/>
      <c r="D1179" s="3"/>
    </row>
    <row r="1180" spans="1:4" ht="15" thickBot="1" x14ac:dyDescent="0.35">
      <c r="A1180" s="36">
        <v>510607</v>
      </c>
      <c r="B1180" s="37" t="s">
        <v>210</v>
      </c>
      <c r="C1180" s="7"/>
      <c r="D1180" s="7"/>
    </row>
    <row r="1181" spans="1:4" ht="15" thickBot="1" x14ac:dyDescent="0.3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3">
      <c r="A1182" s="32">
        <v>5107</v>
      </c>
      <c r="B1182" s="33" t="s">
        <v>328</v>
      </c>
      <c r="C1182" s="5"/>
      <c r="D1182" s="5"/>
    </row>
    <row r="1183" spans="1:4" x14ac:dyDescent="0.3">
      <c r="A1183" s="28">
        <v>510701</v>
      </c>
      <c r="B1183" s="29" t="s">
        <v>329</v>
      </c>
      <c r="C1183" s="3"/>
      <c r="D1183" s="3"/>
    </row>
    <row r="1184" spans="1:4" x14ac:dyDescent="0.3">
      <c r="A1184" s="28">
        <v>510702</v>
      </c>
      <c r="B1184" s="29" t="s">
        <v>87</v>
      </c>
      <c r="C1184" s="3"/>
      <c r="D1184" s="3"/>
    </row>
    <row r="1185" spans="1:4" x14ac:dyDescent="0.3">
      <c r="A1185" s="28">
        <v>510703</v>
      </c>
      <c r="B1185" s="29" t="s">
        <v>88</v>
      </c>
      <c r="C1185" s="3"/>
      <c r="D1185" s="3"/>
    </row>
    <row r="1186" spans="1:4" x14ac:dyDescent="0.3">
      <c r="A1186" s="28">
        <v>510704</v>
      </c>
      <c r="B1186" s="29" t="s">
        <v>89</v>
      </c>
      <c r="C1186" s="3"/>
      <c r="D1186" s="3"/>
    </row>
    <row r="1187" spans="1:4" x14ac:dyDescent="0.3">
      <c r="A1187" s="28">
        <v>510705</v>
      </c>
      <c r="B1187" s="29" t="s">
        <v>206</v>
      </c>
      <c r="C1187" s="3"/>
      <c r="D1187" s="3"/>
    </row>
    <row r="1188" spans="1:4" x14ac:dyDescent="0.3">
      <c r="A1188" s="28"/>
      <c r="B1188" s="29" t="s">
        <v>207</v>
      </c>
      <c r="C1188" s="3"/>
      <c r="D1188" s="3"/>
    </row>
    <row r="1189" spans="1:4" x14ac:dyDescent="0.3">
      <c r="A1189" s="28"/>
      <c r="B1189" s="29" t="s">
        <v>208</v>
      </c>
      <c r="C1189" s="3"/>
      <c r="D1189" s="3"/>
    </row>
    <row r="1190" spans="1:4" x14ac:dyDescent="0.3">
      <c r="A1190" s="28"/>
      <c r="B1190" s="29" t="s">
        <v>209</v>
      </c>
      <c r="C1190" s="3"/>
      <c r="D1190" s="3"/>
    </row>
    <row r="1191" spans="1:4" x14ac:dyDescent="0.3">
      <c r="A1191" s="28">
        <v>510706</v>
      </c>
      <c r="B1191" s="29" t="s">
        <v>91</v>
      </c>
      <c r="C1191" s="3"/>
      <c r="D1191" s="3"/>
    </row>
    <row r="1192" spans="1:4" ht="15" thickBot="1" x14ac:dyDescent="0.35">
      <c r="A1192" s="36">
        <v>510707</v>
      </c>
      <c r="B1192" s="37" t="s">
        <v>210</v>
      </c>
      <c r="C1192" s="13"/>
      <c r="D1192" s="13"/>
    </row>
    <row r="1193" spans="1:4" ht="15" thickBot="1" x14ac:dyDescent="0.3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3">
      <c r="A1194" s="32">
        <v>5108</v>
      </c>
      <c r="B1194" s="33" t="s">
        <v>330</v>
      </c>
      <c r="C1194" s="5"/>
      <c r="D1194" s="5"/>
    </row>
    <row r="1195" spans="1:4" x14ac:dyDescent="0.3">
      <c r="A1195" s="28">
        <v>510801</v>
      </c>
      <c r="B1195" s="29" t="s">
        <v>86</v>
      </c>
      <c r="C1195" s="3"/>
      <c r="D1195" s="3"/>
    </row>
    <row r="1196" spans="1:4" x14ac:dyDescent="0.3">
      <c r="A1196" s="28">
        <v>510802</v>
      </c>
      <c r="B1196" s="29" t="s">
        <v>87</v>
      </c>
      <c r="C1196" s="3"/>
      <c r="D1196" s="3"/>
    </row>
    <row r="1197" spans="1:4" x14ac:dyDescent="0.3">
      <c r="A1197" s="28">
        <v>510803</v>
      </c>
      <c r="B1197" s="29" t="s">
        <v>88</v>
      </c>
      <c r="C1197" s="3"/>
      <c r="D1197" s="3"/>
    </row>
    <row r="1198" spans="1:4" x14ac:dyDescent="0.3">
      <c r="A1198" s="28">
        <v>510804</v>
      </c>
      <c r="B1198" s="29" t="s">
        <v>89</v>
      </c>
      <c r="C1198" s="3"/>
      <c r="D1198" s="3"/>
    </row>
    <row r="1199" spans="1:4" x14ac:dyDescent="0.3">
      <c r="A1199" s="28">
        <v>510805</v>
      </c>
      <c r="B1199" s="29" t="s">
        <v>206</v>
      </c>
      <c r="C1199" s="3"/>
      <c r="D1199" s="3"/>
    </row>
    <row r="1200" spans="1:4" x14ac:dyDescent="0.3">
      <c r="A1200" s="28"/>
      <c r="B1200" s="29" t="s">
        <v>207</v>
      </c>
      <c r="C1200" s="3"/>
      <c r="D1200" s="3"/>
    </row>
    <row r="1201" spans="1:4" x14ac:dyDescent="0.3">
      <c r="A1201" s="28"/>
      <c r="B1201" s="29" t="s">
        <v>208</v>
      </c>
      <c r="C1201" s="3"/>
      <c r="D1201" s="3"/>
    </row>
    <row r="1202" spans="1:4" x14ac:dyDescent="0.3">
      <c r="A1202" s="28"/>
      <c r="B1202" s="29" t="s">
        <v>209</v>
      </c>
      <c r="C1202" s="3"/>
      <c r="D1202" s="3"/>
    </row>
    <row r="1203" spans="1:4" x14ac:dyDescent="0.3">
      <c r="A1203" s="28">
        <v>510806</v>
      </c>
      <c r="B1203" s="29" t="s">
        <v>91</v>
      </c>
      <c r="C1203" s="3"/>
      <c r="D1203" s="3"/>
    </row>
    <row r="1204" spans="1:4" ht="15" thickBot="1" x14ac:dyDescent="0.35">
      <c r="A1204" s="36">
        <v>510807</v>
      </c>
      <c r="B1204" s="37" t="s">
        <v>210</v>
      </c>
      <c r="C1204" s="13"/>
      <c r="D1204" s="13"/>
    </row>
    <row r="1205" spans="1:4" ht="15" thickBot="1" x14ac:dyDescent="0.3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3">
      <c r="A1206" s="32">
        <v>5109</v>
      </c>
      <c r="B1206" s="33" t="s">
        <v>331</v>
      </c>
      <c r="C1206" s="5"/>
      <c r="D1206" s="5"/>
    </row>
    <row r="1207" spans="1:4" x14ac:dyDescent="0.3">
      <c r="A1207" s="28">
        <v>510901</v>
      </c>
      <c r="B1207" s="29" t="s">
        <v>86</v>
      </c>
      <c r="C1207" s="3"/>
      <c r="D1207" s="3"/>
    </row>
    <row r="1208" spans="1:4" x14ac:dyDescent="0.3">
      <c r="A1208" s="28">
        <v>510902</v>
      </c>
      <c r="B1208" s="29" t="s">
        <v>87</v>
      </c>
      <c r="C1208" s="3"/>
      <c r="D1208" s="3"/>
    </row>
    <row r="1209" spans="1:4" x14ac:dyDescent="0.3">
      <c r="A1209" s="28">
        <v>510903</v>
      </c>
      <c r="B1209" s="29" t="s">
        <v>88</v>
      </c>
      <c r="C1209" s="3"/>
      <c r="D1209" s="3"/>
    </row>
    <row r="1210" spans="1:4" x14ac:dyDescent="0.3">
      <c r="A1210" s="28">
        <v>510904</v>
      </c>
      <c r="B1210" s="29" t="s">
        <v>89</v>
      </c>
      <c r="C1210" s="3"/>
      <c r="D1210" s="3"/>
    </row>
    <row r="1211" spans="1:4" x14ac:dyDescent="0.3">
      <c r="A1211" s="28">
        <v>510905</v>
      </c>
      <c r="B1211" s="29" t="s">
        <v>206</v>
      </c>
      <c r="C1211" s="3"/>
      <c r="D1211" s="3"/>
    </row>
    <row r="1212" spans="1:4" x14ac:dyDescent="0.3">
      <c r="A1212" s="28"/>
      <c r="B1212" s="29" t="s">
        <v>207</v>
      </c>
      <c r="C1212" s="3"/>
      <c r="D1212" s="3"/>
    </row>
    <row r="1213" spans="1:4" x14ac:dyDescent="0.3">
      <c r="A1213" s="28"/>
      <c r="B1213" s="29" t="s">
        <v>208</v>
      </c>
      <c r="C1213" s="3"/>
      <c r="D1213" s="3"/>
    </row>
    <row r="1214" spans="1:4" x14ac:dyDescent="0.3">
      <c r="A1214" s="28"/>
      <c r="B1214" s="29" t="s">
        <v>209</v>
      </c>
      <c r="C1214" s="3"/>
      <c r="D1214" s="3"/>
    </row>
    <row r="1215" spans="1:4" x14ac:dyDescent="0.3">
      <c r="A1215" s="28">
        <v>510906</v>
      </c>
      <c r="B1215" s="29" t="s">
        <v>91</v>
      </c>
      <c r="C1215" s="3"/>
      <c r="D1215" s="3"/>
    </row>
    <row r="1216" spans="1:4" ht="15" thickBot="1" x14ac:dyDescent="0.35">
      <c r="A1216" s="36">
        <v>510907</v>
      </c>
      <c r="B1216" s="37" t="s">
        <v>210</v>
      </c>
      <c r="C1216" s="13"/>
      <c r="D1216" s="13"/>
    </row>
    <row r="1217" spans="1:4" ht="15" thickBot="1" x14ac:dyDescent="0.3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3">
      <c r="A1218" s="32">
        <v>5110</v>
      </c>
      <c r="B1218" s="33" t="s">
        <v>332</v>
      </c>
      <c r="C1218" s="5"/>
      <c r="D1218" s="5"/>
    </row>
    <row r="1219" spans="1:4" x14ac:dyDescent="0.3">
      <c r="A1219" s="28">
        <v>511001</v>
      </c>
      <c r="B1219" s="29" t="s">
        <v>86</v>
      </c>
      <c r="C1219" s="3"/>
      <c r="D1219" s="3"/>
    </row>
    <row r="1220" spans="1:4" x14ac:dyDescent="0.3">
      <c r="A1220" s="28">
        <v>511002</v>
      </c>
      <c r="B1220" s="29" t="s">
        <v>87</v>
      </c>
      <c r="C1220" s="3"/>
      <c r="D1220" s="3"/>
    </row>
    <row r="1221" spans="1:4" x14ac:dyDescent="0.3">
      <c r="A1221" s="28">
        <v>511003</v>
      </c>
      <c r="B1221" s="29" t="s">
        <v>88</v>
      </c>
      <c r="C1221" s="3"/>
      <c r="D1221" s="3"/>
    </row>
    <row r="1222" spans="1:4" x14ac:dyDescent="0.3">
      <c r="A1222" s="28">
        <v>511004</v>
      </c>
      <c r="B1222" s="29" t="s">
        <v>89</v>
      </c>
      <c r="C1222" s="3"/>
      <c r="D1222" s="3"/>
    </row>
    <row r="1223" spans="1:4" x14ac:dyDescent="0.3">
      <c r="A1223" s="28">
        <v>511005</v>
      </c>
      <c r="B1223" s="29" t="s">
        <v>206</v>
      </c>
      <c r="C1223" s="3"/>
      <c r="D1223" s="3"/>
    </row>
    <row r="1224" spans="1:4" x14ac:dyDescent="0.3">
      <c r="A1224" s="28"/>
      <c r="B1224" s="29" t="s">
        <v>207</v>
      </c>
      <c r="C1224" s="3"/>
      <c r="D1224" s="3"/>
    </row>
    <row r="1225" spans="1:4" x14ac:dyDescent="0.3">
      <c r="A1225" s="28"/>
      <c r="B1225" s="29" t="s">
        <v>208</v>
      </c>
      <c r="C1225" s="3"/>
      <c r="D1225" s="3"/>
    </row>
    <row r="1226" spans="1:4" x14ac:dyDescent="0.3">
      <c r="A1226" s="28"/>
      <c r="B1226" s="29" t="s">
        <v>209</v>
      </c>
      <c r="C1226" s="3"/>
      <c r="D1226" s="3"/>
    </row>
    <row r="1227" spans="1:4" x14ac:dyDescent="0.3">
      <c r="A1227" s="28">
        <v>511006</v>
      </c>
      <c r="B1227" s="29" t="s">
        <v>91</v>
      </c>
      <c r="C1227" s="3"/>
      <c r="D1227" s="3"/>
    </row>
    <row r="1228" spans="1:4" ht="15" thickBot="1" x14ac:dyDescent="0.35">
      <c r="A1228" s="36">
        <v>511007</v>
      </c>
      <c r="B1228" s="37" t="s">
        <v>210</v>
      </c>
      <c r="C1228" s="13"/>
      <c r="D1228" s="13"/>
    </row>
    <row r="1229" spans="1:4" ht="15" thickBot="1" x14ac:dyDescent="0.3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3">
      <c r="A1230" s="32">
        <v>5111</v>
      </c>
      <c r="B1230" s="33" t="s">
        <v>333</v>
      </c>
      <c r="C1230" s="5"/>
      <c r="D1230" s="5"/>
    </row>
    <row r="1231" spans="1:4" x14ac:dyDescent="0.3">
      <c r="A1231" s="28">
        <v>511101</v>
      </c>
      <c r="B1231" s="29" t="s">
        <v>86</v>
      </c>
      <c r="C1231" s="3"/>
      <c r="D1231" s="3"/>
    </row>
    <row r="1232" spans="1:4" x14ac:dyDescent="0.3">
      <c r="A1232" s="28">
        <v>511102</v>
      </c>
      <c r="B1232" s="29" t="s">
        <v>87</v>
      </c>
      <c r="C1232" s="3"/>
      <c r="D1232" s="3"/>
    </row>
    <row r="1233" spans="1:4" x14ac:dyDescent="0.3">
      <c r="A1233" s="28">
        <v>511103</v>
      </c>
      <c r="B1233" s="29" t="s">
        <v>334</v>
      </c>
      <c r="C1233" s="3"/>
      <c r="D1233" s="3"/>
    </row>
    <row r="1234" spans="1:4" x14ac:dyDescent="0.3">
      <c r="A1234" s="28">
        <v>511104</v>
      </c>
      <c r="B1234" s="29" t="s">
        <v>89</v>
      </c>
      <c r="C1234" s="3"/>
      <c r="D1234" s="3"/>
    </row>
    <row r="1235" spans="1:4" x14ac:dyDescent="0.3">
      <c r="A1235" s="28">
        <v>511105</v>
      </c>
      <c r="B1235" s="29" t="s">
        <v>206</v>
      </c>
      <c r="C1235" s="3"/>
      <c r="D1235" s="3"/>
    </row>
    <row r="1236" spans="1:4" x14ac:dyDescent="0.3">
      <c r="A1236" s="28"/>
      <c r="B1236" s="29" t="s">
        <v>207</v>
      </c>
      <c r="C1236" s="3"/>
      <c r="D1236" s="3"/>
    </row>
    <row r="1237" spans="1:4" x14ac:dyDescent="0.3">
      <c r="A1237" s="28"/>
      <c r="B1237" s="29" t="s">
        <v>208</v>
      </c>
      <c r="C1237" s="3"/>
      <c r="D1237" s="3"/>
    </row>
    <row r="1238" spans="1:4" x14ac:dyDescent="0.3">
      <c r="A1238" s="28"/>
      <c r="B1238" s="29" t="s">
        <v>209</v>
      </c>
      <c r="C1238" s="3"/>
      <c r="D1238" s="3"/>
    </row>
    <row r="1239" spans="1:4" x14ac:dyDescent="0.3">
      <c r="A1239" s="28">
        <v>511106</v>
      </c>
      <c r="B1239" s="29" t="s">
        <v>91</v>
      </c>
      <c r="C1239" s="3"/>
      <c r="D1239" s="3"/>
    </row>
    <row r="1240" spans="1:4" ht="15" thickBot="1" x14ac:dyDescent="0.35">
      <c r="A1240" s="36">
        <v>511107</v>
      </c>
      <c r="B1240" s="37" t="s">
        <v>210</v>
      </c>
      <c r="C1240" s="13"/>
      <c r="D1240" s="13"/>
    </row>
    <row r="1241" spans="1:4" ht="15" thickBot="1" x14ac:dyDescent="0.3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3">
      <c r="A1242" s="32">
        <v>5112</v>
      </c>
      <c r="B1242" s="33" t="s">
        <v>335</v>
      </c>
      <c r="C1242" s="5"/>
      <c r="D1242" s="5"/>
    </row>
    <row r="1243" spans="1:4" x14ac:dyDescent="0.3">
      <c r="A1243" s="58">
        <v>511201</v>
      </c>
      <c r="B1243" s="29" t="s">
        <v>86</v>
      </c>
      <c r="C1243" s="3"/>
      <c r="D1243" s="3"/>
    </row>
    <row r="1244" spans="1:4" x14ac:dyDescent="0.3">
      <c r="A1244" s="58">
        <v>511202</v>
      </c>
      <c r="B1244" s="29" t="s">
        <v>87</v>
      </c>
      <c r="C1244" s="3"/>
      <c r="D1244" s="3"/>
    </row>
    <row r="1245" spans="1:4" x14ac:dyDescent="0.3">
      <c r="A1245" s="58">
        <v>511203</v>
      </c>
      <c r="B1245" s="29" t="s">
        <v>334</v>
      </c>
      <c r="C1245" s="3">
        <v>1125</v>
      </c>
      <c r="D1245" s="3"/>
    </row>
    <row r="1246" spans="1:4" x14ac:dyDescent="0.3">
      <c r="A1246" s="58">
        <v>511204</v>
      </c>
      <c r="B1246" s="29" t="s">
        <v>89</v>
      </c>
      <c r="C1246" s="3"/>
      <c r="D1246" s="3"/>
    </row>
    <row r="1247" spans="1:4" x14ac:dyDescent="0.3">
      <c r="A1247" s="28">
        <v>511205</v>
      </c>
      <c r="B1247" s="29" t="s">
        <v>206</v>
      </c>
      <c r="C1247" s="3"/>
      <c r="D1247" s="3"/>
    </row>
    <row r="1248" spans="1:4" x14ac:dyDescent="0.3">
      <c r="A1248" s="28"/>
      <c r="B1248" s="29" t="s">
        <v>207</v>
      </c>
      <c r="C1248" s="3"/>
      <c r="D1248" s="3"/>
    </row>
    <row r="1249" spans="1:4" x14ac:dyDescent="0.3">
      <c r="A1249" s="28">
        <v>51120502</v>
      </c>
      <c r="B1249" s="29" t="s">
        <v>208</v>
      </c>
      <c r="C1249" s="3"/>
      <c r="D1249" s="3"/>
    </row>
    <row r="1250" spans="1:4" x14ac:dyDescent="0.3">
      <c r="A1250" s="28"/>
      <c r="B1250" s="29" t="s">
        <v>209</v>
      </c>
      <c r="C1250" s="3"/>
      <c r="D1250" s="3"/>
    </row>
    <row r="1251" spans="1:4" x14ac:dyDescent="0.3">
      <c r="A1251" s="28">
        <v>511206</v>
      </c>
      <c r="B1251" s="29" t="s">
        <v>91</v>
      </c>
      <c r="C1251" s="3"/>
      <c r="D1251" s="3"/>
    </row>
    <row r="1252" spans="1:4" ht="15" thickBot="1" x14ac:dyDescent="0.35">
      <c r="A1252" s="34">
        <v>511207</v>
      </c>
      <c r="B1252" s="37" t="s">
        <v>92</v>
      </c>
      <c r="C1252" s="3"/>
      <c r="D1252" s="3"/>
    </row>
    <row r="1253" spans="1:4" ht="15" thickBot="1" x14ac:dyDescent="0.35">
      <c r="A1253" s="30" t="s">
        <v>18</v>
      </c>
      <c r="B1253" s="31"/>
      <c r="C1253" s="4">
        <f>SUM(C1243:C1252)</f>
        <v>1125</v>
      </c>
      <c r="D1253" s="4">
        <f>SUM(D1243:D1252)</f>
        <v>0</v>
      </c>
    </row>
    <row r="1254" spans="1:4" x14ac:dyDescent="0.3">
      <c r="A1254" s="32">
        <v>5113</v>
      </c>
      <c r="B1254" s="33" t="s">
        <v>336</v>
      </c>
      <c r="C1254" s="5"/>
      <c r="D1254" s="5"/>
    </row>
    <row r="1255" spans="1:4" x14ac:dyDescent="0.3">
      <c r="A1255" s="28">
        <v>511301</v>
      </c>
      <c r="B1255" s="29" t="s">
        <v>86</v>
      </c>
      <c r="C1255" s="3"/>
      <c r="D1255" s="3"/>
    </row>
    <row r="1256" spans="1:4" x14ac:dyDescent="0.3">
      <c r="A1256" s="28">
        <v>511302</v>
      </c>
      <c r="B1256" s="29" t="s">
        <v>87</v>
      </c>
      <c r="C1256" s="3"/>
      <c r="D1256" s="3"/>
    </row>
    <row r="1257" spans="1:4" x14ac:dyDescent="0.3">
      <c r="A1257" s="28">
        <v>511303</v>
      </c>
      <c r="B1257" s="29" t="s">
        <v>334</v>
      </c>
      <c r="C1257" s="3"/>
      <c r="D1257" s="3"/>
    </row>
    <row r="1258" spans="1:4" x14ac:dyDescent="0.3">
      <c r="A1258" s="28">
        <v>511304</v>
      </c>
      <c r="B1258" s="29" t="s">
        <v>89</v>
      </c>
      <c r="C1258" s="3"/>
      <c r="D1258" s="3"/>
    </row>
    <row r="1259" spans="1:4" x14ac:dyDescent="0.3">
      <c r="A1259" s="28">
        <v>511305</v>
      </c>
      <c r="B1259" s="29" t="s">
        <v>206</v>
      </c>
      <c r="C1259" s="3"/>
      <c r="D1259" s="3"/>
    </row>
    <row r="1260" spans="1:4" x14ac:dyDescent="0.3">
      <c r="A1260" s="28"/>
      <c r="B1260" s="29" t="s">
        <v>207</v>
      </c>
      <c r="C1260" s="3"/>
      <c r="D1260" s="3"/>
    </row>
    <row r="1261" spans="1:4" x14ac:dyDescent="0.3">
      <c r="A1261" s="28"/>
      <c r="B1261" s="29" t="s">
        <v>208</v>
      </c>
      <c r="C1261" s="3"/>
      <c r="D1261" s="3"/>
    </row>
    <row r="1262" spans="1:4" x14ac:dyDescent="0.3">
      <c r="A1262" s="28"/>
      <c r="B1262" s="29" t="s">
        <v>209</v>
      </c>
      <c r="C1262" s="3"/>
      <c r="D1262" s="3"/>
    </row>
    <row r="1263" spans="1:4" x14ac:dyDescent="0.3">
      <c r="A1263" s="28">
        <v>511306</v>
      </c>
      <c r="B1263" s="29" t="s">
        <v>91</v>
      </c>
      <c r="C1263" s="3"/>
      <c r="D1263" s="3"/>
    </row>
    <row r="1264" spans="1:4" ht="15" thickBot="1" x14ac:dyDescent="0.35">
      <c r="A1264" s="36">
        <v>511307</v>
      </c>
      <c r="B1264" s="37" t="s">
        <v>92</v>
      </c>
      <c r="C1264" s="7"/>
      <c r="D1264" s="7"/>
    </row>
    <row r="1265" spans="1:4" ht="15" thickBot="1" x14ac:dyDescent="0.3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3">
      <c r="A1266" s="32">
        <v>5114</v>
      </c>
      <c r="B1266" s="33" t="s">
        <v>337</v>
      </c>
      <c r="C1266" s="5"/>
      <c r="D1266" s="5"/>
    </row>
    <row r="1267" spans="1:4" x14ac:dyDescent="0.3">
      <c r="A1267" s="28">
        <v>511401</v>
      </c>
      <c r="B1267" s="29" t="s">
        <v>338</v>
      </c>
      <c r="C1267" s="3"/>
      <c r="D1267" s="3"/>
    </row>
    <row r="1268" spans="1:4" x14ac:dyDescent="0.3">
      <c r="A1268" s="28">
        <v>511402</v>
      </c>
      <c r="B1268" s="29" t="s">
        <v>339</v>
      </c>
      <c r="C1268" s="3"/>
      <c r="D1268" s="3"/>
    </row>
    <row r="1269" spans="1:4" x14ac:dyDescent="0.3">
      <c r="A1269" s="28">
        <v>511403</v>
      </c>
      <c r="B1269" s="29" t="s">
        <v>340</v>
      </c>
      <c r="C1269" s="3"/>
      <c r="D1269" s="3"/>
    </row>
    <row r="1270" spans="1:4" x14ac:dyDescent="0.3">
      <c r="A1270" s="28">
        <v>511404</v>
      </c>
      <c r="B1270" s="29" t="s">
        <v>341</v>
      </c>
      <c r="C1270" s="3"/>
      <c r="D1270" s="3"/>
    </row>
    <row r="1271" spans="1:4" x14ac:dyDescent="0.3">
      <c r="A1271" s="28">
        <v>511405</v>
      </c>
      <c r="B1271" s="29" t="s">
        <v>342</v>
      </c>
      <c r="C1271" s="3"/>
      <c r="D1271" s="3"/>
    </row>
    <row r="1272" spans="1:4" x14ac:dyDescent="0.3">
      <c r="A1272" s="28">
        <v>511406</v>
      </c>
      <c r="B1272" s="29" t="s">
        <v>343</v>
      </c>
      <c r="C1272" s="3"/>
      <c r="D1272" s="3"/>
    </row>
    <row r="1273" spans="1:4" x14ac:dyDescent="0.3">
      <c r="A1273" s="28">
        <v>511407</v>
      </c>
      <c r="B1273" s="29" t="s">
        <v>117</v>
      </c>
      <c r="C1273" s="3"/>
      <c r="D1273" s="3"/>
    </row>
    <row r="1274" spans="1:4" x14ac:dyDescent="0.3">
      <c r="A1274" s="28">
        <v>511408</v>
      </c>
      <c r="B1274" s="29" t="s">
        <v>118</v>
      </c>
      <c r="C1274" s="3"/>
      <c r="D1274" s="3"/>
    </row>
    <row r="1275" spans="1:4" x14ac:dyDescent="0.3">
      <c r="A1275" s="28"/>
      <c r="B1275" s="29" t="s">
        <v>207</v>
      </c>
      <c r="C1275" s="3"/>
      <c r="D1275" s="3"/>
    </row>
    <row r="1276" spans="1:4" x14ac:dyDescent="0.3">
      <c r="A1276" s="28"/>
      <c r="B1276" s="29" t="s">
        <v>208</v>
      </c>
      <c r="C1276" s="3"/>
      <c r="D1276" s="3"/>
    </row>
    <row r="1277" spans="1:4" x14ac:dyDescent="0.3">
      <c r="A1277" s="28"/>
      <c r="B1277" s="29" t="s">
        <v>209</v>
      </c>
      <c r="C1277" s="3"/>
      <c r="D1277" s="3"/>
    </row>
    <row r="1278" spans="1:4" x14ac:dyDescent="0.3">
      <c r="A1278" s="28">
        <v>511409</v>
      </c>
      <c r="B1278" s="29" t="s">
        <v>344</v>
      </c>
      <c r="C1278" s="3"/>
      <c r="D1278" s="3"/>
    </row>
    <row r="1279" spans="1:4" x14ac:dyDescent="0.3">
      <c r="A1279" s="28">
        <v>511410</v>
      </c>
      <c r="B1279" s="29" t="s">
        <v>243</v>
      </c>
      <c r="C1279" s="3"/>
      <c r="D1279" s="3"/>
    </row>
    <row r="1280" spans="1:4" ht="15" thickBot="1" x14ac:dyDescent="0.35">
      <c r="A1280" s="34">
        <v>511411</v>
      </c>
      <c r="B1280" s="35" t="s">
        <v>121</v>
      </c>
      <c r="C1280" s="7"/>
      <c r="D1280" s="7"/>
    </row>
    <row r="1281" spans="1:4" ht="15" thickBot="1" x14ac:dyDescent="0.3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3">
      <c r="A1282" s="32">
        <v>5115</v>
      </c>
      <c r="B1282" s="33" t="s">
        <v>345</v>
      </c>
      <c r="C1282" s="5"/>
      <c r="D1282" s="5"/>
    </row>
    <row r="1283" spans="1:4" x14ac:dyDescent="0.3">
      <c r="A1283" s="28">
        <v>511501</v>
      </c>
      <c r="B1283" s="29" t="s">
        <v>338</v>
      </c>
      <c r="C1283" s="3"/>
      <c r="D1283" s="3"/>
    </row>
    <row r="1284" spans="1:4" x14ac:dyDescent="0.3">
      <c r="A1284" s="28">
        <v>511502</v>
      </c>
      <c r="B1284" s="29" t="s">
        <v>339</v>
      </c>
      <c r="C1284" s="3"/>
      <c r="D1284" s="3"/>
    </row>
    <row r="1285" spans="1:4" x14ac:dyDescent="0.3">
      <c r="A1285" s="28">
        <v>511503</v>
      </c>
      <c r="B1285" s="29" t="s">
        <v>340</v>
      </c>
      <c r="C1285" s="3"/>
      <c r="D1285" s="3"/>
    </row>
    <row r="1286" spans="1:4" x14ac:dyDescent="0.3">
      <c r="A1286" s="28">
        <v>511504</v>
      </c>
      <c r="B1286" s="29" t="s">
        <v>341</v>
      </c>
      <c r="C1286" s="3"/>
      <c r="D1286" s="3"/>
    </row>
    <row r="1287" spans="1:4" x14ac:dyDescent="0.3">
      <c r="A1287" s="28">
        <v>511505</v>
      </c>
      <c r="B1287" s="29" t="s">
        <v>342</v>
      </c>
      <c r="C1287" s="3"/>
      <c r="D1287" s="3"/>
    </row>
    <row r="1288" spans="1:4" x14ac:dyDescent="0.3">
      <c r="A1288" s="28">
        <v>511506</v>
      </c>
      <c r="B1288" s="29" t="s">
        <v>343</v>
      </c>
      <c r="C1288" s="3"/>
      <c r="D1288" s="3"/>
    </row>
    <row r="1289" spans="1:4" x14ac:dyDescent="0.3">
      <c r="A1289" s="34">
        <v>511507</v>
      </c>
      <c r="B1289" s="29" t="s">
        <v>117</v>
      </c>
      <c r="C1289" s="7"/>
      <c r="D1289" s="7"/>
    </row>
    <row r="1290" spans="1:4" x14ac:dyDescent="0.3">
      <c r="A1290" s="34">
        <v>511508</v>
      </c>
      <c r="B1290" s="29" t="s">
        <v>118</v>
      </c>
      <c r="C1290" s="7"/>
      <c r="D1290" s="7"/>
    </row>
    <row r="1291" spans="1:4" x14ac:dyDescent="0.3">
      <c r="A1291" s="34"/>
      <c r="B1291" s="29" t="s">
        <v>207</v>
      </c>
      <c r="C1291" s="7"/>
      <c r="D1291" s="7"/>
    </row>
    <row r="1292" spans="1:4" x14ac:dyDescent="0.3">
      <c r="A1292" s="34"/>
      <c r="B1292" s="29" t="s">
        <v>208</v>
      </c>
      <c r="C1292" s="7"/>
      <c r="D1292" s="7"/>
    </row>
    <row r="1293" spans="1:4" x14ac:dyDescent="0.3">
      <c r="A1293" s="34"/>
      <c r="B1293" s="29" t="s">
        <v>209</v>
      </c>
      <c r="C1293" s="7"/>
      <c r="D1293" s="7"/>
    </row>
    <row r="1294" spans="1:4" x14ac:dyDescent="0.3">
      <c r="A1294" s="34">
        <v>511509</v>
      </c>
      <c r="B1294" s="29" t="s">
        <v>344</v>
      </c>
      <c r="C1294" s="7"/>
      <c r="D1294" s="7"/>
    </row>
    <row r="1295" spans="1:4" x14ac:dyDescent="0.3">
      <c r="A1295" s="34">
        <v>511510</v>
      </c>
      <c r="B1295" s="29" t="s">
        <v>243</v>
      </c>
      <c r="C1295" s="7"/>
      <c r="D1295" s="7"/>
    </row>
    <row r="1296" spans="1:4" ht="15" thickBot="1" x14ac:dyDescent="0.35">
      <c r="A1296" s="34">
        <v>511511</v>
      </c>
      <c r="B1296" s="35" t="s">
        <v>121</v>
      </c>
      <c r="C1296" s="7"/>
      <c r="D1296" s="7"/>
    </row>
    <row r="1297" spans="1:4" ht="15" thickBot="1" x14ac:dyDescent="0.3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3">
      <c r="A1298" s="32">
        <v>5116</v>
      </c>
      <c r="B1298" s="33" t="s">
        <v>346</v>
      </c>
      <c r="C1298" s="5"/>
      <c r="D1298" s="5"/>
    </row>
    <row r="1299" spans="1:4" x14ac:dyDescent="0.3">
      <c r="A1299" s="28">
        <v>511601</v>
      </c>
      <c r="B1299" s="29" t="s">
        <v>347</v>
      </c>
      <c r="C1299" s="3"/>
      <c r="D1299" s="3"/>
    </row>
    <row r="1300" spans="1:4" x14ac:dyDescent="0.3">
      <c r="A1300" s="28">
        <v>511602</v>
      </c>
      <c r="B1300" s="29" t="s">
        <v>348</v>
      </c>
      <c r="C1300" s="3"/>
      <c r="D1300" s="3"/>
    </row>
    <row r="1301" spans="1:4" x14ac:dyDescent="0.3">
      <c r="A1301" s="28">
        <v>511603</v>
      </c>
      <c r="B1301" s="29" t="s">
        <v>349</v>
      </c>
      <c r="C1301" s="3"/>
      <c r="D1301" s="3"/>
    </row>
    <row r="1302" spans="1:4" x14ac:dyDescent="0.3">
      <c r="A1302" s="28">
        <v>511604</v>
      </c>
      <c r="B1302" s="29" t="s">
        <v>350</v>
      </c>
      <c r="C1302" s="3"/>
      <c r="D1302" s="3"/>
    </row>
    <row r="1303" spans="1:4" x14ac:dyDescent="0.3">
      <c r="A1303" s="28">
        <v>511605</v>
      </c>
      <c r="B1303" s="29" t="s">
        <v>351</v>
      </c>
      <c r="C1303" s="3"/>
      <c r="D1303" s="3"/>
    </row>
    <row r="1304" spans="1:4" x14ac:dyDescent="0.3">
      <c r="A1304" s="28">
        <v>511606</v>
      </c>
      <c r="B1304" s="29" t="s">
        <v>352</v>
      </c>
      <c r="C1304" s="3"/>
      <c r="D1304" s="3"/>
    </row>
    <row r="1305" spans="1:4" x14ac:dyDescent="0.3">
      <c r="A1305" s="28">
        <v>511607</v>
      </c>
      <c r="B1305" s="29" t="s">
        <v>353</v>
      </c>
      <c r="C1305" s="3"/>
      <c r="D1305" s="3"/>
    </row>
    <row r="1306" spans="1:4" x14ac:dyDescent="0.3">
      <c r="A1306" s="28">
        <v>511608</v>
      </c>
      <c r="B1306" s="29" t="s">
        <v>354</v>
      </c>
      <c r="C1306" s="3"/>
      <c r="D1306" s="3"/>
    </row>
    <row r="1307" spans="1:4" x14ac:dyDescent="0.3">
      <c r="A1307" s="28">
        <v>511609</v>
      </c>
      <c r="B1307" s="29" t="s">
        <v>355</v>
      </c>
      <c r="C1307" s="3"/>
      <c r="D1307" s="3"/>
    </row>
    <row r="1308" spans="1:4" x14ac:dyDescent="0.3">
      <c r="A1308" s="28">
        <v>511610</v>
      </c>
      <c r="B1308" s="29" t="s">
        <v>356</v>
      </c>
      <c r="C1308" s="3"/>
      <c r="D1308" s="3"/>
    </row>
    <row r="1309" spans="1:4" x14ac:dyDescent="0.3">
      <c r="A1309" s="28">
        <v>511611</v>
      </c>
      <c r="B1309" s="29" t="s">
        <v>357</v>
      </c>
      <c r="C1309" s="3"/>
      <c r="D1309" s="3"/>
    </row>
    <row r="1310" spans="1:4" x14ac:dyDescent="0.3">
      <c r="A1310" s="28">
        <v>511612</v>
      </c>
      <c r="B1310" s="29" t="s">
        <v>358</v>
      </c>
      <c r="C1310" s="3"/>
      <c r="D1310" s="3"/>
    </row>
    <row r="1311" spans="1:4" x14ac:dyDescent="0.3">
      <c r="A1311" s="28">
        <v>511613</v>
      </c>
      <c r="B1311" s="29" t="s">
        <v>359</v>
      </c>
      <c r="C1311" s="3"/>
      <c r="D1311" s="3"/>
    </row>
    <row r="1312" spans="1:4" x14ac:dyDescent="0.3">
      <c r="A1312" s="28">
        <v>511614</v>
      </c>
      <c r="B1312" s="29" t="s">
        <v>360</v>
      </c>
      <c r="C1312" s="3"/>
      <c r="D1312" s="3"/>
    </row>
    <row r="1313" spans="1:4" x14ac:dyDescent="0.3">
      <c r="A1313" s="28">
        <v>511615</v>
      </c>
      <c r="B1313" s="29" t="s">
        <v>361</v>
      </c>
      <c r="C1313" s="3"/>
      <c r="D1313" s="3"/>
    </row>
    <row r="1314" spans="1:4" x14ac:dyDescent="0.3">
      <c r="A1314" s="28">
        <v>511616</v>
      </c>
      <c r="B1314" s="29" t="s">
        <v>362</v>
      </c>
      <c r="C1314" s="3"/>
      <c r="D1314" s="3"/>
    </row>
    <row r="1315" spans="1:4" x14ac:dyDescent="0.3">
      <c r="A1315" s="28">
        <v>511617</v>
      </c>
      <c r="B1315" s="29" t="s">
        <v>363</v>
      </c>
      <c r="C1315" s="3"/>
      <c r="D1315" s="3"/>
    </row>
    <row r="1316" spans="1:4" x14ac:dyDescent="0.3">
      <c r="A1316" s="28">
        <v>511618</v>
      </c>
      <c r="B1316" s="29" t="s">
        <v>364</v>
      </c>
      <c r="C1316" s="3"/>
      <c r="D1316" s="3"/>
    </row>
    <row r="1317" spans="1:4" x14ac:dyDescent="0.3">
      <c r="A1317" s="28">
        <v>511619</v>
      </c>
      <c r="B1317" s="29" t="s">
        <v>365</v>
      </c>
      <c r="C1317" s="3"/>
      <c r="D1317" s="3"/>
    </row>
    <row r="1318" spans="1:4" x14ac:dyDescent="0.3">
      <c r="A1318" s="28">
        <v>511620</v>
      </c>
      <c r="B1318" s="29" t="s">
        <v>366</v>
      </c>
      <c r="C1318" s="3"/>
      <c r="D1318" s="3"/>
    </row>
    <row r="1319" spans="1:4" x14ac:dyDescent="0.3">
      <c r="A1319" s="28">
        <v>511621</v>
      </c>
      <c r="B1319" s="29" t="s">
        <v>367</v>
      </c>
      <c r="C1319" s="3"/>
      <c r="D1319" s="3"/>
    </row>
    <row r="1320" spans="1:4" x14ac:dyDescent="0.3">
      <c r="A1320" s="28">
        <v>511622</v>
      </c>
      <c r="B1320" s="29" t="s">
        <v>368</v>
      </c>
      <c r="C1320" s="3"/>
      <c r="D1320" s="3"/>
    </row>
    <row r="1321" spans="1:4" x14ac:dyDescent="0.3">
      <c r="A1321" s="28">
        <v>511623</v>
      </c>
      <c r="B1321" s="29" t="s">
        <v>369</v>
      </c>
      <c r="C1321" s="3"/>
      <c r="D1321" s="3"/>
    </row>
    <row r="1322" spans="1:4" x14ac:dyDescent="0.3">
      <c r="A1322" s="28">
        <v>511624</v>
      </c>
      <c r="B1322" s="29" t="s">
        <v>370</v>
      </c>
      <c r="C1322" s="3"/>
      <c r="D1322" s="3"/>
    </row>
    <row r="1323" spans="1:4" x14ac:dyDescent="0.3">
      <c r="A1323" s="28">
        <v>511625</v>
      </c>
      <c r="B1323" s="29" t="s">
        <v>371</v>
      </c>
      <c r="C1323" s="3"/>
      <c r="D1323" s="3"/>
    </row>
    <row r="1324" spans="1:4" x14ac:dyDescent="0.3">
      <c r="A1324" s="28">
        <v>511626</v>
      </c>
      <c r="B1324" s="29" t="s">
        <v>372</v>
      </c>
      <c r="C1324" s="3"/>
      <c r="D1324" s="3"/>
    </row>
    <row r="1325" spans="1:4" x14ac:dyDescent="0.3">
      <c r="A1325" s="28">
        <v>511627</v>
      </c>
      <c r="B1325" s="29" t="s">
        <v>373</v>
      </c>
      <c r="C1325" s="3"/>
      <c r="D1325" s="3"/>
    </row>
    <row r="1326" spans="1:4" x14ac:dyDescent="0.3">
      <c r="A1326" s="28">
        <v>511628</v>
      </c>
      <c r="B1326" s="29" t="s">
        <v>374</v>
      </c>
      <c r="C1326" s="3"/>
      <c r="D1326" s="3"/>
    </row>
    <row r="1327" spans="1:4" x14ac:dyDescent="0.3">
      <c r="A1327" s="28">
        <v>511629</v>
      </c>
      <c r="B1327" s="29" t="s">
        <v>375</v>
      </c>
      <c r="C1327" s="3"/>
      <c r="D1327" s="3"/>
    </row>
    <row r="1328" spans="1:4" x14ac:dyDescent="0.3">
      <c r="A1328" s="28">
        <v>511630</v>
      </c>
      <c r="B1328" s="29" t="s">
        <v>376</v>
      </c>
      <c r="C1328" s="3"/>
      <c r="D1328" s="3"/>
    </row>
    <row r="1329" spans="1:4" x14ac:dyDescent="0.3">
      <c r="A1329" s="28">
        <v>511631</v>
      </c>
      <c r="B1329" s="29" t="s">
        <v>377</v>
      </c>
      <c r="C1329" s="3"/>
      <c r="D1329" s="3"/>
    </row>
    <row r="1330" spans="1:4" x14ac:dyDescent="0.3">
      <c r="A1330" s="28">
        <v>511632</v>
      </c>
      <c r="B1330" s="29" t="s">
        <v>378</v>
      </c>
      <c r="C1330" s="3"/>
      <c r="D1330" s="3"/>
    </row>
    <row r="1331" spans="1:4" x14ac:dyDescent="0.3">
      <c r="A1331" s="28">
        <v>511633</v>
      </c>
      <c r="B1331" s="29" t="s">
        <v>379</v>
      </c>
      <c r="C1331" s="3"/>
      <c r="D1331" s="3"/>
    </row>
    <row r="1332" spans="1:4" x14ac:dyDescent="0.3">
      <c r="A1332" s="28">
        <v>511634</v>
      </c>
      <c r="B1332" s="29" t="s">
        <v>380</v>
      </c>
      <c r="C1332" s="3"/>
      <c r="D1332" s="3"/>
    </row>
    <row r="1333" spans="1:4" x14ac:dyDescent="0.3">
      <c r="A1333" s="28">
        <v>511635</v>
      </c>
      <c r="B1333" s="29" t="s">
        <v>381</v>
      </c>
      <c r="C1333" s="3"/>
      <c r="D1333" s="3"/>
    </row>
    <row r="1334" spans="1:4" x14ac:dyDescent="0.3">
      <c r="A1334" s="28">
        <v>511636</v>
      </c>
      <c r="B1334" s="29" t="s">
        <v>382</v>
      </c>
      <c r="C1334" s="3"/>
      <c r="D1334" s="3"/>
    </row>
    <row r="1335" spans="1:4" x14ac:dyDescent="0.3">
      <c r="A1335" s="28">
        <v>511637</v>
      </c>
      <c r="B1335" s="29" t="s">
        <v>383</v>
      </c>
      <c r="C1335" s="3"/>
      <c r="D1335" s="3"/>
    </row>
    <row r="1336" spans="1:4" x14ac:dyDescent="0.3">
      <c r="A1336" s="28">
        <v>511638</v>
      </c>
      <c r="B1336" s="29" t="s">
        <v>384</v>
      </c>
      <c r="C1336" s="3"/>
      <c r="D1336" s="3"/>
    </row>
    <row r="1337" spans="1:4" x14ac:dyDescent="0.3">
      <c r="A1337" s="28">
        <v>511639</v>
      </c>
      <c r="B1337" s="29" t="s">
        <v>385</v>
      </c>
      <c r="C1337" s="3"/>
      <c r="D1337" s="3"/>
    </row>
    <row r="1338" spans="1:4" x14ac:dyDescent="0.3">
      <c r="A1338" s="28">
        <v>511640</v>
      </c>
      <c r="B1338" s="29" t="s">
        <v>386</v>
      </c>
      <c r="C1338" s="3"/>
      <c r="D1338" s="3"/>
    </row>
    <row r="1339" spans="1:4" x14ac:dyDescent="0.3">
      <c r="A1339" s="28">
        <v>511641</v>
      </c>
      <c r="B1339" s="29" t="s">
        <v>387</v>
      </c>
      <c r="C1339" s="3"/>
      <c r="D1339" s="3"/>
    </row>
    <row r="1340" spans="1:4" x14ac:dyDescent="0.3">
      <c r="A1340" s="28">
        <v>511642</v>
      </c>
      <c r="B1340" s="29" t="s">
        <v>388</v>
      </c>
      <c r="C1340" s="3"/>
      <c r="D1340" s="3"/>
    </row>
    <row r="1341" spans="1:4" x14ac:dyDescent="0.3">
      <c r="A1341" s="28">
        <v>511643</v>
      </c>
      <c r="B1341" s="29" t="s">
        <v>167</v>
      </c>
      <c r="C1341" s="3"/>
      <c r="D1341" s="3"/>
    </row>
    <row r="1342" spans="1:4" x14ac:dyDescent="0.3">
      <c r="A1342" s="28">
        <v>511644</v>
      </c>
      <c r="B1342" s="29" t="s">
        <v>159</v>
      </c>
      <c r="C1342" s="3"/>
      <c r="D1342" s="3"/>
    </row>
    <row r="1343" spans="1:4" x14ac:dyDescent="0.3">
      <c r="A1343" s="34">
        <v>511645</v>
      </c>
      <c r="B1343" s="35" t="s">
        <v>169</v>
      </c>
      <c r="C1343" s="7"/>
      <c r="D1343" s="7"/>
    </row>
    <row r="1344" spans="1:4" x14ac:dyDescent="0.3">
      <c r="A1344" s="34">
        <v>511646</v>
      </c>
      <c r="B1344" s="35" t="s">
        <v>170</v>
      </c>
      <c r="C1344" s="7"/>
      <c r="D1344" s="7"/>
    </row>
    <row r="1345" spans="1:4" x14ac:dyDescent="0.3">
      <c r="A1345" s="34">
        <v>511647</v>
      </c>
      <c r="B1345" s="35" t="s">
        <v>171</v>
      </c>
      <c r="C1345" s="7"/>
      <c r="D1345" s="7"/>
    </row>
    <row r="1346" spans="1:4" x14ac:dyDescent="0.3">
      <c r="A1346" s="34">
        <v>511648</v>
      </c>
      <c r="B1346" s="35" t="s">
        <v>389</v>
      </c>
      <c r="C1346" s="7"/>
      <c r="D1346" s="7"/>
    </row>
    <row r="1347" spans="1:4" x14ac:dyDescent="0.3">
      <c r="A1347" s="34">
        <v>511649</v>
      </c>
      <c r="B1347" s="35" t="s">
        <v>390</v>
      </c>
      <c r="C1347" s="7"/>
      <c r="D1347" s="7"/>
    </row>
    <row r="1348" spans="1:4" ht="15" thickBot="1" x14ac:dyDescent="0.35">
      <c r="A1348" s="34">
        <v>511660</v>
      </c>
      <c r="B1348" s="35" t="s">
        <v>38</v>
      </c>
      <c r="C1348" s="7"/>
      <c r="D1348" s="7"/>
    </row>
    <row r="1349" spans="1:4" ht="15" thickBot="1" x14ac:dyDescent="0.3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3">
      <c r="A1350" s="32">
        <v>52</v>
      </c>
      <c r="B1350" s="33" t="s">
        <v>391</v>
      </c>
      <c r="C1350" s="5"/>
      <c r="D1350" s="5"/>
    </row>
    <row r="1351" spans="1:4" x14ac:dyDescent="0.3">
      <c r="A1351" s="25">
        <v>5201</v>
      </c>
      <c r="B1351" s="26" t="s">
        <v>392</v>
      </c>
      <c r="C1351" s="3"/>
      <c r="D1351" s="3"/>
    </row>
    <row r="1352" spans="1:4" x14ac:dyDescent="0.3">
      <c r="A1352" s="28">
        <v>520101</v>
      </c>
      <c r="B1352" s="29" t="s">
        <v>229</v>
      </c>
      <c r="C1352" s="3"/>
      <c r="D1352" s="3"/>
    </row>
    <row r="1353" spans="1:4" x14ac:dyDescent="0.3">
      <c r="A1353" s="28">
        <v>520102</v>
      </c>
      <c r="B1353" s="29" t="s">
        <v>393</v>
      </c>
      <c r="C1353" s="3"/>
      <c r="D1353" s="3"/>
    </row>
    <row r="1354" spans="1:4" x14ac:dyDescent="0.3">
      <c r="A1354" s="28">
        <v>520103</v>
      </c>
      <c r="B1354" s="29" t="s">
        <v>231</v>
      </c>
      <c r="C1354" s="3"/>
      <c r="D1354" s="3"/>
    </row>
    <row r="1355" spans="1:4" x14ac:dyDescent="0.3">
      <c r="A1355" s="28">
        <v>520104</v>
      </c>
      <c r="B1355" s="29" t="s">
        <v>232</v>
      </c>
      <c r="C1355" s="3"/>
      <c r="D1355" s="3"/>
    </row>
    <row r="1356" spans="1:4" x14ac:dyDescent="0.3">
      <c r="A1356" s="28">
        <v>520105</v>
      </c>
      <c r="B1356" s="29" t="s">
        <v>223</v>
      </c>
      <c r="C1356" s="3"/>
      <c r="D1356" s="3"/>
    </row>
    <row r="1357" spans="1:4" x14ac:dyDescent="0.3">
      <c r="A1357" s="28">
        <v>520106</v>
      </c>
      <c r="B1357" s="29" t="s">
        <v>394</v>
      </c>
      <c r="C1357" s="3"/>
      <c r="D1357" s="3"/>
    </row>
    <row r="1358" spans="1:4" x14ac:dyDescent="0.3">
      <c r="A1358" s="28">
        <v>520107</v>
      </c>
      <c r="B1358" s="29" t="s">
        <v>395</v>
      </c>
      <c r="C1358" s="3"/>
      <c r="D1358" s="3"/>
    </row>
    <row r="1359" spans="1:4" x14ac:dyDescent="0.3">
      <c r="A1359" s="28">
        <v>520108</v>
      </c>
      <c r="B1359" s="29" t="s">
        <v>118</v>
      </c>
      <c r="C1359" s="3"/>
      <c r="D1359" s="3"/>
    </row>
    <row r="1360" spans="1:4" x14ac:dyDescent="0.3">
      <c r="A1360" s="28"/>
      <c r="B1360" s="29" t="s">
        <v>207</v>
      </c>
      <c r="C1360" s="3"/>
      <c r="D1360" s="3"/>
    </row>
    <row r="1361" spans="1:4" x14ac:dyDescent="0.3">
      <c r="A1361" s="28"/>
      <c r="B1361" s="29" t="s">
        <v>208</v>
      </c>
      <c r="C1361" s="3"/>
      <c r="D1361" s="3"/>
    </row>
    <row r="1362" spans="1:4" x14ac:dyDescent="0.3">
      <c r="A1362" s="28"/>
      <c r="B1362" s="29" t="s">
        <v>209</v>
      </c>
      <c r="C1362" s="3"/>
      <c r="D1362" s="3"/>
    </row>
    <row r="1363" spans="1:4" ht="15" thickBot="1" x14ac:dyDescent="0.35">
      <c r="A1363" s="36">
        <v>520109</v>
      </c>
      <c r="B1363" s="37" t="s">
        <v>227</v>
      </c>
      <c r="C1363" s="13"/>
      <c r="D1363" s="13"/>
    </row>
    <row r="1364" spans="1:4" ht="15" thickBot="1" x14ac:dyDescent="0.3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3">
      <c r="A1365" s="32">
        <v>5202</v>
      </c>
      <c r="B1365" s="33" t="s">
        <v>396</v>
      </c>
      <c r="C1365" s="5"/>
      <c r="D1365" s="5"/>
    </row>
    <row r="1366" spans="1:4" x14ac:dyDescent="0.3">
      <c r="A1366" s="28">
        <v>520201</v>
      </c>
      <c r="B1366" s="29" t="s">
        <v>229</v>
      </c>
      <c r="C1366" s="3"/>
      <c r="D1366" s="3"/>
    </row>
    <row r="1367" spans="1:4" x14ac:dyDescent="0.3">
      <c r="A1367" s="28">
        <v>520202</v>
      </c>
      <c r="B1367" s="29" t="s">
        <v>393</v>
      </c>
      <c r="C1367" s="3"/>
      <c r="D1367" s="3"/>
    </row>
    <row r="1368" spans="1:4" x14ac:dyDescent="0.3">
      <c r="A1368" s="28">
        <v>520203</v>
      </c>
      <c r="B1368" s="29" t="s">
        <v>231</v>
      </c>
      <c r="C1368" s="3"/>
      <c r="D1368" s="3"/>
    </row>
    <row r="1369" spans="1:4" x14ac:dyDescent="0.3">
      <c r="A1369" s="28">
        <v>520204</v>
      </c>
      <c r="B1369" s="29" t="s">
        <v>232</v>
      </c>
      <c r="C1369" s="3"/>
      <c r="D1369" s="3"/>
    </row>
    <row r="1370" spans="1:4" x14ac:dyDescent="0.3">
      <c r="A1370" s="28">
        <v>520205</v>
      </c>
      <c r="B1370" s="29" t="s">
        <v>223</v>
      </c>
      <c r="C1370" s="3"/>
      <c r="D1370" s="3"/>
    </row>
    <row r="1371" spans="1:4" x14ac:dyDescent="0.3">
      <c r="A1371" s="28">
        <v>520206</v>
      </c>
      <c r="B1371" s="29" t="s">
        <v>394</v>
      </c>
      <c r="C1371" s="3"/>
      <c r="D1371" s="3"/>
    </row>
    <row r="1372" spans="1:4" x14ac:dyDescent="0.3">
      <c r="A1372" s="28">
        <v>520207</v>
      </c>
      <c r="B1372" s="29" t="s">
        <v>395</v>
      </c>
      <c r="C1372" s="3"/>
      <c r="D1372" s="3"/>
    </row>
    <row r="1373" spans="1:4" x14ac:dyDescent="0.3">
      <c r="A1373" s="28">
        <v>520208</v>
      </c>
      <c r="B1373" s="29" t="s">
        <v>118</v>
      </c>
      <c r="C1373" s="3"/>
      <c r="D1373" s="3"/>
    </row>
    <row r="1374" spans="1:4" x14ac:dyDescent="0.3">
      <c r="A1374" s="28"/>
      <c r="B1374" s="29" t="s">
        <v>207</v>
      </c>
      <c r="C1374" s="3"/>
      <c r="D1374" s="3"/>
    </row>
    <row r="1375" spans="1:4" x14ac:dyDescent="0.3">
      <c r="A1375" s="28"/>
      <c r="B1375" s="29" t="s">
        <v>208</v>
      </c>
      <c r="C1375" s="3"/>
      <c r="D1375" s="3"/>
    </row>
    <row r="1376" spans="1:4" x14ac:dyDescent="0.3">
      <c r="A1376" s="28"/>
      <c r="B1376" s="29" t="s">
        <v>209</v>
      </c>
      <c r="C1376" s="3"/>
      <c r="D1376" s="3"/>
    </row>
    <row r="1377" spans="1:4" ht="15" thickBot="1" x14ac:dyDescent="0.35">
      <c r="A1377" s="36">
        <v>520209</v>
      </c>
      <c r="B1377" s="37" t="s">
        <v>227</v>
      </c>
      <c r="C1377" s="13"/>
      <c r="D1377" s="13"/>
    </row>
    <row r="1378" spans="1:4" ht="15" thickBot="1" x14ac:dyDescent="0.3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3">
      <c r="A1379" s="32">
        <v>5203</v>
      </c>
      <c r="B1379" s="33" t="s">
        <v>397</v>
      </c>
      <c r="C1379" s="5"/>
      <c r="D1379" s="5"/>
    </row>
    <row r="1380" spans="1:4" x14ac:dyDescent="0.3">
      <c r="A1380" s="28">
        <v>520301</v>
      </c>
      <c r="B1380" s="29" t="s">
        <v>86</v>
      </c>
      <c r="C1380" s="3"/>
      <c r="D1380" s="3"/>
    </row>
    <row r="1381" spans="1:4" x14ac:dyDescent="0.3">
      <c r="A1381" s="28">
        <v>520302</v>
      </c>
      <c r="B1381" s="29" t="s">
        <v>87</v>
      </c>
      <c r="C1381" s="3"/>
      <c r="D1381" s="3"/>
    </row>
    <row r="1382" spans="1:4" x14ac:dyDescent="0.3">
      <c r="A1382" s="28">
        <v>520303</v>
      </c>
      <c r="B1382" s="29" t="s">
        <v>88</v>
      </c>
      <c r="C1382" s="3"/>
      <c r="D1382" s="3"/>
    </row>
    <row r="1383" spans="1:4" x14ac:dyDescent="0.3">
      <c r="A1383" s="28">
        <v>520304</v>
      </c>
      <c r="B1383" s="29" t="s">
        <v>89</v>
      </c>
      <c r="C1383" s="3"/>
      <c r="D1383" s="3"/>
    </row>
    <row r="1384" spans="1:4" x14ac:dyDescent="0.3">
      <c r="A1384" s="28">
        <v>520305</v>
      </c>
      <c r="B1384" s="29" t="s">
        <v>206</v>
      </c>
      <c r="C1384" s="3"/>
      <c r="D1384" s="3"/>
    </row>
    <row r="1385" spans="1:4" x14ac:dyDescent="0.3">
      <c r="A1385" s="28"/>
      <c r="B1385" s="29" t="s">
        <v>207</v>
      </c>
      <c r="C1385" s="3"/>
      <c r="D1385" s="3"/>
    </row>
    <row r="1386" spans="1:4" x14ac:dyDescent="0.3">
      <c r="A1386" s="28"/>
      <c r="B1386" s="29" t="s">
        <v>208</v>
      </c>
      <c r="C1386" s="3"/>
      <c r="D1386" s="3"/>
    </row>
    <row r="1387" spans="1:4" x14ac:dyDescent="0.3">
      <c r="A1387" s="28"/>
      <c r="B1387" s="29" t="s">
        <v>209</v>
      </c>
      <c r="C1387" s="3"/>
      <c r="D1387" s="3"/>
    </row>
    <row r="1388" spans="1:4" x14ac:dyDescent="0.3">
      <c r="A1388" s="28">
        <v>520306</v>
      </c>
      <c r="B1388" s="29" t="s">
        <v>91</v>
      </c>
      <c r="C1388" s="3"/>
      <c r="D1388" s="3"/>
    </row>
    <row r="1389" spans="1:4" ht="15" thickBot="1" x14ac:dyDescent="0.35">
      <c r="A1389" s="36">
        <v>520307</v>
      </c>
      <c r="B1389" s="37" t="s">
        <v>210</v>
      </c>
      <c r="C1389" s="13"/>
      <c r="D1389" s="13"/>
    </row>
    <row r="1390" spans="1:4" ht="15" thickBot="1" x14ac:dyDescent="0.3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3">
      <c r="A1391" s="32">
        <v>5204</v>
      </c>
      <c r="B1391" s="33" t="s">
        <v>398</v>
      </c>
      <c r="C1391" s="5"/>
      <c r="D1391" s="5"/>
    </row>
    <row r="1392" spans="1:4" x14ac:dyDescent="0.3">
      <c r="A1392" s="28">
        <v>520401</v>
      </c>
      <c r="B1392" s="29" t="s">
        <v>399</v>
      </c>
      <c r="C1392" s="3"/>
      <c r="D1392" s="3"/>
    </row>
    <row r="1393" spans="1:4" x14ac:dyDescent="0.3">
      <c r="A1393" s="28">
        <v>520402</v>
      </c>
      <c r="B1393" s="29" t="s">
        <v>400</v>
      </c>
      <c r="C1393" s="3"/>
      <c r="D1393" s="3"/>
    </row>
    <row r="1394" spans="1:4" x14ac:dyDescent="0.3">
      <c r="A1394" s="28">
        <v>520403</v>
      </c>
      <c r="B1394" s="29" t="s">
        <v>401</v>
      </c>
      <c r="C1394" s="3"/>
      <c r="D1394" s="3"/>
    </row>
    <row r="1395" spans="1:4" x14ac:dyDescent="0.3">
      <c r="A1395" s="28">
        <v>520404</v>
      </c>
      <c r="B1395" s="29" t="s">
        <v>88</v>
      </c>
      <c r="C1395" s="3"/>
      <c r="D1395" s="3"/>
    </row>
    <row r="1396" spans="1:4" x14ac:dyDescent="0.3">
      <c r="A1396" s="28">
        <v>520405</v>
      </c>
      <c r="B1396" s="29" t="s">
        <v>89</v>
      </c>
      <c r="C1396" s="3"/>
      <c r="D1396" s="3"/>
    </row>
    <row r="1397" spans="1:4" x14ac:dyDescent="0.3">
      <c r="A1397" s="28">
        <v>520406</v>
      </c>
      <c r="B1397" s="29" t="s">
        <v>206</v>
      </c>
      <c r="C1397" s="3"/>
      <c r="D1397" s="3"/>
    </row>
    <row r="1398" spans="1:4" x14ac:dyDescent="0.3">
      <c r="A1398" s="28"/>
      <c r="B1398" s="29" t="s">
        <v>207</v>
      </c>
      <c r="C1398" s="3"/>
      <c r="D1398" s="3"/>
    </row>
    <row r="1399" spans="1:4" x14ac:dyDescent="0.3">
      <c r="A1399" s="28"/>
      <c r="B1399" s="29" t="s">
        <v>208</v>
      </c>
      <c r="C1399" s="3"/>
      <c r="D1399" s="3"/>
    </row>
    <row r="1400" spans="1:4" x14ac:dyDescent="0.3">
      <c r="A1400" s="28"/>
      <c r="B1400" s="29" t="s">
        <v>209</v>
      </c>
      <c r="C1400" s="3"/>
      <c r="D1400" s="3"/>
    </row>
    <row r="1401" spans="1:4" x14ac:dyDescent="0.3">
      <c r="A1401" s="28">
        <v>520407</v>
      </c>
      <c r="B1401" s="29" t="s">
        <v>91</v>
      </c>
      <c r="C1401" s="3"/>
      <c r="D1401" s="3"/>
    </row>
    <row r="1402" spans="1:4" ht="15" thickBot="1" x14ac:dyDescent="0.35">
      <c r="A1402" s="36">
        <v>520408</v>
      </c>
      <c r="B1402" s="37" t="s">
        <v>210</v>
      </c>
      <c r="C1402" s="13"/>
      <c r="D1402" s="13"/>
    </row>
    <row r="1403" spans="1:4" ht="15" thickBot="1" x14ac:dyDescent="0.3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3">
      <c r="A1404" s="32">
        <v>5205</v>
      </c>
      <c r="B1404" s="33" t="s">
        <v>214</v>
      </c>
      <c r="C1404" s="5"/>
      <c r="D1404" s="5"/>
    </row>
    <row r="1405" spans="1:4" x14ac:dyDescent="0.3">
      <c r="A1405" s="28">
        <v>520501</v>
      </c>
      <c r="B1405" s="29" t="s">
        <v>86</v>
      </c>
      <c r="C1405" s="3"/>
      <c r="D1405" s="3"/>
    </row>
    <row r="1406" spans="1:4" x14ac:dyDescent="0.3">
      <c r="A1406" s="28">
        <v>520502</v>
      </c>
      <c r="B1406" s="29" t="s">
        <v>87</v>
      </c>
      <c r="C1406" s="3"/>
      <c r="D1406" s="3"/>
    </row>
    <row r="1407" spans="1:4" x14ac:dyDescent="0.3">
      <c r="A1407" s="28">
        <v>520503</v>
      </c>
      <c r="B1407" s="29" t="s">
        <v>88</v>
      </c>
      <c r="C1407" s="3"/>
      <c r="D1407" s="3"/>
    </row>
    <row r="1408" spans="1:4" x14ac:dyDescent="0.3">
      <c r="A1408" s="28">
        <v>520504</v>
      </c>
      <c r="B1408" s="29" t="s">
        <v>89</v>
      </c>
      <c r="C1408" s="3"/>
      <c r="D1408" s="3"/>
    </row>
    <row r="1409" spans="1:4" x14ac:dyDescent="0.3">
      <c r="A1409" s="28">
        <v>520505</v>
      </c>
      <c r="B1409" s="29" t="s">
        <v>206</v>
      </c>
      <c r="C1409" s="3"/>
      <c r="D1409" s="3"/>
    </row>
    <row r="1410" spans="1:4" x14ac:dyDescent="0.3">
      <c r="A1410" s="28"/>
      <c r="B1410" s="29" t="s">
        <v>207</v>
      </c>
      <c r="C1410" s="3"/>
      <c r="D1410" s="3"/>
    </row>
    <row r="1411" spans="1:4" x14ac:dyDescent="0.3">
      <c r="A1411" s="28"/>
      <c r="B1411" s="29" t="s">
        <v>208</v>
      </c>
      <c r="C1411" s="3"/>
      <c r="D1411" s="3"/>
    </row>
    <row r="1412" spans="1:4" x14ac:dyDescent="0.3">
      <c r="A1412" s="28"/>
      <c r="B1412" s="29" t="s">
        <v>209</v>
      </c>
      <c r="C1412" s="3"/>
      <c r="D1412" s="3"/>
    </row>
    <row r="1413" spans="1:4" x14ac:dyDescent="0.3">
      <c r="A1413" s="28">
        <v>520506</v>
      </c>
      <c r="B1413" s="29" t="s">
        <v>91</v>
      </c>
      <c r="C1413" s="3"/>
      <c r="D1413" s="3"/>
    </row>
    <row r="1414" spans="1:4" ht="15" thickBot="1" x14ac:dyDescent="0.35">
      <c r="A1414" s="34">
        <v>520507</v>
      </c>
      <c r="B1414" s="37" t="s">
        <v>210</v>
      </c>
      <c r="C1414" s="7"/>
      <c r="D1414" s="7"/>
    </row>
    <row r="1415" spans="1:4" ht="15" thickBot="1" x14ac:dyDescent="0.3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3">
      <c r="A1416" s="32">
        <v>5206</v>
      </c>
      <c r="B1416" s="33" t="s">
        <v>402</v>
      </c>
      <c r="C1416" s="5"/>
      <c r="D1416" s="5"/>
    </row>
    <row r="1417" spans="1:4" x14ac:dyDescent="0.3">
      <c r="A1417" s="28">
        <v>520601</v>
      </c>
      <c r="B1417" s="29" t="s">
        <v>87</v>
      </c>
      <c r="C1417" s="3"/>
      <c r="D1417" s="3"/>
    </row>
    <row r="1418" spans="1:4" x14ac:dyDescent="0.3">
      <c r="A1418" s="28">
        <v>520602</v>
      </c>
      <c r="B1418" s="29" t="s">
        <v>88</v>
      </c>
      <c r="C1418" s="3"/>
      <c r="D1418" s="3"/>
    </row>
    <row r="1419" spans="1:4" x14ac:dyDescent="0.3">
      <c r="A1419" s="28">
        <v>520603</v>
      </c>
      <c r="B1419" s="29" t="s">
        <v>89</v>
      </c>
      <c r="C1419" s="3"/>
      <c r="D1419" s="3"/>
    </row>
    <row r="1420" spans="1:4" x14ac:dyDescent="0.3">
      <c r="A1420" s="28">
        <v>520604</v>
      </c>
      <c r="B1420" s="29" t="s">
        <v>206</v>
      </c>
      <c r="C1420" s="3"/>
      <c r="D1420" s="3"/>
    </row>
    <row r="1421" spans="1:4" x14ac:dyDescent="0.3">
      <c r="A1421" s="28"/>
      <c r="B1421" s="29" t="s">
        <v>207</v>
      </c>
      <c r="C1421" s="3"/>
      <c r="D1421" s="3"/>
    </row>
    <row r="1422" spans="1:4" x14ac:dyDescent="0.3">
      <c r="A1422" s="28"/>
      <c r="B1422" s="29" t="s">
        <v>208</v>
      </c>
      <c r="C1422" s="3"/>
      <c r="D1422" s="3"/>
    </row>
    <row r="1423" spans="1:4" x14ac:dyDescent="0.3">
      <c r="A1423" s="28"/>
      <c r="B1423" s="29" t="s">
        <v>209</v>
      </c>
      <c r="C1423" s="3"/>
      <c r="D1423" s="3"/>
    </row>
    <row r="1424" spans="1:4" x14ac:dyDescent="0.3">
      <c r="A1424" s="28">
        <v>520605</v>
      </c>
      <c r="B1424" s="29" t="s">
        <v>91</v>
      </c>
      <c r="C1424" s="3"/>
      <c r="D1424" s="3"/>
    </row>
    <row r="1425" spans="1:4" ht="15" thickBot="1" x14ac:dyDescent="0.35">
      <c r="A1425" s="36">
        <v>520606</v>
      </c>
      <c r="B1425" s="37" t="s">
        <v>210</v>
      </c>
      <c r="C1425" s="13"/>
      <c r="D1425" s="13"/>
    </row>
    <row r="1426" spans="1:4" ht="15" thickBot="1" x14ac:dyDescent="0.3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3">
      <c r="A1427" s="32">
        <v>5207</v>
      </c>
      <c r="B1427" s="33" t="s">
        <v>403</v>
      </c>
      <c r="C1427" s="5"/>
      <c r="D1427" s="5"/>
    </row>
    <row r="1428" spans="1:4" x14ac:dyDescent="0.3">
      <c r="A1428" s="28">
        <v>520701</v>
      </c>
      <c r="B1428" s="29" t="s">
        <v>87</v>
      </c>
      <c r="C1428" s="3"/>
      <c r="D1428" s="3"/>
    </row>
    <row r="1429" spans="1:4" x14ac:dyDescent="0.3">
      <c r="A1429" s="28">
        <v>520702</v>
      </c>
      <c r="B1429" s="29" t="s">
        <v>88</v>
      </c>
      <c r="C1429" s="3"/>
      <c r="D1429" s="3"/>
    </row>
    <row r="1430" spans="1:4" x14ac:dyDescent="0.3">
      <c r="A1430" s="28">
        <v>520703</v>
      </c>
      <c r="B1430" s="29" t="s">
        <v>89</v>
      </c>
      <c r="C1430" s="3"/>
      <c r="D1430" s="3"/>
    </row>
    <row r="1431" spans="1:4" x14ac:dyDescent="0.3">
      <c r="A1431" s="28">
        <v>520704</v>
      </c>
      <c r="B1431" s="29" t="s">
        <v>206</v>
      </c>
      <c r="C1431" s="3"/>
      <c r="D1431" s="3"/>
    </row>
    <row r="1432" spans="1:4" x14ac:dyDescent="0.3">
      <c r="A1432" s="28"/>
      <c r="B1432" s="29" t="s">
        <v>207</v>
      </c>
      <c r="C1432" s="3"/>
      <c r="D1432" s="3"/>
    </row>
    <row r="1433" spans="1:4" x14ac:dyDescent="0.3">
      <c r="A1433" s="28"/>
      <c r="B1433" s="29" t="s">
        <v>208</v>
      </c>
      <c r="C1433" s="3"/>
      <c r="D1433" s="3"/>
    </row>
    <row r="1434" spans="1:4" x14ac:dyDescent="0.3">
      <c r="A1434" s="28"/>
      <c r="B1434" s="29" t="s">
        <v>209</v>
      </c>
      <c r="C1434" s="3"/>
      <c r="D1434" s="3"/>
    </row>
    <row r="1435" spans="1:4" x14ac:dyDescent="0.3">
      <c r="A1435" s="28">
        <v>520705</v>
      </c>
      <c r="B1435" s="29" t="s">
        <v>91</v>
      </c>
      <c r="C1435" s="3"/>
      <c r="D1435" s="3"/>
    </row>
    <row r="1436" spans="1:4" ht="15" thickBot="1" x14ac:dyDescent="0.35">
      <c r="A1436" s="36">
        <v>520706</v>
      </c>
      <c r="B1436" s="37" t="s">
        <v>210</v>
      </c>
      <c r="C1436" s="13"/>
      <c r="D1436" s="13"/>
    </row>
    <row r="1437" spans="1:4" ht="15" thickBot="1" x14ac:dyDescent="0.3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3">
      <c r="A1438" s="32">
        <v>5208</v>
      </c>
      <c r="B1438" s="33" t="s">
        <v>404</v>
      </c>
      <c r="C1438" s="5"/>
      <c r="D1438" s="5"/>
    </row>
    <row r="1439" spans="1:4" x14ac:dyDescent="0.3">
      <c r="A1439" s="28">
        <v>520801</v>
      </c>
      <c r="B1439" s="29" t="s">
        <v>86</v>
      </c>
      <c r="C1439" s="3"/>
      <c r="D1439" s="3"/>
    </row>
    <row r="1440" spans="1:4" x14ac:dyDescent="0.3">
      <c r="A1440" s="28">
        <v>520802</v>
      </c>
      <c r="B1440" s="29" t="s">
        <v>87</v>
      </c>
      <c r="C1440" s="3"/>
      <c r="D1440" s="3"/>
    </row>
    <row r="1441" spans="1:4" x14ac:dyDescent="0.3">
      <c r="A1441" s="28">
        <v>520803</v>
      </c>
      <c r="B1441" s="29" t="s">
        <v>88</v>
      </c>
      <c r="C1441" s="3"/>
      <c r="D1441" s="3"/>
    </row>
    <row r="1442" spans="1:4" x14ac:dyDescent="0.3">
      <c r="A1442" s="28">
        <v>520804</v>
      </c>
      <c r="B1442" s="29" t="s">
        <v>89</v>
      </c>
      <c r="C1442" s="3"/>
      <c r="D1442" s="3"/>
    </row>
    <row r="1443" spans="1:4" x14ac:dyDescent="0.3">
      <c r="A1443" s="28">
        <v>520805</v>
      </c>
      <c r="B1443" s="29" t="s">
        <v>206</v>
      </c>
      <c r="C1443" s="3"/>
      <c r="D1443" s="3"/>
    </row>
    <row r="1444" spans="1:4" x14ac:dyDescent="0.3">
      <c r="A1444" s="28"/>
      <c r="B1444" s="29" t="s">
        <v>207</v>
      </c>
      <c r="C1444" s="3"/>
      <c r="D1444" s="3"/>
    </row>
    <row r="1445" spans="1:4" x14ac:dyDescent="0.3">
      <c r="A1445" s="28"/>
      <c r="B1445" s="29" t="s">
        <v>208</v>
      </c>
      <c r="C1445" s="3"/>
      <c r="D1445" s="3"/>
    </row>
    <row r="1446" spans="1:4" x14ac:dyDescent="0.3">
      <c r="A1446" s="28"/>
      <c r="B1446" s="29" t="s">
        <v>209</v>
      </c>
      <c r="C1446" s="3"/>
      <c r="D1446" s="3"/>
    </row>
    <row r="1447" spans="1:4" x14ac:dyDescent="0.3">
      <c r="A1447" s="28">
        <v>520806</v>
      </c>
      <c r="B1447" s="29" t="s">
        <v>91</v>
      </c>
      <c r="C1447" s="3"/>
      <c r="D1447" s="3"/>
    </row>
    <row r="1448" spans="1:4" ht="15" thickBot="1" x14ac:dyDescent="0.35">
      <c r="A1448" s="36">
        <v>520807</v>
      </c>
      <c r="B1448" s="37" t="s">
        <v>210</v>
      </c>
      <c r="C1448" s="13"/>
      <c r="D1448" s="13"/>
    </row>
    <row r="1449" spans="1:4" ht="15" thickBot="1" x14ac:dyDescent="0.3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3">
      <c r="A1450" s="32">
        <v>5209</v>
      </c>
      <c r="B1450" s="33" t="s">
        <v>405</v>
      </c>
      <c r="C1450" s="5"/>
      <c r="D1450" s="5"/>
    </row>
    <row r="1451" spans="1:4" x14ac:dyDescent="0.3">
      <c r="A1451" s="28">
        <v>520901</v>
      </c>
      <c r="B1451" s="29" t="s">
        <v>86</v>
      </c>
      <c r="C1451" s="3"/>
      <c r="D1451" s="3"/>
    </row>
    <row r="1452" spans="1:4" x14ac:dyDescent="0.3">
      <c r="A1452" s="28">
        <v>520902</v>
      </c>
      <c r="B1452" s="29" t="s">
        <v>87</v>
      </c>
      <c r="C1452" s="3"/>
      <c r="D1452" s="3"/>
    </row>
    <row r="1453" spans="1:4" x14ac:dyDescent="0.3">
      <c r="A1453" s="28">
        <v>520903</v>
      </c>
      <c r="B1453" s="29" t="s">
        <v>88</v>
      </c>
      <c r="C1453" s="3"/>
      <c r="D1453" s="3"/>
    </row>
    <row r="1454" spans="1:4" x14ac:dyDescent="0.3">
      <c r="A1454" s="28">
        <v>520904</v>
      </c>
      <c r="B1454" s="29" t="s">
        <v>89</v>
      </c>
      <c r="C1454" s="3"/>
      <c r="D1454" s="3"/>
    </row>
    <row r="1455" spans="1:4" x14ac:dyDescent="0.3">
      <c r="A1455" s="28">
        <v>520905</v>
      </c>
      <c r="B1455" s="29" t="s">
        <v>206</v>
      </c>
      <c r="C1455" s="3"/>
      <c r="D1455" s="3"/>
    </row>
    <row r="1456" spans="1:4" x14ac:dyDescent="0.3">
      <c r="A1456" s="28"/>
      <c r="B1456" s="29" t="s">
        <v>207</v>
      </c>
      <c r="C1456" s="3"/>
      <c r="D1456" s="3"/>
    </row>
    <row r="1457" spans="1:4" x14ac:dyDescent="0.3">
      <c r="A1457" s="28"/>
      <c r="B1457" s="29" t="s">
        <v>208</v>
      </c>
      <c r="C1457" s="3"/>
      <c r="D1457" s="3"/>
    </row>
    <row r="1458" spans="1:4" x14ac:dyDescent="0.3">
      <c r="A1458" s="28"/>
      <c r="B1458" s="29" t="s">
        <v>209</v>
      </c>
      <c r="C1458" s="3"/>
      <c r="D1458" s="3"/>
    </row>
    <row r="1459" spans="1:4" x14ac:dyDescent="0.3">
      <c r="A1459" s="28">
        <v>520906</v>
      </c>
      <c r="B1459" s="29" t="s">
        <v>91</v>
      </c>
      <c r="C1459" s="3"/>
      <c r="D1459" s="3"/>
    </row>
    <row r="1460" spans="1:4" ht="15" thickBot="1" x14ac:dyDescent="0.35">
      <c r="A1460" s="36">
        <v>520907</v>
      </c>
      <c r="B1460" s="37" t="s">
        <v>210</v>
      </c>
      <c r="C1460" s="13"/>
      <c r="D1460" s="13"/>
    </row>
    <row r="1461" spans="1:4" ht="15" thickBot="1" x14ac:dyDescent="0.3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3">
      <c r="A1462" s="32">
        <v>5210</v>
      </c>
      <c r="B1462" s="33" t="s">
        <v>406</v>
      </c>
      <c r="C1462" s="5"/>
      <c r="D1462" s="5"/>
    </row>
    <row r="1463" spans="1:4" x14ac:dyDescent="0.3">
      <c r="A1463" s="28">
        <v>521001</v>
      </c>
      <c r="B1463" s="29" t="s">
        <v>86</v>
      </c>
      <c r="C1463" s="3"/>
      <c r="D1463" s="3"/>
    </row>
    <row r="1464" spans="1:4" x14ac:dyDescent="0.3">
      <c r="A1464" s="28">
        <v>521002</v>
      </c>
      <c r="B1464" s="29" t="s">
        <v>87</v>
      </c>
      <c r="C1464" s="3"/>
      <c r="D1464" s="3"/>
    </row>
    <row r="1465" spans="1:4" x14ac:dyDescent="0.3">
      <c r="A1465" s="28">
        <v>521003</v>
      </c>
      <c r="B1465" s="29" t="s">
        <v>88</v>
      </c>
      <c r="C1465" s="3"/>
      <c r="D1465" s="3"/>
    </row>
    <row r="1466" spans="1:4" x14ac:dyDescent="0.3">
      <c r="A1466" s="28">
        <v>521004</v>
      </c>
      <c r="B1466" s="29" t="s">
        <v>89</v>
      </c>
      <c r="C1466" s="3"/>
      <c r="D1466" s="3"/>
    </row>
    <row r="1467" spans="1:4" x14ac:dyDescent="0.3">
      <c r="A1467" s="28">
        <v>521005</v>
      </c>
      <c r="B1467" s="29" t="s">
        <v>206</v>
      </c>
      <c r="C1467" s="3"/>
      <c r="D1467" s="3"/>
    </row>
    <row r="1468" spans="1:4" x14ac:dyDescent="0.3">
      <c r="A1468" s="28"/>
      <c r="B1468" s="29" t="s">
        <v>207</v>
      </c>
      <c r="C1468" s="3"/>
      <c r="D1468" s="3"/>
    </row>
    <row r="1469" spans="1:4" x14ac:dyDescent="0.3">
      <c r="A1469" s="28"/>
      <c r="B1469" s="29" t="s">
        <v>208</v>
      </c>
      <c r="C1469" s="3"/>
      <c r="D1469" s="3"/>
    </row>
    <row r="1470" spans="1:4" x14ac:dyDescent="0.3">
      <c r="A1470" s="28"/>
      <c r="B1470" s="29" t="s">
        <v>209</v>
      </c>
      <c r="C1470" s="3"/>
      <c r="D1470" s="3"/>
    </row>
    <row r="1471" spans="1:4" x14ac:dyDescent="0.3">
      <c r="A1471" s="28">
        <v>521006</v>
      </c>
      <c r="B1471" s="29" t="s">
        <v>91</v>
      </c>
      <c r="C1471" s="3"/>
      <c r="D1471" s="3"/>
    </row>
    <row r="1472" spans="1:4" ht="15" thickBot="1" x14ac:dyDescent="0.35">
      <c r="A1472" s="36">
        <v>521007</v>
      </c>
      <c r="B1472" s="37" t="s">
        <v>210</v>
      </c>
      <c r="C1472" s="13"/>
      <c r="D1472" s="13"/>
    </row>
    <row r="1473" spans="1:4" ht="15" thickBot="1" x14ac:dyDescent="0.3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3">
      <c r="A1474" s="32">
        <v>5211</v>
      </c>
      <c r="B1474" s="33" t="s">
        <v>407</v>
      </c>
      <c r="C1474" s="5"/>
      <c r="D1474" s="5"/>
    </row>
    <row r="1475" spans="1:4" x14ac:dyDescent="0.3">
      <c r="A1475" s="28">
        <v>521101</v>
      </c>
      <c r="B1475" s="29" t="s">
        <v>86</v>
      </c>
      <c r="C1475" s="3"/>
      <c r="D1475" s="3"/>
    </row>
    <row r="1476" spans="1:4" x14ac:dyDescent="0.3">
      <c r="A1476" s="28">
        <v>521102</v>
      </c>
      <c r="B1476" s="29" t="s">
        <v>87</v>
      </c>
      <c r="C1476" s="3"/>
      <c r="D1476" s="3"/>
    </row>
    <row r="1477" spans="1:4" x14ac:dyDescent="0.3">
      <c r="A1477" s="28">
        <v>521103</v>
      </c>
      <c r="B1477" s="29" t="s">
        <v>88</v>
      </c>
      <c r="C1477" s="3"/>
      <c r="D1477" s="3"/>
    </row>
    <row r="1478" spans="1:4" x14ac:dyDescent="0.3">
      <c r="A1478" s="28">
        <v>521104</v>
      </c>
      <c r="B1478" s="29" t="s">
        <v>89</v>
      </c>
      <c r="C1478" s="3"/>
      <c r="D1478" s="3"/>
    </row>
    <row r="1479" spans="1:4" x14ac:dyDescent="0.3">
      <c r="A1479" s="28">
        <v>521105</v>
      </c>
      <c r="B1479" s="29" t="s">
        <v>206</v>
      </c>
      <c r="C1479" s="3"/>
      <c r="D1479" s="3"/>
    </row>
    <row r="1480" spans="1:4" x14ac:dyDescent="0.3">
      <c r="A1480" s="28"/>
      <c r="B1480" s="29" t="s">
        <v>207</v>
      </c>
      <c r="C1480" s="3"/>
      <c r="D1480" s="3"/>
    </row>
    <row r="1481" spans="1:4" x14ac:dyDescent="0.3">
      <c r="A1481" s="28"/>
      <c r="B1481" s="29" t="s">
        <v>208</v>
      </c>
      <c r="C1481" s="3"/>
      <c r="D1481" s="3"/>
    </row>
    <row r="1482" spans="1:4" x14ac:dyDescent="0.3">
      <c r="A1482" s="28"/>
      <c r="B1482" s="29" t="s">
        <v>209</v>
      </c>
      <c r="C1482" s="3"/>
      <c r="D1482" s="3"/>
    </row>
    <row r="1483" spans="1:4" x14ac:dyDescent="0.3">
      <c r="A1483" s="28">
        <v>521106</v>
      </c>
      <c r="B1483" s="29" t="s">
        <v>91</v>
      </c>
      <c r="C1483" s="3"/>
      <c r="D1483" s="3"/>
    </row>
    <row r="1484" spans="1:4" ht="15" thickBot="1" x14ac:dyDescent="0.35">
      <c r="A1484" s="36">
        <v>521107</v>
      </c>
      <c r="B1484" s="37" t="s">
        <v>210</v>
      </c>
      <c r="C1484" s="13"/>
      <c r="D1484" s="13"/>
    </row>
    <row r="1485" spans="1:4" ht="15" thickBot="1" x14ac:dyDescent="0.3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3">
      <c r="A1486" s="32">
        <v>5212</v>
      </c>
      <c r="B1486" s="33" t="s">
        <v>408</v>
      </c>
      <c r="C1486" s="5"/>
      <c r="D1486" s="5"/>
    </row>
    <row r="1487" spans="1:4" x14ac:dyDescent="0.3">
      <c r="A1487" s="28">
        <v>521201</v>
      </c>
      <c r="B1487" s="29" t="s">
        <v>86</v>
      </c>
      <c r="C1487" s="3"/>
      <c r="D1487" s="3"/>
    </row>
    <row r="1488" spans="1:4" x14ac:dyDescent="0.3">
      <c r="A1488" s="28">
        <v>521202</v>
      </c>
      <c r="B1488" s="29" t="s">
        <v>87</v>
      </c>
      <c r="C1488" s="3"/>
      <c r="D1488" s="3"/>
    </row>
    <row r="1489" spans="1:4" x14ac:dyDescent="0.3">
      <c r="A1489" s="28">
        <v>521203</v>
      </c>
      <c r="B1489" s="29" t="s">
        <v>88</v>
      </c>
      <c r="C1489" s="3"/>
      <c r="D1489" s="3"/>
    </row>
    <row r="1490" spans="1:4" x14ac:dyDescent="0.3">
      <c r="A1490" s="28">
        <v>521204</v>
      </c>
      <c r="B1490" s="29" t="s">
        <v>89</v>
      </c>
      <c r="C1490" s="3"/>
      <c r="D1490" s="3"/>
    </row>
    <row r="1491" spans="1:4" x14ac:dyDescent="0.3">
      <c r="A1491" s="28">
        <v>521205</v>
      </c>
      <c r="B1491" s="29" t="s">
        <v>206</v>
      </c>
      <c r="C1491" s="3"/>
      <c r="D1491" s="3"/>
    </row>
    <row r="1492" spans="1:4" x14ac:dyDescent="0.3">
      <c r="A1492" s="28"/>
      <c r="B1492" s="29" t="s">
        <v>207</v>
      </c>
      <c r="C1492" s="3"/>
      <c r="D1492" s="3"/>
    </row>
    <row r="1493" spans="1:4" x14ac:dyDescent="0.3">
      <c r="A1493" s="28"/>
      <c r="B1493" s="29" t="s">
        <v>208</v>
      </c>
      <c r="C1493" s="3"/>
      <c r="D1493" s="3"/>
    </row>
    <row r="1494" spans="1:4" x14ac:dyDescent="0.3">
      <c r="A1494" s="28"/>
      <c r="B1494" s="29" t="s">
        <v>209</v>
      </c>
      <c r="C1494" s="3"/>
      <c r="D1494" s="3"/>
    </row>
    <row r="1495" spans="1:4" x14ac:dyDescent="0.3">
      <c r="A1495" s="28">
        <v>521206</v>
      </c>
      <c r="B1495" s="29" t="s">
        <v>91</v>
      </c>
      <c r="C1495" s="3"/>
      <c r="D1495" s="3"/>
    </row>
    <row r="1496" spans="1:4" ht="15" thickBot="1" x14ac:dyDescent="0.35">
      <c r="A1496" s="36">
        <v>521207</v>
      </c>
      <c r="B1496" s="37" t="s">
        <v>210</v>
      </c>
      <c r="C1496" s="13"/>
      <c r="D1496" s="13"/>
    </row>
    <row r="1497" spans="1:4" ht="15" thickBot="1" x14ac:dyDescent="0.3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3">
      <c r="A1498" s="32">
        <v>5213</v>
      </c>
      <c r="B1498" s="33" t="s">
        <v>409</v>
      </c>
      <c r="C1498" s="5"/>
      <c r="D1498" s="5"/>
    </row>
    <row r="1499" spans="1:4" x14ac:dyDescent="0.3">
      <c r="A1499" s="28">
        <v>521301</v>
      </c>
      <c r="B1499" s="29" t="s">
        <v>86</v>
      </c>
      <c r="C1499" s="3"/>
      <c r="D1499" s="3"/>
    </row>
    <row r="1500" spans="1:4" x14ac:dyDescent="0.3">
      <c r="A1500" s="28">
        <v>521302</v>
      </c>
      <c r="B1500" s="29" t="s">
        <v>87</v>
      </c>
      <c r="C1500" s="3"/>
      <c r="D1500" s="3"/>
    </row>
    <row r="1501" spans="1:4" x14ac:dyDescent="0.3">
      <c r="A1501" s="28">
        <v>521303</v>
      </c>
      <c r="B1501" s="29" t="s">
        <v>88</v>
      </c>
      <c r="C1501" s="3"/>
      <c r="D1501" s="3"/>
    </row>
    <row r="1502" spans="1:4" x14ac:dyDescent="0.3">
      <c r="A1502" s="28">
        <v>521304</v>
      </c>
      <c r="B1502" s="29" t="s">
        <v>89</v>
      </c>
      <c r="C1502" s="3"/>
      <c r="D1502" s="3"/>
    </row>
    <row r="1503" spans="1:4" x14ac:dyDescent="0.3">
      <c r="A1503" s="28">
        <v>521305</v>
      </c>
      <c r="B1503" s="29" t="s">
        <v>206</v>
      </c>
      <c r="C1503" s="3"/>
      <c r="D1503" s="3"/>
    </row>
    <row r="1504" spans="1:4" x14ac:dyDescent="0.3">
      <c r="A1504" s="28"/>
      <c r="B1504" s="29" t="s">
        <v>207</v>
      </c>
      <c r="C1504" s="3"/>
      <c r="D1504" s="3"/>
    </row>
    <row r="1505" spans="1:4" x14ac:dyDescent="0.3">
      <c r="A1505" s="28"/>
      <c r="B1505" s="29" t="s">
        <v>208</v>
      </c>
      <c r="C1505" s="3"/>
      <c r="D1505" s="3"/>
    </row>
    <row r="1506" spans="1:4" x14ac:dyDescent="0.3">
      <c r="A1506" s="28"/>
      <c r="B1506" s="29" t="s">
        <v>209</v>
      </c>
      <c r="C1506" s="3"/>
      <c r="D1506" s="3"/>
    </row>
    <row r="1507" spans="1:4" x14ac:dyDescent="0.3">
      <c r="A1507" s="28">
        <v>521306</v>
      </c>
      <c r="B1507" s="29" t="s">
        <v>91</v>
      </c>
      <c r="C1507" s="3"/>
      <c r="D1507" s="3"/>
    </row>
    <row r="1508" spans="1:4" ht="15" thickBot="1" x14ac:dyDescent="0.35">
      <c r="A1508" s="36">
        <v>521307</v>
      </c>
      <c r="B1508" s="37" t="s">
        <v>210</v>
      </c>
      <c r="C1508" s="13"/>
      <c r="D1508" s="13"/>
    </row>
    <row r="1509" spans="1:4" ht="15" thickBot="1" x14ac:dyDescent="0.3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3">
      <c r="A1510" s="32">
        <v>5214</v>
      </c>
      <c r="B1510" s="33" t="s">
        <v>335</v>
      </c>
      <c r="C1510" s="5"/>
      <c r="D1510" s="5"/>
    </row>
    <row r="1511" spans="1:4" x14ac:dyDescent="0.3">
      <c r="A1511" s="28">
        <v>521401</v>
      </c>
      <c r="B1511" s="29" t="s">
        <v>86</v>
      </c>
      <c r="C1511" s="3"/>
      <c r="D1511" s="3"/>
    </row>
    <row r="1512" spans="1:4" x14ac:dyDescent="0.3">
      <c r="A1512" s="28">
        <v>521402</v>
      </c>
      <c r="B1512" s="29" t="s">
        <v>87</v>
      </c>
      <c r="C1512" s="3"/>
      <c r="D1512" s="3"/>
    </row>
    <row r="1513" spans="1:4" x14ac:dyDescent="0.3">
      <c r="A1513" s="28">
        <v>521403</v>
      </c>
      <c r="B1513" s="29" t="s">
        <v>88</v>
      </c>
      <c r="C1513" s="3"/>
      <c r="D1513" s="3"/>
    </row>
    <row r="1514" spans="1:4" x14ac:dyDescent="0.3">
      <c r="A1514" s="28">
        <v>521404</v>
      </c>
      <c r="B1514" s="29" t="s">
        <v>89</v>
      </c>
      <c r="C1514" s="3"/>
      <c r="D1514" s="3"/>
    </row>
    <row r="1515" spans="1:4" x14ac:dyDescent="0.3">
      <c r="A1515" s="28">
        <v>521405</v>
      </c>
      <c r="B1515" s="29" t="s">
        <v>206</v>
      </c>
      <c r="C1515" s="3"/>
      <c r="D1515" s="3"/>
    </row>
    <row r="1516" spans="1:4" x14ac:dyDescent="0.3">
      <c r="A1516" s="28"/>
      <c r="B1516" s="29" t="s">
        <v>207</v>
      </c>
      <c r="C1516" s="3"/>
      <c r="D1516" s="3"/>
    </row>
    <row r="1517" spans="1:4" x14ac:dyDescent="0.3">
      <c r="A1517" s="28"/>
      <c r="B1517" s="29" t="s">
        <v>208</v>
      </c>
      <c r="C1517" s="3"/>
      <c r="D1517" s="3"/>
    </row>
    <row r="1518" spans="1:4" x14ac:dyDescent="0.3">
      <c r="A1518" s="28"/>
      <c r="B1518" s="29" t="s">
        <v>209</v>
      </c>
      <c r="C1518" s="3"/>
      <c r="D1518" s="3"/>
    </row>
    <row r="1519" spans="1:4" x14ac:dyDescent="0.3">
      <c r="A1519" s="28">
        <v>521406</v>
      </c>
      <c r="B1519" s="29" t="s">
        <v>91</v>
      </c>
      <c r="C1519" s="3"/>
      <c r="D1519" s="3"/>
    </row>
    <row r="1520" spans="1:4" ht="15" thickBot="1" x14ac:dyDescent="0.35">
      <c r="A1520" s="28">
        <v>521407</v>
      </c>
      <c r="B1520" s="37" t="s">
        <v>92</v>
      </c>
      <c r="C1520" s="13"/>
      <c r="D1520" s="13"/>
    </row>
    <row r="1521" spans="1:4" ht="15" thickBot="1" x14ac:dyDescent="0.3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3">
      <c r="A1522" s="32">
        <v>5215</v>
      </c>
      <c r="B1522" s="33" t="s">
        <v>410</v>
      </c>
      <c r="C1522" s="5"/>
      <c r="D1522" s="5"/>
    </row>
    <row r="1523" spans="1:4" x14ac:dyDescent="0.3">
      <c r="A1523" s="28">
        <v>521501</v>
      </c>
      <c r="B1523" s="29" t="s">
        <v>86</v>
      </c>
      <c r="C1523" s="3"/>
      <c r="D1523" s="3"/>
    </row>
    <row r="1524" spans="1:4" x14ac:dyDescent="0.3">
      <c r="A1524" s="28">
        <v>521502</v>
      </c>
      <c r="B1524" s="29" t="s">
        <v>87</v>
      </c>
      <c r="C1524" s="3"/>
      <c r="D1524" s="3"/>
    </row>
    <row r="1525" spans="1:4" x14ac:dyDescent="0.3">
      <c r="A1525" s="28">
        <v>521503</v>
      </c>
      <c r="B1525" s="29" t="s">
        <v>88</v>
      </c>
      <c r="C1525" s="3"/>
      <c r="D1525" s="3"/>
    </row>
    <row r="1526" spans="1:4" x14ac:dyDescent="0.3">
      <c r="A1526" s="28">
        <v>521504</v>
      </c>
      <c r="B1526" s="29" t="s">
        <v>89</v>
      </c>
      <c r="C1526" s="3"/>
      <c r="D1526" s="3"/>
    </row>
    <row r="1527" spans="1:4" x14ac:dyDescent="0.3">
      <c r="A1527" s="28">
        <v>521505</v>
      </c>
      <c r="B1527" s="29" t="s">
        <v>206</v>
      </c>
      <c r="C1527" s="3"/>
      <c r="D1527" s="3"/>
    </row>
    <row r="1528" spans="1:4" x14ac:dyDescent="0.3">
      <c r="A1528" s="28"/>
      <c r="B1528" s="29" t="s">
        <v>207</v>
      </c>
      <c r="C1528" s="3"/>
      <c r="D1528" s="3"/>
    </row>
    <row r="1529" spans="1:4" x14ac:dyDescent="0.3">
      <c r="A1529" s="28"/>
      <c r="B1529" s="29" t="s">
        <v>208</v>
      </c>
      <c r="C1529" s="3"/>
      <c r="D1529" s="3"/>
    </row>
    <row r="1530" spans="1:4" x14ac:dyDescent="0.3">
      <c r="A1530" s="28"/>
      <c r="B1530" s="29" t="s">
        <v>209</v>
      </c>
      <c r="C1530" s="3"/>
      <c r="D1530" s="3"/>
    </row>
    <row r="1531" spans="1:4" x14ac:dyDescent="0.3">
      <c r="A1531" s="28">
        <v>521506</v>
      </c>
      <c r="B1531" s="29" t="s">
        <v>91</v>
      </c>
      <c r="C1531" s="3"/>
      <c r="D1531" s="3"/>
    </row>
    <row r="1532" spans="1:4" ht="15" thickBot="1" x14ac:dyDescent="0.35">
      <c r="A1532" s="36">
        <v>521507</v>
      </c>
      <c r="B1532" s="37" t="s">
        <v>92</v>
      </c>
      <c r="C1532" s="13"/>
      <c r="D1532" s="13"/>
    </row>
    <row r="1533" spans="1:4" ht="15" thickBot="1" x14ac:dyDescent="0.3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3">
      <c r="A1534" s="32">
        <v>5216</v>
      </c>
      <c r="B1534" s="33" t="s">
        <v>337</v>
      </c>
      <c r="C1534" s="5"/>
      <c r="D1534" s="5"/>
    </row>
    <row r="1535" spans="1:4" x14ac:dyDescent="0.3">
      <c r="A1535" s="28">
        <v>521601</v>
      </c>
      <c r="B1535" s="29" t="s">
        <v>338</v>
      </c>
      <c r="C1535" s="3"/>
      <c r="D1535" s="3"/>
    </row>
    <row r="1536" spans="1:4" x14ac:dyDescent="0.3">
      <c r="A1536" s="28">
        <v>521602</v>
      </c>
      <c r="B1536" s="29" t="s">
        <v>339</v>
      </c>
      <c r="C1536" s="3"/>
      <c r="D1536" s="3"/>
    </row>
    <row r="1537" spans="1:4" x14ac:dyDescent="0.3">
      <c r="A1537" s="28">
        <v>521603</v>
      </c>
      <c r="B1537" s="29" t="s">
        <v>340</v>
      </c>
      <c r="C1537" s="3"/>
      <c r="D1537" s="3"/>
    </row>
    <row r="1538" spans="1:4" x14ac:dyDescent="0.3">
      <c r="A1538" s="28">
        <v>521604</v>
      </c>
      <c r="B1538" s="29" t="s">
        <v>341</v>
      </c>
      <c r="C1538" s="3"/>
      <c r="D1538" s="3"/>
    </row>
    <row r="1539" spans="1:4" x14ac:dyDescent="0.3">
      <c r="A1539" s="28">
        <v>521605</v>
      </c>
      <c r="B1539" s="29" t="s">
        <v>342</v>
      </c>
      <c r="C1539" s="3"/>
      <c r="D1539" s="3"/>
    </row>
    <row r="1540" spans="1:4" x14ac:dyDescent="0.3">
      <c r="A1540" s="28">
        <v>521606</v>
      </c>
      <c r="B1540" s="29" t="s">
        <v>343</v>
      </c>
      <c r="C1540" s="3"/>
      <c r="D1540" s="3"/>
    </row>
    <row r="1541" spans="1:4" x14ac:dyDescent="0.3">
      <c r="A1541" s="28">
        <v>521607</v>
      </c>
      <c r="B1541" s="29" t="s">
        <v>117</v>
      </c>
      <c r="C1541" s="3"/>
      <c r="D1541" s="3"/>
    </row>
    <row r="1542" spans="1:4" x14ac:dyDescent="0.3">
      <c r="A1542" s="28">
        <v>521608</v>
      </c>
      <c r="B1542" s="29" t="s">
        <v>118</v>
      </c>
      <c r="C1542" s="3"/>
      <c r="D1542" s="3"/>
    </row>
    <row r="1543" spans="1:4" x14ac:dyDescent="0.3">
      <c r="A1543" s="28"/>
      <c r="B1543" s="29" t="s">
        <v>207</v>
      </c>
      <c r="C1543" s="3"/>
      <c r="D1543" s="3"/>
    </row>
    <row r="1544" spans="1:4" x14ac:dyDescent="0.3">
      <c r="A1544" s="28"/>
      <c r="B1544" s="29" t="s">
        <v>208</v>
      </c>
      <c r="C1544" s="3"/>
      <c r="D1544" s="3"/>
    </row>
    <row r="1545" spans="1:4" x14ac:dyDescent="0.3">
      <c r="A1545" s="28"/>
      <c r="B1545" s="29" t="s">
        <v>209</v>
      </c>
      <c r="C1545" s="3"/>
      <c r="D1545" s="3"/>
    </row>
    <row r="1546" spans="1:4" x14ac:dyDescent="0.3">
      <c r="A1546" s="28">
        <v>521609</v>
      </c>
      <c r="B1546" s="29" t="s">
        <v>344</v>
      </c>
      <c r="C1546" s="3"/>
      <c r="D1546" s="3"/>
    </row>
    <row r="1547" spans="1:4" x14ac:dyDescent="0.3">
      <c r="A1547" s="28">
        <v>521610</v>
      </c>
      <c r="B1547" s="29" t="s">
        <v>243</v>
      </c>
      <c r="C1547" s="3"/>
      <c r="D1547" s="3"/>
    </row>
    <row r="1548" spans="1:4" ht="15" thickBot="1" x14ac:dyDescent="0.35">
      <c r="A1548" s="36">
        <v>521611</v>
      </c>
      <c r="B1548" s="37" t="s">
        <v>121</v>
      </c>
      <c r="C1548" s="13"/>
      <c r="D1548" s="13"/>
    </row>
    <row r="1549" spans="1:4" ht="15" thickBot="1" x14ac:dyDescent="0.3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3">
      <c r="A1550" s="32">
        <v>5217</v>
      </c>
      <c r="B1550" s="33" t="s">
        <v>411</v>
      </c>
      <c r="C1550" s="5"/>
      <c r="D1550" s="5"/>
    </row>
    <row r="1551" spans="1:4" x14ac:dyDescent="0.3">
      <c r="A1551" s="28">
        <v>521701</v>
      </c>
      <c r="B1551" s="29" t="s">
        <v>338</v>
      </c>
      <c r="C1551" s="3"/>
      <c r="D1551" s="3"/>
    </row>
    <row r="1552" spans="1:4" x14ac:dyDescent="0.3">
      <c r="A1552" s="28">
        <v>521702</v>
      </c>
      <c r="B1552" s="29" t="s">
        <v>339</v>
      </c>
      <c r="C1552" s="3"/>
      <c r="D1552" s="3"/>
    </row>
    <row r="1553" spans="1:4" x14ac:dyDescent="0.3">
      <c r="A1553" s="28">
        <v>521703</v>
      </c>
      <c r="B1553" s="29" t="s">
        <v>340</v>
      </c>
      <c r="C1553" s="3"/>
      <c r="D1553" s="3"/>
    </row>
    <row r="1554" spans="1:4" x14ac:dyDescent="0.3">
      <c r="A1554" s="28">
        <v>521704</v>
      </c>
      <c r="B1554" s="29" t="s">
        <v>341</v>
      </c>
      <c r="C1554" s="3"/>
      <c r="D1554" s="3"/>
    </row>
    <row r="1555" spans="1:4" x14ac:dyDescent="0.3">
      <c r="A1555" s="28">
        <v>521705</v>
      </c>
      <c r="B1555" s="29" t="s">
        <v>342</v>
      </c>
      <c r="C1555" s="3"/>
      <c r="D1555" s="3"/>
    </row>
    <row r="1556" spans="1:4" x14ac:dyDescent="0.3">
      <c r="A1556" s="28">
        <v>521706</v>
      </c>
      <c r="B1556" s="29" t="s">
        <v>343</v>
      </c>
      <c r="C1556" s="3"/>
      <c r="D1556" s="3"/>
    </row>
    <row r="1557" spans="1:4" x14ac:dyDescent="0.3">
      <c r="A1557" s="28">
        <v>521707</v>
      </c>
      <c r="B1557" s="29" t="s">
        <v>117</v>
      </c>
      <c r="C1557" s="3"/>
      <c r="D1557" s="3"/>
    </row>
    <row r="1558" spans="1:4" x14ac:dyDescent="0.3">
      <c r="A1558" s="28">
        <v>521708</v>
      </c>
      <c r="B1558" s="29" t="s">
        <v>118</v>
      </c>
      <c r="C1558" s="3"/>
      <c r="D1558" s="3"/>
    </row>
    <row r="1559" spans="1:4" x14ac:dyDescent="0.3">
      <c r="A1559" s="28"/>
      <c r="B1559" s="29" t="s">
        <v>207</v>
      </c>
      <c r="C1559" s="3"/>
      <c r="D1559" s="3"/>
    </row>
    <row r="1560" spans="1:4" x14ac:dyDescent="0.3">
      <c r="A1560" s="28"/>
      <c r="B1560" s="29" t="s">
        <v>208</v>
      </c>
      <c r="C1560" s="3"/>
      <c r="D1560" s="3"/>
    </row>
    <row r="1561" spans="1:4" x14ac:dyDescent="0.3">
      <c r="A1561" s="28"/>
      <c r="B1561" s="29" t="s">
        <v>209</v>
      </c>
      <c r="C1561" s="3"/>
      <c r="D1561" s="3"/>
    </row>
    <row r="1562" spans="1:4" x14ac:dyDescent="0.3">
      <c r="A1562" s="28">
        <v>521709</v>
      </c>
      <c r="B1562" s="29" t="s">
        <v>344</v>
      </c>
      <c r="C1562" s="3"/>
      <c r="D1562" s="3"/>
    </row>
    <row r="1563" spans="1:4" x14ac:dyDescent="0.3">
      <c r="A1563" s="28">
        <v>521710</v>
      </c>
      <c r="B1563" s="29" t="s">
        <v>243</v>
      </c>
      <c r="C1563" s="3"/>
      <c r="D1563" s="3"/>
    </row>
    <row r="1564" spans="1:4" ht="15" thickBot="1" x14ac:dyDescent="0.35">
      <c r="A1564" s="36">
        <v>521711</v>
      </c>
      <c r="B1564" s="37" t="s">
        <v>121</v>
      </c>
      <c r="C1564" s="13"/>
      <c r="D1564" s="13"/>
    </row>
    <row r="1565" spans="1:4" ht="15" thickBot="1" x14ac:dyDescent="0.3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3">
      <c r="A1566" s="32">
        <v>5218</v>
      </c>
      <c r="B1566" s="33" t="s">
        <v>346</v>
      </c>
      <c r="C1566" s="5"/>
      <c r="D1566" s="5"/>
    </row>
    <row r="1567" spans="1:4" x14ac:dyDescent="0.3">
      <c r="A1567" s="28">
        <v>521801</v>
      </c>
      <c r="B1567" s="29" t="s">
        <v>347</v>
      </c>
      <c r="C1567" s="3"/>
      <c r="D1567" s="3"/>
    </row>
    <row r="1568" spans="1:4" x14ac:dyDescent="0.3">
      <c r="A1568" s="28">
        <v>521802</v>
      </c>
      <c r="B1568" s="29" t="s">
        <v>351</v>
      </c>
      <c r="C1568" s="3"/>
      <c r="D1568" s="3"/>
    </row>
    <row r="1569" spans="1:4" x14ac:dyDescent="0.3">
      <c r="A1569" s="28">
        <v>521803</v>
      </c>
      <c r="B1569" s="29" t="s">
        <v>352</v>
      </c>
      <c r="C1569" s="3"/>
      <c r="D1569" s="3"/>
    </row>
    <row r="1570" spans="1:4" x14ac:dyDescent="0.3">
      <c r="A1570" s="28">
        <v>521804</v>
      </c>
      <c r="B1570" s="29" t="s">
        <v>353</v>
      </c>
      <c r="C1570" s="3"/>
      <c r="D1570" s="3"/>
    </row>
    <row r="1571" spans="1:4" x14ac:dyDescent="0.3">
      <c r="A1571" s="28">
        <v>521805</v>
      </c>
      <c r="B1571" s="29" t="s">
        <v>354</v>
      </c>
      <c r="C1571" s="3"/>
      <c r="D1571" s="3"/>
    </row>
    <row r="1572" spans="1:4" x14ac:dyDescent="0.3">
      <c r="A1572" s="28">
        <v>521806</v>
      </c>
      <c r="B1572" s="29" t="s">
        <v>355</v>
      </c>
      <c r="C1572" s="3"/>
      <c r="D1572" s="3"/>
    </row>
    <row r="1573" spans="1:4" x14ac:dyDescent="0.3">
      <c r="A1573" s="28">
        <v>521807</v>
      </c>
      <c r="B1573" s="29" t="s">
        <v>356</v>
      </c>
      <c r="C1573" s="3"/>
      <c r="D1573" s="3"/>
    </row>
    <row r="1574" spans="1:4" x14ac:dyDescent="0.3">
      <c r="A1574" s="28">
        <v>521808</v>
      </c>
      <c r="B1574" s="29" t="s">
        <v>357</v>
      </c>
      <c r="C1574" s="3"/>
      <c r="D1574" s="3"/>
    </row>
    <row r="1575" spans="1:4" x14ac:dyDescent="0.3">
      <c r="A1575" s="28">
        <v>521809</v>
      </c>
      <c r="B1575" s="29" t="s">
        <v>360</v>
      </c>
      <c r="C1575" s="3"/>
      <c r="D1575" s="3"/>
    </row>
    <row r="1576" spans="1:4" x14ac:dyDescent="0.3">
      <c r="A1576" s="28">
        <v>521810</v>
      </c>
      <c r="B1576" s="29" t="s">
        <v>361</v>
      </c>
      <c r="C1576" s="3"/>
      <c r="D1576" s="3"/>
    </row>
    <row r="1577" spans="1:4" x14ac:dyDescent="0.3">
      <c r="A1577" s="28">
        <v>521811</v>
      </c>
      <c r="B1577" s="29" t="s">
        <v>362</v>
      </c>
      <c r="C1577" s="3"/>
      <c r="D1577" s="3"/>
    </row>
    <row r="1578" spans="1:4" x14ac:dyDescent="0.3">
      <c r="A1578" s="28">
        <v>521812</v>
      </c>
      <c r="B1578" s="29" t="s">
        <v>363</v>
      </c>
      <c r="C1578" s="3"/>
      <c r="D1578" s="3"/>
    </row>
    <row r="1579" spans="1:4" x14ac:dyDescent="0.3">
      <c r="A1579" s="28">
        <v>521813</v>
      </c>
      <c r="B1579" s="29" t="s">
        <v>364</v>
      </c>
      <c r="C1579" s="3"/>
      <c r="D1579" s="3"/>
    </row>
    <row r="1580" spans="1:4" x14ac:dyDescent="0.3">
      <c r="A1580" s="28">
        <v>521814</v>
      </c>
      <c r="B1580" s="29" t="s">
        <v>365</v>
      </c>
      <c r="C1580" s="3"/>
      <c r="D1580" s="3"/>
    </row>
    <row r="1581" spans="1:4" x14ac:dyDescent="0.3">
      <c r="A1581" s="28">
        <v>521815</v>
      </c>
      <c r="B1581" s="29" t="s">
        <v>366</v>
      </c>
      <c r="C1581" s="3"/>
      <c r="D1581" s="3"/>
    </row>
    <row r="1582" spans="1:4" x14ac:dyDescent="0.3">
      <c r="A1582" s="28">
        <v>521816</v>
      </c>
      <c r="B1582" s="29" t="s">
        <v>368</v>
      </c>
      <c r="C1582" s="3"/>
      <c r="D1582" s="3"/>
    </row>
    <row r="1583" spans="1:4" x14ac:dyDescent="0.3">
      <c r="A1583" s="28">
        <v>521817</v>
      </c>
      <c r="B1583" s="29" t="s">
        <v>369</v>
      </c>
      <c r="C1583" s="3"/>
      <c r="D1583" s="3"/>
    </row>
    <row r="1584" spans="1:4" x14ac:dyDescent="0.3">
      <c r="A1584" s="28">
        <v>521818</v>
      </c>
      <c r="B1584" s="29" t="s">
        <v>370</v>
      </c>
      <c r="C1584" s="3"/>
      <c r="D1584" s="3"/>
    </row>
    <row r="1585" spans="1:4" x14ac:dyDescent="0.3">
      <c r="A1585" s="28">
        <v>521819</v>
      </c>
      <c r="B1585" s="29" t="s">
        <v>371</v>
      </c>
      <c r="C1585" s="3"/>
      <c r="D1585" s="3"/>
    </row>
    <row r="1586" spans="1:4" x14ac:dyDescent="0.3">
      <c r="A1586" s="28">
        <v>521820</v>
      </c>
      <c r="B1586" s="29" t="s">
        <v>372</v>
      </c>
      <c r="C1586" s="3"/>
      <c r="D1586" s="3"/>
    </row>
    <row r="1587" spans="1:4" x14ac:dyDescent="0.3">
      <c r="A1587" s="28">
        <v>521821</v>
      </c>
      <c r="B1587" s="29" t="s">
        <v>373</v>
      </c>
      <c r="C1587" s="3"/>
      <c r="D1587" s="3"/>
    </row>
    <row r="1588" spans="1:4" x14ac:dyDescent="0.3">
      <c r="A1588" s="28">
        <v>521822</v>
      </c>
      <c r="B1588" s="29" t="s">
        <v>374</v>
      </c>
      <c r="C1588" s="3"/>
      <c r="D1588" s="3"/>
    </row>
    <row r="1589" spans="1:4" x14ac:dyDescent="0.3">
      <c r="A1589" s="28">
        <v>521823</v>
      </c>
      <c r="B1589" s="29" t="s">
        <v>377</v>
      </c>
      <c r="C1589" s="3"/>
      <c r="D1589" s="3"/>
    </row>
    <row r="1590" spans="1:4" x14ac:dyDescent="0.3">
      <c r="A1590" s="28">
        <v>521824</v>
      </c>
      <c r="B1590" s="29" t="s">
        <v>378</v>
      </c>
      <c r="C1590" s="3"/>
      <c r="D1590" s="3"/>
    </row>
    <row r="1591" spans="1:4" x14ac:dyDescent="0.3">
      <c r="A1591" s="28">
        <v>521825</v>
      </c>
      <c r="B1591" s="29" t="s">
        <v>379</v>
      </c>
      <c r="C1591" s="3"/>
      <c r="D1591" s="3"/>
    </row>
    <row r="1592" spans="1:4" x14ac:dyDescent="0.3">
      <c r="A1592" s="28">
        <v>521826</v>
      </c>
      <c r="B1592" s="29" t="s">
        <v>380</v>
      </c>
      <c r="C1592" s="3"/>
      <c r="D1592" s="3"/>
    </row>
    <row r="1593" spans="1:4" x14ac:dyDescent="0.3">
      <c r="A1593" s="28">
        <v>521827</v>
      </c>
      <c r="B1593" s="29" t="s">
        <v>381</v>
      </c>
      <c r="C1593" s="3"/>
      <c r="D1593" s="3"/>
    </row>
    <row r="1594" spans="1:4" x14ac:dyDescent="0.3">
      <c r="A1594" s="28">
        <v>521828</v>
      </c>
      <c r="B1594" s="29" t="s">
        <v>412</v>
      </c>
      <c r="C1594" s="3"/>
      <c r="D1594" s="3"/>
    </row>
    <row r="1595" spans="1:4" x14ac:dyDescent="0.3">
      <c r="A1595" s="28">
        <v>521829</v>
      </c>
      <c r="B1595" s="29" t="s">
        <v>384</v>
      </c>
      <c r="C1595" s="3"/>
      <c r="D1595" s="3"/>
    </row>
    <row r="1596" spans="1:4" x14ac:dyDescent="0.3">
      <c r="A1596" s="28">
        <v>521830</v>
      </c>
      <c r="B1596" s="29" t="s">
        <v>413</v>
      </c>
      <c r="C1596" s="3"/>
      <c r="D1596" s="3"/>
    </row>
    <row r="1597" spans="1:4" x14ac:dyDescent="0.3">
      <c r="A1597" s="28">
        <v>521831</v>
      </c>
      <c r="B1597" s="29" t="s">
        <v>414</v>
      </c>
      <c r="C1597" s="3"/>
      <c r="D1597" s="3"/>
    </row>
    <row r="1598" spans="1:4" x14ac:dyDescent="0.3">
      <c r="A1598" s="28">
        <v>521832</v>
      </c>
      <c r="B1598" s="29" t="s">
        <v>358</v>
      </c>
      <c r="C1598" s="3"/>
      <c r="D1598" s="3"/>
    </row>
    <row r="1599" spans="1:4" x14ac:dyDescent="0.3">
      <c r="A1599" s="28">
        <v>521833</v>
      </c>
      <c r="B1599" s="29" t="s">
        <v>359</v>
      </c>
      <c r="C1599" s="3"/>
      <c r="D1599" s="3"/>
    </row>
    <row r="1600" spans="1:4" x14ac:dyDescent="0.3">
      <c r="A1600" s="34">
        <v>521834</v>
      </c>
      <c r="B1600" s="35" t="s">
        <v>387</v>
      </c>
      <c r="C1600" s="7"/>
      <c r="D1600" s="7"/>
    </row>
    <row r="1601" spans="1:4" x14ac:dyDescent="0.3">
      <c r="A1601" s="34">
        <v>521835</v>
      </c>
      <c r="B1601" s="35" t="s">
        <v>388</v>
      </c>
      <c r="C1601" s="7"/>
      <c r="D1601" s="7"/>
    </row>
    <row r="1602" spans="1:4" x14ac:dyDescent="0.3">
      <c r="A1602" s="34">
        <v>521836</v>
      </c>
      <c r="B1602" s="35" t="s">
        <v>167</v>
      </c>
      <c r="C1602" s="7"/>
      <c r="D1602" s="7"/>
    </row>
    <row r="1603" spans="1:4" x14ac:dyDescent="0.3">
      <c r="A1603" s="34">
        <v>521837</v>
      </c>
      <c r="B1603" s="35" t="s">
        <v>159</v>
      </c>
      <c r="C1603" s="7"/>
      <c r="D1603" s="7"/>
    </row>
    <row r="1604" spans="1:4" x14ac:dyDescent="0.3">
      <c r="A1604" s="34">
        <v>521838</v>
      </c>
      <c r="B1604" s="35" t="s">
        <v>169</v>
      </c>
      <c r="C1604" s="7"/>
      <c r="D1604" s="7"/>
    </row>
    <row r="1605" spans="1:4" x14ac:dyDescent="0.3">
      <c r="A1605" s="34">
        <v>521839</v>
      </c>
      <c r="B1605" s="35" t="s">
        <v>170</v>
      </c>
      <c r="C1605" s="7"/>
      <c r="D1605" s="7"/>
    </row>
    <row r="1606" spans="1:4" x14ac:dyDescent="0.3">
      <c r="A1606" s="34">
        <v>521840</v>
      </c>
      <c r="B1606" s="35" t="s">
        <v>171</v>
      </c>
      <c r="C1606" s="7"/>
      <c r="D1606" s="7"/>
    </row>
    <row r="1607" spans="1:4" x14ac:dyDescent="0.3">
      <c r="A1607" s="34">
        <v>521841</v>
      </c>
      <c r="B1607" s="35" t="s">
        <v>390</v>
      </c>
      <c r="C1607" s="7"/>
      <c r="D1607" s="7"/>
    </row>
    <row r="1608" spans="1:4" ht="15" thickBot="1" x14ac:dyDescent="0.35">
      <c r="A1608" s="34">
        <v>521860</v>
      </c>
      <c r="B1608" s="35" t="s">
        <v>38</v>
      </c>
      <c r="C1608" s="7"/>
      <c r="D1608" s="7"/>
    </row>
    <row r="1609" spans="1:4" ht="15" thickBot="1" x14ac:dyDescent="0.3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3">
      <c r="A1610" s="32">
        <v>53</v>
      </c>
      <c r="B1610" s="33" t="s">
        <v>415</v>
      </c>
      <c r="C1610" s="5"/>
      <c r="D1610" s="5"/>
    </row>
    <row r="1611" spans="1:4" x14ac:dyDescent="0.3">
      <c r="A1611" s="25">
        <v>5301</v>
      </c>
      <c r="B1611" s="26" t="s">
        <v>416</v>
      </c>
      <c r="C1611" s="3"/>
      <c r="D1611" s="3"/>
    </row>
    <row r="1612" spans="1:4" x14ac:dyDescent="0.3">
      <c r="A1612" s="28">
        <v>530101</v>
      </c>
      <c r="B1612" s="29" t="s">
        <v>94</v>
      </c>
      <c r="C1612" s="3"/>
      <c r="D1612" s="3"/>
    </row>
    <row r="1613" spans="1:4" x14ac:dyDescent="0.3">
      <c r="A1613" s="28">
        <v>530102</v>
      </c>
      <c r="B1613" s="29" t="s">
        <v>95</v>
      </c>
      <c r="C1613" s="3"/>
      <c r="D1613" s="3"/>
    </row>
    <row r="1614" spans="1:4" x14ac:dyDescent="0.3">
      <c r="A1614" s="28">
        <v>530103</v>
      </c>
      <c r="B1614" s="29" t="s">
        <v>96</v>
      </c>
      <c r="C1614" s="3"/>
      <c r="D1614" s="3"/>
    </row>
    <row r="1615" spans="1:4" x14ac:dyDescent="0.3">
      <c r="A1615" s="28">
        <v>530104</v>
      </c>
      <c r="B1615" s="29" t="s">
        <v>97</v>
      </c>
      <c r="C1615" s="3"/>
      <c r="D1615" s="3"/>
    </row>
    <row r="1616" spans="1:4" x14ac:dyDescent="0.3">
      <c r="A1616" s="28">
        <v>530105</v>
      </c>
      <c r="B1616" s="29" t="s">
        <v>98</v>
      </c>
      <c r="C1616" s="3"/>
      <c r="D1616" s="3"/>
    </row>
    <row r="1617" spans="1:4" x14ac:dyDescent="0.3">
      <c r="A1617" s="28">
        <v>530106</v>
      </c>
      <c r="B1617" s="29" t="s">
        <v>99</v>
      </c>
      <c r="C1617" s="3">
        <v>132907601</v>
      </c>
      <c r="D1617" s="3">
        <v>145455248</v>
      </c>
    </row>
    <row r="1618" spans="1:4" x14ac:dyDescent="0.3">
      <c r="A1618" s="28">
        <v>530107</v>
      </c>
      <c r="B1618" s="29" t="s">
        <v>100</v>
      </c>
      <c r="C1618" s="3"/>
      <c r="D1618" s="3"/>
    </row>
    <row r="1619" spans="1:4" x14ac:dyDescent="0.3">
      <c r="A1619" s="28">
        <v>530108</v>
      </c>
      <c r="B1619" s="29" t="s">
        <v>101</v>
      </c>
      <c r="C1619" s="3"/>
      <c r="D1619" s="3"/>
    </row>
    <row r="1620" spans="1:4" x14ac:dyDescent="0.3">
      <c r="A1620" s="28">
        <v>530109</v>
      </c>
      <c r="B1620" s="29" t="s">
        <v>102</v>
      </c>
      <c r="C1620" s="3"/>
      <c r="D1620" s="3"/>
    </row>
    <row r="1621" spans="1:4" x14ac:dyDescent="0.3">
      <c r="A1621" s="28">
        <v>530110</v>
      </c>
      <c r="B1621" s="29" t="s">
        <v>103</v>
      </c>
      <c r="C1621" s="3"/>
      <c r="D1621" s="3"/>
    </row>
    <row r="1622" spans="1:4" x14ac:dyDescent="0.3">
      <c r="A1622" s="28">
        <v>530111</v>
      </c>
      <c r="B1622" s="29" t="s">
        <v>104</v>
      </c>
      <c r="C1622" s="3"/>
      <c r="D1622" s="3"/>
    </row>
    <row r="1623" spans="1:4" x14ac:dyDescent="0.3">
      <c r="A1623" s="28">
        <v>530112</v>
      </c>
      <c r="B1623" s="29" t="s">
        <v>105</v>
      </c>
      <c r="C1623" s="3"/>
      <c r="D1623" s="3"/>
    </row>
    <row r="1624" spans="1:4" x14ac:dyDescent="0.3">
      <c r="A1624" s="28">
        <v>530113</v>
      </c>
      <c r="B1624" s="29" t="s">
        <v>106</v>
      </c>
      <c r="C1624" s="3"/>
      <c r="D1624" s="3"/>
    </row>
    <row r="1625" spans="1:4" x14ac:dyDescent="0.3">
      <c r="A1625" s="28">
        <v>530114</v>
      </c>
      <c r="B1625" s="29" t="s">
        <v>107</v>
      </c>
      <c r="C1625" s="3"/>
      <c r="D1625" s="3"/>
    </row>
    <row r="1626" spans="1:4" ht="15" thickBot="1" x14ac:dyDescent="0.35">
      <c r="A1626" s="36">
        <v>530115</v>
      </c>
      <c r="B1626" s="37" t="s">
        <v>108</v>
      </c>
      <c r="C1626" s="3"/>
      <c r="D1626" s="3"/>
    </row>
    <row r="1627" spans="1:4" ht="15" thickBot="1" x14ac:dyDescent="0.35">
      <c r="A1627" s="30" t="s">
        <v>18</v>
      </c>
      <c r="B1627" s="31"/>
      <c r="C1627" s="4">
        <f>SUM(C1612:C1626)</f>
        <v>132907601</v>
      </c>
      <c r="D1627" s="4">
        <f>SUM(D1612:D1626)</f>
        <v>145455248</v>
      </c>
    </row>
    <row r="1628" spans="1:4" x14ac:dyDescent="0.3">
      <c r="A1628" s="32">
        <v>5302</v>
      </c>
      <c r="B1628" s="33" t="s">
        <v>324</v>
      </c>
      <c r="C1628" s="5"/>
      <c r="D1628" s="5"/>
    </row>
    <row r="1629" spans="1:4" x14ac:dyDescent="0.3">
      <c r="A1629" s="28">
        <v>530201</v>
      </c>
      <c r="B1629" s="29" t="s">
        <v>94</v>
      </c>
      <c r="C1629" s="3">
        <v>1200</v>
      </c>
      <c r="D1629" s="3">
        <v>1200</v>
      </c>
    </row>
    <row r="1630" spans="1:4" x14ac:dyDescent="0.3">
      <c r="A1630" s="28">
        <v>530202</v>
      </c>
      <c r="B1630" s="29" t="s">
        <v>95</v>
      </c>
      <c r="C1630" s="3"/>
      <c r="D1630" s="3"/>
    </row>
    <row r="1631" spans="1:4" x14ac:dyDescent="0.3">
      <c r="A1631" s="28">
        <v>530203</v>
      </c>
      <c r="B1631" s="29" t="s">
        <v>96</v>
      </c>
      <c r="C1631" s="3"/>
      <c r="D1631" s="3"/>
    </row>
    <row r="1632" spans="1:4" x14ac:dyDescent="0.3">
      <c r="A1632" s="28">
        <v>530204</v>
      </c>
      <c r="B1632" s="29" t="s">
        <v>97</v>
      </c>
      <c r="C1632" s="3"/>
      <c r="D1632" s="3"/>
    </row>
    <row r="1633" spans="1:4" x14ac:dyDescent="0.3">
      <c r="A1633" s="28">
        <v>530205</v>
      </c>
      <c r="B1633" s="29" t="s">
        <v>98</v>
      </c>
      <c r="C1633" s="3"/>
      <c r="D1633" s="3"/>
    </row>
    <row r="1634" spans="1:4" x14ac:dyDescent="0.3">
      <c r="A1634" s="28">
        <v>530206</v>
      </c>
      <c r="B1634" s="29" t="s">
        <v>99</v>
      </c>
      <c r="C1634" s="3">
        <v>42189342</v>
      </c>
      <c r="D1634" s="3">
        <v>42672990</v>
      </c>
    </row>
    <row r="1635" spans="1:4" x14ac:dyDescent="0.3">
      <c r="A1635" s="28">
        <v>530207</v>
      </c>
      <c r="B1635" s="29" t="s">
        <v>100</v>
      </c>
      <c r="C1635" s="3"/>
      <c r="D1635" s="3"/>
    </row>
    <row r="1636" spans="1:4" x14ac:dyDescent="0.3">
      <c r="A1636" s="28">
        <v>530208</v>
      </c>
      <c r="B1636" s="29" t="s">
        <v>101</v>
      </c>
      <c r="C1636" s="3">
        <v>1086</v>
      </c>
      <c r="D1636" s="3">
        <v>4500</v>
      </c>
    </row>
    <row r="1637" spans="1:4" x14ac:dyDescent="0.3">
      <c r="A1637" s="28">
        <v>530209</v>
      </c>
      <c r="B1637" s="29" t="s">
        <v>102</v>
      </c>
      <c r="C1637" s="3"/>
      <c r="D1637" s="3"/>
    </row>
    <row r="1638" spans="1:4" x14ac:dyDescent="0.3">
      <c r="A1638" s="28">
        <v>530210</v>
      </c>
      <c r="B1638" s="29" t="s">
        <v>103</v>
      </c>
      <c r="C1638" s="3"/>
      <c r="D1638" s="3">
        <v>8</v>
      </c>
    </row>
    <row r="1639" spans="1:4" x14ac:dyDescent="0.3">
      <c r="A1639" s="28">
        <v>530211</v>
      </c>
      <c r="B1639" s="29" t="s">
        <v>104</v>
      </c>
      <c r="C1639" s="3"/>
      <c r="D1639" s="3"/>
    </row>
    <row r="1640" spans="1:4" x14ac:dyDescent="0.3">
      <c r="A1640" s="28">
        <v>530212</v>
      </c>
      <c r="B1640" s="29" t="s">
        <v>105</v>
      </c>
      <c r="C1640" s="3"/>
      <c r="D1640" s="3">
        <v>-1938</v>
      </c>
    </row>
    <row r="1641" spans="1:4" x14ac:dyDescent="0.3">
      <c r="A1641" s="28">
        <v>530213</v>
      </c>
      <c r="B1641" s="29" t="s">
        <v>106</v>
      </c>
      <c r="C1641" s="3"/>
      <c r="D1641" s="3"/>
    </row>
    <row r="1642" spans="1:4" x14ac:dyDescent="0.3">
      <c r="A1642" s="28">
        <v>530214</v>
      </c>
      <c r="B1642" s="29" t="s">
        <v>107</v>
      </c>
      <c r="C1642" s="3"/>
      <c r="D1642" s="3"/>
    </row>
    <row r="1643" spans="1:4" ht="15" thickBot="1" x14ac:dyDescent="0.35">
      <c r="A1643" s="36">
        <v>530215</v>
      </c>
      <c r="B1643" s="37" t="s">
        <v>108</v>
      </c>
      <c r="C1643" s="3">
        <v>543</v>
      </c>
      <c r="D1643" s="3">
        <v>635</v>
      </c>
    </row>
    <row r="1644" spans="1:4" ht="15" thickBot="1" x14ac:dyDescent="0.35">
      <c r="A1644" s="30" t="s">
        <v>18</v>
      </c>
      <c r="B1644" s="31"/>
      <c r="C1644" s="4">
        <f>SUM(C1629:C1643)</f>
        <v>42192171</v>
      </c>
      <c r="D1644" s="4">
        <f>SUM(D1629:D1643)</f>
        <v>42677395</v>
      </c>
    </row>
    <row r="1645" spans="1:4" x14ac:dyDescent="0.3">
      <c r="A1645" s="32">
        <v>5303</v>
      </c>
      <c r="B1645" s="33" t="s">
        <v>417</v>
      </c>
      <c r="C1645" s="5"/>
      <c r="D1645" s="5"/>
    </row>
    <row r="1646" spans="1:4" x14ac:dyDescent="0.3">
      <c r="A1646" s="28">
        <v>530301</v>
      </c>
      <c r="B1646" s="29" t="s">
        <v>94</v>
      </c>
      <c r="C1646" s="3">
        <v>480</v>
      </c>
      <c r="D1646" s="3"/>
    </row>
    <row r="1647" spans="1:4" x14ac:dyDescent="0.3">
      <c r="A1647" s="28">
        <v>530302</v>
      </c>
      <c r="B1647" s="29" t="s">
        <v>95</v>
      </c>
      <c r="C1647" s="3"/>
      <c r="D1647" s="3">
        <v>2761091</v>
      </c>
    </row>
    <row r="1648" spans="1:4" x14ac:dyDescent="0.3">
      <c r="A1648" s="28">
        <v>530303</v>
      </c>
      <c r="B1648" s="29" t="s">
        <v>96</v>
      </c>
      <c r="C1648" s="3"/>
      <c r="D1648" s="3"/>
    </row>
    <row r="1649" spans="1:4" x14ac:dyDescent="0.3">
      <c r="A1649" s="28">
        <v>530304</v>
      </c>
      <c r="B1649" s="29" t="s">
        <v>97</v>
      </c>
      <c r="C1649" s="3"/>
      <c r="D1649" s="3"/>
    </row>
    <row r="1650" spans="1:4" x14ac:dyDescent="0.3">
      <c r="A1650" s="28">
        <v>530305</v>
      </c>
      <c r="B1650" s="29" t="s">
        <v>98</v>
      </c>
      <c r="C1650" s="3"/>
      <c r="D1650" s="3"/>
    </row>
    <row r="1651" spans="1:4" x14ac:dyDescent="0.3">
      <c r="A1651" s="28">
        <v>530306</v>
      </c>
      <c r="B1651" s="29" t="s">
        <v>99</v>
      </c>
      <c r="C1651" s="3">
        <v>17069196</v>
      </c>
      <c r="D1651" s="3">
        <v>14974050</v>
      </c>
    </row>
    <row r="1652" spans="1:4" x14ac:dyDescent="0.3">
      <c r="A1652" s="28">
        <v>530307</v>
      </c>
      <c r="B1652" s="29" t="s">
        <v>100</v>
      </c>
      <c r="C1652" s="6"/>
      <c r="D1652" s="3"/>
    </row>
    <row r="1653" spans="1:4" x14ac:dyDescent="0.3">
      <c r="A1653" s="28">
        <v>530308</v>
      </c>
      <c r="B1653" s="29" t="s">
        <v>101</v>
      </c>
      <c r="C1653" s="3">
        <v>1800</v>
      </c>
      <c r="D1653" s="3">
        <v>1</v>
      </c>
    </row>
    <row r="1654" spans="1:4" x14ac:dyDescent="0.3">
      <c r="A1654" s="28">
        <v>530309</v>
      </c>
      <c r="B1654" s="29" t="s">
        <v>102</v>
      </c>
      <c r="C1654" s="3"/>
      <c r="D1654" s="3"/>
    </row>
    <row r="1655" spans="1:4" x14ac:dyDescent="0.3">
      <c r="A1655" s="28">
        <v>530310</v>
      </c>
      <c r="B1655" s="29" t="s">
        <v>103</v>
      </c>
      <c r="C1655" s="3">
        <v>3</v>
      </c>
      <c r="D1655" s="3">
        <v>3</v>
      </c>
    </row>
    <row r="1656" spans="1:4" x14ac:dyDescent="0.3">
      <c r="A1656" s="28">
        <v>530311</v>
      </c>
      <c r="B1656" s="29" t="s">
        <v>104</v>
      </c>
      <c r="C1656" s="3"/>
      <c r="D1656" s="3"/>
    </row>
    <row r="1657" spans="1:4" x14ac:dyDescent="0.3">
      <c r="A1657" s="28">
        <v>530312</v>
      </c>
      <c r="B1657" s="29" t="s">
        <v>105</v>
      </c>
      <c r="C1657" s="3"/>
      <c r="D1657" s="3"/>
    </row>
    <row r="1658" spans="1:4" x14ac:dyDescent="0.3">
      <c r="A1658" s="28">
        <v>530313</v>
      </c>
      <c r="B1658" s="29" t="s">
        <v>106</v>
      </c>
      <c r="C1658" s="3"/>
      <c r="D1658" s="3"/>
    </row>
    <row r="1659" spans="1:4" x14ac:dyDescent="0.3">
      <c r="A1659" s="28">
        <v>530314</v>
      </c>
      <c r="B1659" s="29" t="s">
        <v>107</v>
      </c>
      <c r="C1659" s="3"/>
      <c r="D1659" s="3"/>
    </row>
    <row r="1660" spans="1:4" ht="15" thickBot="1" x14ac:dyDescent="0.35">
      <c r="A1660" s="36">
        <v>530315</v>
      </c>
      <c r="B1660" s="37" t="s">
        <v>108</v>
      </c>
      <c r="C1660" s="3">
        <v>-521</v>
      </c>
      <c r="D1660" s="3">
        <v>5635</v>
      </c>
    </row>
    <row r="1661" spans="1:4" ht="15" thickBot="1" x14ac:dyDescent="0.35">
      <c r="A1661" s="30" t="s">
        <v>18</v>
      </c>
      <c r="B1661" s="31"/>
      <c r="C1661" s="9">
        <f>SUM(C1646:C1660)</f>
        <v>17070958</v>
      </c>
      <c r="D1661" s="9">
        <f>SUM(D1646:D1660)</f>
        <v>17740780</v>
      </c>
    </row>
    <row r="1662" spans="1:4" x14ac:dyDescent="0.3">
      <c r="A1662" s="32">
        <v>5304</v>
      </c>
      <c r="B1662" s="33" t="s">
        <v>418</v>
      </c>
      <c r="C1662" s="3"/>
      <c r="D1662" s="3"/>
    </row>
    <row r="1663" spans="1:4" x14ac:dyDescent="0.3">
      <c r="A1663" s="28">
        <v>530401</v>
      </c>
      <c r="B1663" s="29" t="s">
        <v>94</v>
      </c>
      <c r="C1663" s="3"/>
      <c r="D1663" s="3"/>
    </row>
    <row r="1664" spans="1:4" x14ac:dyDescent="0.3">
      <c r="A1664" s="28">
        <v>530402</v>
      </c>
      <c r="B1664" s="29" t="s">
        <v>95</v>
      </c>
      <c r="C1664" s="3"/>
      <c r="D1664" s="3"/>
    </row>
    <row r="1665" spans="1:4" x14ac:dyDescent="0.3">
      <c r="A1665" s="28">
        <v>530403</v>
      </c>
      <c r="B1665" s="29" t="s">
        <v>96</v>
      </c>
      <c r="C1665" s="3"/>
      <c r="D1665" s="3"/>
    </row>
    <row r="1666" spans="1:4" x14ac:dyDescent="0.3">
      <c r="A1666" s="28">
        <v>530404</v>
      </c>
      <c r="B1666" s="29" t="s">
        <v>97</v>
      </c>
      <c r="C1666" s="3"/>
      <c r="D1666" s="3"/>
    </row>
    <row r="1667" spans="1:4" x14ac:dyDescent="0.3">
      <c r="A1667" s="28">
        <v>530405</v>
      </c>
      <c r="B1667" s="29" t="s">
        <v>98</v>
      </c>
      <c r="C1667" s="3"/>
      <c r="D1667" s="3"/>
    </row>
    <row r="1668" spans="1:4" x14ac:dyDescent="0.3">
      <c r="A1668" s="28">
        <v>530406</v>
      </c>
      <c r="B1668" s="29" t="s">
        <v>99</v>
      </c>
      <c r="C1668" s="3"/>
      <c r="D1668" s="3"/>
    </row>
    <row r="1669" spans="1:4" x14ac:dyDescent="0.3">
      <c r="A1669" s="28">
        <v>530407</v>
      </c>
      <c r="B1669" s="29" t="s">
        <v>100</v>
      </c>
      <c r="C1669" s="3"/>
      <c r="D1669" s="3"/>
    </row>
    <row r="1670" spans="1:4" x14ac:dyDescent="0.3">
      <c r="A1670" s="28">
        <v>530408</v>
      </c>
      <c r="B1670" s="29" t="s">
        <v>101</v>
      </c>
      <c r="C1670" s="3"/>
      <c r="D1670" s="3"/>
    </row>
    <row r="1671" spans="1:4" x14ac:dyDescent="0.3">
      <c r="A1671" s="28">
        <v>530409</v>
      </c>
      <c r="B1671" s="29" t="s">
        <v>102</v>
      </c>
      <c r="C1671" s="3"/>
      <c r="D1671" s="3"/>
    </row>
    <row r="1672" spans="1:4" x14ac:dyDescent="0.3">
      <c r="A1672" s="28">
        <v>530410</v>
      </c>
      <c r="B1672" s="29" t="s">
        <v>103</v>
      </c>
      <c r="C1672" s="3"/>
      <c r="D1672" s="3"/>
    </row>
    <row r="1673" spans="1:4" x14ac:dyDescent="0.3">
      <c r="A1673" s="28">
        <v>530411</v>
      </c>
      <c r="B1673" s="29" t="s">
        <v>104</v>
      </c>
      <c r="C1673" s="3"/>
      <c r="D1673" s="3"/>
    </row>
    <row r="1674" spans="1:4" x14ac:dyDescent="0.3">
      <c r="A1674" s="28">
        <v>530412</v>
      </c>
      <c r="B1674" s="29" t="s">
        <v>105</v>
      </c>
      <c r="C1674" s="3"/>
      <c r="D1674" s="3"/>
    </row>
    <row r="1675" spans="1:4" x14ac:dyDescent="0.3">
      <c r="A1675" s="28">
        <v>530413</v>
      </c>
      <c r="B1675" s="29" t="s">
        <v>106</v>
      </c>
      <c r="C1675" s="3"/>
      <c r="D1675" s="3"/>
    </row>
    <row r="1676" spans="1:4" x14ac:dyDescent="0.3">
      <c r="A1676" s="28">
        <v>530414</v>
      </c>
      <c r="B1676" s="29" t="s">
        <v>107</v>
      </c>
      <c r="C1676" s="3"/>
      <c r="D1676" s="3"/>
    </row>
    <row r="1677" spans="1:4" ht="15" thickBot="1" x14ac:dyDescent="0.35">
      <c r="A1677" s="36">
        <v>530415</v>
      </c>
      <c r="B1677" s="37" t="s">
        <v>108</v>
      </c>
      <c r="C1677" s="3"/>
      <c r="D1677" s="3"/>
    </row>
    <row r="1678" spans="1:4" ht="15" thickBot="1" x14ac:dyDescent="0.3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3">
      <c r="A1679" s="32">
        <v>5305</v>
      </c>
      <c r="B1679" s="33" t="s">
        <v>419</v>
      </c>
      <c r="C1679" s="3"/>
      <c r="D1679" s="3"/>
    </row>
    <row r="1680" spans="1:4" x14ac:dyDescent="0.3">
      <c r="A1680" s="28">
        <v>530501</v>
      </c>
      <c r="B1680" s="29" t="s">
        <v>94</v>
      </c>
      <c r="C1680" s="3"/>
      <c r="D1680" s="3"/>
    </row>
    <row r="1681" spans="1:4" x14ac:dyDescent="0.3">
      <c r="A1681" s="28">
        <v>530502</v>
      </c>
      <c r="B1681" s="29" t="s">
        <v>95</v>
      </c>
      <c r="C1681" s="3"/>
      <c r="D1681" s="3"/>
    </row>
    <row r="1682" spans="1:4" x14ac:dyDescent="0.3">
      <c r="A1682" s="28">
        <v>530503</v>
      </c>
      <c r="B1682" s="29" t="s">
        <v>96</v>
      </c>
      <c r="C1682" s="3"/>
      <c r="D1682" s="3"/>
    </row>
    <row r="1683" spans="1:4" x14ac:dyDescent="0.3">
      <c r="A1683" s="28">
        <v>530504</v>
      </c>
      <c r="B1683" s="29" t="s">
        <v>97</v>
      </c>
      <c r="C1683" s="3"/>
      <c r="D1683" s="3"/>
    </row>
    <row r="1684" spans="1:4" x14ac:dyDescent="0.3">
      <c r="A1684" s="28">
        <v>530505</v>
      </c>
      <c r="B1684" s="29" t="s">
        <v>98</v>
      </c>
      <c r="C1684" s="3"/>
      <c r="D1684" s="3"/>
    </row>
    <row r="1685" spans="1:4" x14ac:dyDescent="0.3">
      <c r="A1685" s="28">
        <v>530506</v>
      </c>
      <c r="B1685" s="29" t="s">
        <v>99</v>
      </c>
      <c r="C1685" s="3"/>
      <c r="D1685" s="3"/>
    </row>
    <row r="1686" spans="1:4" x14ac:dyDescent="0.3">
      <c r="A1686" s="28">
        <v>530507</v>
      </c>
      <c r="B1686" s="29" t="s">
        <v>100</v>
      </c>
      <c r="C1686" s="3"/>
      <c r="D1686" s="3"/>
    </row>
    <row r="1687" spans="1:4" x14ac:dyDescent="0.3">
      <c r="A1687" s="28">
        <v>530508</v>
      </c>
      <c r="B1687" s="29" t="s">
        <v>101</v>
      </c>
      <c r="C1687" s="3"/>
      <c r="D1687" s="3"/>
    </row>
    <row r="1688" spans="1:4" x14ac:dyDescent="0.3">
      <c r="A1688" s="28">
        <v>530509</v>
      </c>
      <c r="B1688" s="29" t="s">
        <v>102</v>
      </c>
      <c r="C1688" s="3"/>
      <c r="D1688" s="3"/>
    </row>
    <row r="1689" spans="1:4" x14ac:dyDescent="0.3">
      <c r="A1689" s="28">
        <v>530510</v>
      </c>
      <c r="B1689" s="29" t="s">
        <v>103</v>
      </c>
      <c r="C1689" s="3"/>
      <c r="D1689" s="3"/>
    </row>
    <row r="1690" spans="1:4" x14ac:dyDescent="0.3">
      <c r="A1690" s="28">
        <v>530511</v>
      </c>
      <c r="B1690" s="29" t="s">
        <v>104</v>
      </c>
      <c r="C1690" s="3"/>
      <c r="D1690" s="3"/>
    </row>
    <row r="1691" spans="1:4" x14ac:dyDescent="0.3">
      <c r="A1691" s="28">
        <v>530512</v>
      </c>
      <c r="B1691" s="29" t="s">
        <v>105</v>
      </c>
      <c r="C1691" s="3"/>
      <c r="D1691" s="3"/>
    </row>
    <row r="1692" spans="1:4" x14ac:dyDescent="0.3">
      <c r="A1692" s="28">
        <v>530513</v>
      </c>
      <c r="B1692" s="29" t="s">
        <v>106</v>
      </c>
      <c r="C1692" s="3"/>
      <c r="D1692" s="3"/>
    </row>
    <row r="1693" spans="1:4" x14ac:dyDescent="0.3">
      <c r="A1693" s="28">
        <v>530514</v>
      </c>
      <c r="B1693" s="29" t="s">
        <v>107</v>
      </c>
      <c r="C1693" s="3"/>
      <c r="D1693" s="3"/>
    </row>
    <row r="1694" spans="1:4" ht="15" thickBot="1" x14ac:dyDescent="0.35">
      <c r="A1694" s="36">
        <v>530515</v>
      </c>
      <c r="B1694" s="37" t="s">
        <v>108</v>
      </c>
      <c r="C1694" s="3"/>
      <c r="D1694" s="3"/>
    </row>
    <row r="1695" spans="1:4" ht="15" thickBot="1" x14ac:dyDescent="0.3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3">
      <c r="A1696" s="32">
        <v>5306</v>
      </c>
      <c r="B1696" s="33" t="s">
        <v>328</v>
      </c>
      <c r="C1696" s="5"/>
      <c r="D1696" s="5"/>
    </row>
    <row r="1697" spans="1:4" x14ac:dyDescent="0.3">
      <c r="A1697" s="28">
        <v>530601</v>
      </c>
      <c r="B1697" s="29" t="s">
        <v>94</v>
      </c>
      <c r="C1697" s="3"/>
      <c r="D1697" s="3"/>
    </row>
    <row r="1698" spans="1:4" x14ac:dyDescent="0.3">
      <c r="A1698" s="28">
        <v>530602</v>
      </c>
      <c r="B1698" s="29" t="s">
        <v>95</v>
      </c>
      <c r="C1698" s="3"/>
      <c r="D1698" s="3"/>
    </row>
    <row r="1699" spans="1:4" x14ac:dyDescent="0.3">
      <c r="A1699" s="28">
        <v>530603</v>
      </c>
      <c r="B1699" s="29" t="s">
        <v>96</v>
      </c>
      <c r="C1699" s="3"/>
      <c r="D1699" s="3"/>
    </row>
    <row r="1700" spans="1:4" x14ac:dyDescent="0.3">
      <c r="A1700" s="28">
        <v>530604</v>
      </c>
      <c r="B1700" s="29" t="s">
        <v>97</v>
      </c>
      <c r="C1700" s="3"/>
      <c r="D1700" s="3"/>
    </row>
    <row r="1701" spans="1:4" x14ac:dyDescent="0.3">
      <c r="A1701" s="28">
        <v>530605</v>
      </c>
      <c r="B1701" s="29" t="s">
        <v>98</v>
      </c>
      <c r="C1701" s="3"/>
      <c r="D1701" s="3"/>
    </row>
    <row r="1702" spans="1:4" x14ac:dyDescent="0.3">
      <c r="A1702" s="28">
        <v>530606</v>
      </c>
      <c r="B1702" s="29" t="s">
        <v>99</v>
      </c>
      <c r="C1702" s="3"/>
      <c r="D1702" s="3"/>
    </row>
    <row r="1703" spans="1:4" x14ac:dyDescent="0.3">
      <c r="A1703" s="28">
        <v>530607</v>
      </c>
      <c r="B1703" s="29" t="s">
        <v>100</v>
      </c>
      <c r="C1703" s="3"/>
      <c r="D1703" s="3"/>
    </row>
    <row r="1704" spans="1:4" x14ac:dyDescent="0.3">
      <c r="A1704" s="28">
        <v>530608</v>
      </c>
      <c r="B1704" s="29" t="s">
        <v>101</v>
      </c>
      <c r="C1704" s="3"/>
      <c r="D1704" s="3"/>
    </row>
    <row r="1705" spans="1:4" x14ac:dyDescent="0.3">
      <c r="A1705" s="28">
        <v>530609</v>
      </c>
      <c r="B1705" s="29" t="s">
        <v>102</v>
      </c>
      <c r="C1705" s="3"/>
      <c r="D1705" s="3"/>
    </row>
    <row r="1706" spans="1:4" x14ac:dyDescent="0.3">
      <c r="A1706" s="28">
        <v>530610</v>
      </c>
      <c r="B1706" s="29" t="s">
        <v>103</v>
      </c>
      <c r="C1706" s="3"/>
      <c r="D1706" s="3"/>
    </row>
    <row r="1707" spans="1:4" x14ac:dyDescent="0.3">
      <c r="A1707" s="28">
        <v>530611</v>
      </c>
      <c r="B1707" s="29" t="s">
        <v>104</v>
      </c>
      <c r="C1707" s="3"/>
      <c r="D1707" s="3"/>
    </row>
    <row r="1708" spans="1:4" x14ac:dyDescent="0.3">
      <c r="A1708" s="28">
        <v>530612</v>
      </c>
      <c r="B1708" s="29" t="s">
        <v>105</v>
      </c>
      <c r="C1708" s="3"/>
      <c r="D1708" s="3"/>
    </row>
    <row r="1709" spans="1:4" x14ac:dyDescent="0.3">
      <c r="A1709" s="28">
        <v>530613</v>
      </c>
      <c r="B1709" s="29" t="s">
        <v>106</v>
      </c>
      <c r="C1709" s="3"/>
      <c r="D1709" s="3"/>
    </row>
    <row r="1710" spans="1:4" x14ac:dyDescent="0.3">
      <c r="A1710" s="28">
        <v>530614</v>
      </c>
      <c r="B1710" s="29" t="s">
        <v>107</v>
      </c>
      <c r="C1710" s="3"/>
      <c r="D1710" s="3"/>
    </row>
    <row r="1711" spans="1:4" ht="15" thickBot="1" x14ac:dyDescent="0.35">
      <c r="A1711" s="36">
        <v>530615</v>
      </c>
      <c r="B1711" s="37" t="s">
        <v>108</v>
      </c>
      <c r="C1711" s="3"/>
      <c r="D1711" s="3"/>
    </row>
    <row r="1712" spans="1:4" ht="15" thickBot="1" x14ac:dyDescent="0.3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3">
      <c r="A1713" s="32">
        <v>5307</v>
      </c>
      <c r="B1713" s="33" t="s">
        <v>330</v>
      </c>
      <c r="C1713" s="5"/>
      <c r="D1713" s="5"/>
    </row>
    <row r="1714" spans="1:4" x14ac:dyDescent="0.3">
      <c r="A1714" s="28">
        <v>530701</v>
      </c>
      <c r="B1714" s="29" t="s">
        <v>94</v>
      </c>
      <c r="C1714" s="3"/>
      <c r="D1714" s="3"/>
    </row>
    <row r="1715" spans="1:4" x14ac:dyDescent="0.3">
      <c r="A1715" s="28">
        <v>530702</v>
      </c>
      <c r="B1715" s="29" t="s">
        <v>95</v>
      </c>
      <c r="C1715" s="3"/>
      <c r="D1715" s="3"/>
    </row>
    <row r="1716" spans="1:4" x14ac:dyDescent="0.3">
      <c r="A1716" s="28">
        <v>530703</v>
      </c>
      <c r="B1716" s="29" t="s">
        <v>96</v>
      </c>
      <c r="C1716" s="3"/>
      <c r="D1716" s="3"/>
    </row>
    <row r="1717" spans="1:4" x14ac:dyDescent="0.3">
      <c r="A1717" s="28">
        <v>530704</v>
      </c>
      <c r="B1717" s="29" t="s">
        <v>97</v>
      </c>
      <c r="C1717" s="3"/>
      <c r="D1717" s="3"/>
    </row>
    <row r="1718" spans="1:4" x14ac:dyDescent="0.3">
      <c r="A1718" s="28">
        <v>530705</v>
      </c>
      <c r="B1718" s="29" t="s">
        <v>98</v>
      </c>
      <c r="C1718" s="3"/>
      <c r="D1718" s="3"/>
    </row>
    <row r="1719" spans="1:4" x14ac:dyDescent="0.3">
      <c r="A1719" s="28">
        <v>530706</v>
      </c>
      <c r="B1719" s="29" t="s">
        <v>99</v>
      </c>
      <c r="C1719" s="3"/>
      <c r="D1719" s="3"/>
    </row>
    <row r="1720" spans="1:4" x14ac:dyDescent="0.3">
      <c r="A1720" s="28">
        <v>530707</v>
      </c>
      <c r="B1720" s="29" t="s">
        <v>100</v>
      </c>
      <c r="C1720" s="3"/>
      <c r="D1720" s="3"/>
    </row>
    <row r="1721" spans="1:4" x14ac:dyDescent="0.3">
      <c r="A1721" s="28">
        <v>530708</v>
      </c>
      <c r="B1721" s="29" t="s">
        <v>101</v>
      </c>
      <c r="C1721" s="3"/>
      <c r="D1721" s="3"/>
    </row>
    <row r="1722" spans="1:4" x14ac:dyDescent="0.3">
      <c r="A1722" s="28">
        <v>530709</v>
      </c>
      <c r="B1722" s="29" t="s">
        <v>102</v>
      </c>
      <c r="C1722" s="3"/>
      <c r="D1722" s="3"/>
    </row>
    <row r="1723" spans="1:4" x14ac:dyDescent="0.3">
      <c r="A1723" s="28">
        <v>530710</v>
      </c>
      <c r="B1723" s="29" t="s">
        <v>103</v>
      </c>
      <c r="C1723" s="3"/>
      <c r="D1723" s="3"/>
    </row>
    <row r="1724" spans="1:4" x14ac:dyDescent="0.3">
      <c r="A1724" s="28">
        <v>530711</v>
      </c>
      <c r="B1724" s="29" t="s">
        <v>104</v>
      </c>
      <c r="C1724" s="3"/>
      <c r="D1724" s="3"/>
    </row>
    <row r="1725" spans="1:4" x14ac:dyDescent="0.3">
      <c r="A1725" s="28">
        <v>530712</v>
      </c>
      <c r="B1725" s="29" t="s">
        <v>105</v>
      </c>
      <c r="C1725" s="3"/>
      <c r="D1725" s="3"/>
    </row>
    <row r="1726" spans="1:4" x14ac:dyDescent="0.3">
      <c r="A1726" s="28">
        <v>530713</v>
      </c>
      <c r="B1726" s="29" t="s">
        <v>106</v>
      </c>
      <c r="C1726" s="3"/>
      <c r="D1726" s="3"/>
    </row>
    <row r="1727" spans="1:4" x14ac:dyDescent="0.3">
      <c r="A1727" s="28">
        <v>530714</v>
      </c>
      <c r="B1727" s="29" t="s">
        <v>107</v>
      </c>
      <c r="C1727" s="3"/>
      <c r="D1727" s="3"/>
    </row>
    <row r="1728" spans="1:4" ht="15" thickBot="1" x14ac:dyDescent="0.35">
      <c r="A1728" s="36">
        <v>530715</v>
      </c>
      <c r="B1728" s="37" t="s">
        <v>108</v>
      </c>
      <c r="C1728" s="3"/>
      <c r="D1728" s="3"/>
    </row>
    <row r="1729" spans="1:4" ht="15" thickBot="1" x14ac:dyDescent="0.3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3">
      <c r="A1730" s="32">
        <v>5308</v>
      </c>
      <c r="B1730" s="33" t="s">
        <v>331</v>
      </c>
      <c r="C1730" s="5"/>
      <c r="D1730" s="5"/>
    </row>
    <row r="1731" spans="1:4" x14ac:dyDescent="0.3">
      <c r="A1731" s="28">
        <v>530801</v>
      </c>
      <c r="B1731" s="29" t="s">
        <v>94</v>
      </c>
      <c r="C1731" s="3"/>
      <c r="D1731" s="3"/>
    </row>
    <row r="1732" spans="1:4" x14ac:dyDescent="0.3">
      <c r="A1732" s="28">
        <v>530802</v>
      </c>
      <c r="B1732" s="29" t="s">
        <v>95</v>
      </c>
      <c r="C1732" s="3"/>
      <c r="D1732" s="3"/>
    </row>
    <row r="1733" spans="1:4" x14ac:dyDescent="0.3">
      <c r="A1733" s="28">
        <v>530803</v>
      </c>
      <c r="B1733" s="29" t="s">
        <v>96</v>
      </c>
      <c r="C1733" s="3"/>
      <c r="D1733" s="3"/>
    </row>
    <row r="1734" spans="1:4" x14ac:dyDescent="0.3">
      <c r="A1734" s="28">
        <v>530804</v>
      </c>
      <c r="B1734" s="29" t="s">
        <v>97</v>
      </c>
      <c r="C1734" s="3"/>
      <c r="D1734" s="3"/>
    </row>
    <row r="1735" spans="1:4" x14ac:dyDescent="0.3">
      <c r="A1735" s="28">
        <v>530805</v>
      </c>
      <c r="B1735" s="29" t="s">
        <v>98</v>
      </c>
      <c r="C1735" s="3"/>
      <c r="D1735" s="3"/>
    </row>
    <row r="1736" spans="1:4" x14ac:dyDescent="0.3">
      <c r="A1736" s="28">
        <v>530806</v>
      </c>
      <c r="B1736" s="29" t="s">
        <v>99</v>
      </c>
      <c r="C1736" s="3"/>
      <c r="D1736" s="3"/>
    </row>
    <row r="1737" spans="1:4" x14ac:dyDescent="0.3">
      <c r="A1737" s="28">
        <v>530807</v>
      </c>
      <c r="B1737" s="29" t="s">
        <v>100</v>
      </c>
      <c r="C1737" s="3"/>
      <c r="D1737" s="3"/>
    </row>
    <row r="1738" spans="1:4" x14ac:dyDescent="0.3">
      <c r="A1738" s="28">
        <v>530808</v>
      </c>
      <c r="B1738" s="29" t="s">
        <v>101</v>
      </c>
      <c r="C1738" s="3"/>
      <c r="D1738" s="3"/>
    </row>
    <row r="1739" spans="1:4" x14ac:dyDescent="0.3">
      <c r="A1739" s="28">
        <v>530809</v>
      </c>
      <c r="B1739" s="29" t="s">
        <v>102</v>
      </c>
      <c r="C1739" s="3"/>
      <c r="D1739" s="3"/>
    </row>
    <row r="1740" spans="1:4" x14ac:dyDescent="0.3">
      <c r="A1740" s="28">
        <v>530810</v>
      </c>
      <c r="B1740" s="29" t="s">
        <v>103</v>
      </c>
      <c r="C1740" s="3"/>
      <c r="D1740" s="3"/>
    </row>
    <row r="1741" spans="1:4" x14ac:dyDescent="0.3">
      <c r="A1741" s="28">
        <v>530811</v>
      </c>
      <c r="B1741" s="29" t="s">
        <v>104</v>
      </c>
      <c r="C1741" s="3"/>
      <c r="D1741" s="3"/>
    </row>
    <row r="1742" spans="1:4" x14ac:dyDescent="0.3">
      <c r="A1742" s="28">
        <v>530812</v>
      </c>
      <c r="B1742" s="29" t="s">
        <v>105</v>
      </c>
      <c r="C1742" s="3"/>
      <c r="D1742" s="3"/>
    </row>
    <row r="1743" spans="1:4" x14ac:dyDescent="0.3">
      <c r="A1743" s="28">
        <v>530813</v>
      </c>
      <c r="B1743" s="29" t="s">
        <v>106</v>
      </c>
      <c r="C1743" s="3"/>
      <c r="D1743" s="3"/>
    </row>
    <row r="1744" spans="1:4" x14ac:dyDescent="0.3">
      <c r="A1744" s="28">
        <v>530814</v>
      </c>
      <c r="B1744" s="29" t="s">
        <v>107</v>
      </c>
      <c r="C1744" s="3"/>
      <c r="D1744" s="3"/>
    </row>
    <row r="1745" spans="1:4" ht="15" thickBot="1" x14ac:dyDescent="0.35">
      <c r="A1745" s="36">
        <v>530815</v>
      </c>
      <c r="B1745" s="37" t="s">
        <v>108</v>
      </c>
      <c r="C1745" s="3"/>
      <c r="D1745" s="3"/>
    </row>
    <row r="1746" spans="1:4" ht="15" thickBot="1" x14ac:dyDescent="0.3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3">
      <c r="A1747" s="32">
        <v>5309</v>
      </c>
      <c r="B1747" s="33" t="s">
        <v>420</v>
      </c>
      <c r="C1747" s="3"/>
      <c r="D1747" s="3"/>
    </row>
    <row r="1748" spans="1:4" x14ac:dyDescent="0.3">
      <c r="A1748" s="28">
        <v>530901</v>
      </c>
      <c r="B1748" s="29" t="s">
        <v>94</v>
      </c>
      <c r="C1748" s="3"/>
      <c r="D1748" s="3"/>
    </row>
    <row r="1749" spans="1:4" x14ac:dyDescent="0.3">
      <c r="A1749" s="28">
        <v>530902</v>
      </c>
      <c r="B1749" s="29" t="s">
        <v>95</v>
      </c>
      <c r="C1749" s="3"/>
      <c r="D1749" s="3"/>
    </row>
    <row r="1750" spans="1:4" x14ac:dyDescent="0.3">
      <c r="A1750" s="28">
        <v>530903</v>
      </c>
      <c r="B1750" s="29" t="s">
        <v>96</v>
      </c>
      <c r="C1750" s="3"/>
      <c r="D1750" s="3"/>
    </row>
    <row r="1751" spans="1:4" x14ac:dyDescent="0.3">
      <c r="A1751" s="28">
        <v>530904</v>
      </c>
      <c r="B1751" s="29" t="s">
        <v>97</v>
      </c>
      <c r="C1751" s="3"/>
      <c r="D1751" s="3"/>
    </row>
    <row r="1752" spans="1:4" x14ac:dyDescent="0.3">
      <c r="A1752" s="28">
        <v>530905</v>
      </c>
      <c r="B1752" s="29" t="s">
        <v>98</v>
      </c>
      <c r="C1752" s="3"/>
      <c r="D1752" s="3"/>
    </row>
    <row r="1753" spans="1:4" x14ac:dyDescent="0.3">
      <c r="A1753" s="28">
        <v>530906</v>
      </c>
      <c r="B1753" s="29" t="s">
        <v>99</v>
      </c>
      <c r="C1753" s="3"/>
      <c r="D1753" s="3"/>
    </row>
    <row r="1754" spans="1:4" x14ac:dyDescent="0.3">
      <c r="A1754" s="28">
        <v>530907</v>
      </c>
      <c r="B1754" s="29" t="s">
        <v>100</v>
      </c>
      <c r="C1754" s="3"/>
      <c r="D1754" s="3"/>
    </row>
    <row r="1755" spans="1:4" x14ac:dyDescent="0.3">
      <c r="A1755" s="28">
        <v>530908</v>
      </c>
      <c r="B1755" s="29" t="s">
        <v>101</v>
      </c>
      <c r="C1755" s="3"/>
      <c r="D1755" s="3"/>
    </row>
    <row r="1756" spans="1:4" x14ac:dyDescent="0.3">
      <c r="A1756" s="28">
        <v>530909</v>
      </c>
      <c r="B1756" s="29" t="s">
        <v>102</v>
      </c>
      <c r="C1756" s="3"/>
      <c r="D1756" s="3"/>
    </row>
    <row r="1757" spans="1:4" x14ac:dyDescent="0.3">
      <c r="A1757" s="28">
        <v>530910</v>
      </c>
      <c r="B1757" s="29" t="s">
        <v>103</v>
      </c>
      <c r="C1757" s="3"/>
      <c r="D1757" s="3"/>
    </row>
    <row r="1758" spans="1:4" x14ac:dyDescent="0.3">
      <c r="A1758" s="28">
        <v>530911</v>
      </c>
      <c r="B1758" s="29" t="s">
        <v>104</v>
      </c>
      <c r="C1758" s="3"/>
      <c r="D1758" s="3"/>
    </row>
    <row r="1759" spans="1:4" x14ac:dyDescent="0.3">
      <c r="A1759" s="28">
        <v>530912</v>
      </c>
      <c r="B1759" s="29" t="s">
        <v>105</v>
      </c>
      <c r="C1759" s="3"/>
      <c r="D1759" s="3"/>
    </row>
    <row r="1760" spans="1:4" x14ac:dyDescent="0.3">
      <c r="A1760" s="28">
        <v>530913</v>
      </c>
      <c r="B1760" s="29" t="s">
        <v>106</v>
      </c>
      <c r="C1760" s="3"/>
      <c r="D1760" s="3"/>
    </row>
    <row r="1761" spans="1:4" x14ac:dyDescent="0.3">
      <c r="A1761" s="28">
        <v>530914</v>
      </c>
      <c r="B1761" s="29" t="s">
        <v>107</v>
      </c>
      <c r="C1761" s="3"/>
      <c r="D1761" s="3"/>
    </row>
    <row r="1762" spans="1:4" ht="15" thickBot="1" x14ac:dyDescent="0.35">
      <c r="A1762" s="36">
        <v>530915</v>
      </c>
      <c r="B1762" s="37" t="s">
        <v>108</v>
      </c>
      <c r="C1762" s="3"/>
      <c r="D1762" s="3"/>
    </row>
    <row r="1763" spans="1:4" ht="15" thickBot="1" x14ac:dyDescent="0.3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3">
      <c r="A1764" s="32">
        <v>5310</v>
      </c>
      <c r="B1764" s="33" t="s">
        <v>333</v>
      </c>
      <c r="C1764" s="5"/>
      <c r="D1764" s="5"/>
    </row>
    <row r="1765" spans="1:4" x14ac:dyDescent="0.3">
      <c r="A1765" s="28">
        <v>531001</v>
      </c>
      <c r="B1765" s="29" t="s">
        <v>94</v>
      </c>
      <c r="C1765" s="3"/>
      <c r="D1765" s="3"/>
    </row>
    <row r="1766" spans="1:4" x14ac:dyDescent="0.3">
      <c r="A1766" s="28">
        <v>531002</v>
      </c>
      <c r="B1766" s="29" t="s">
        <v>95</v>
      </c>
      <c r="C1766" s="3"/>
      <c r="D1766" s="3"/>
    </row>
    <row r="1767" spans="1:4" x14ac:dyDescent="0.3">
      <c r="A1767" s="28">
        <v>531003</v>
      </c>
      <c r="B1767" s="29" t="s">
        <v>96</v>
      </c>
      <c r="C1767" s="3"/>
      <c r="D1767" s="3"/>
    </row>
    <row r="1768" spans="1:4" x14ac:dyDescent="0.3">
      <c r="A1768" s="28">
        <v>531004</v>
      </c>
      <c r="B1768" s="29" t="s">
        <v>97</v>
      </c>
      <c r="C1768" s="3"/>
      <c r="D1768" s="3"/>
    </row>
    <row r="1769" spans="1:4" x14ac:dyDescent="0.3">
      <c r="A1769" s="28">
        <v>531005</v>
      </c>
      <c r="B1769" s="29" t="s">
        <v>98</v>
      </c>
      <c r="C1769" s="3"/>
      <c r="D1769" s="3"/>
    </row>
    <row r="1770" spans="1:4" x14ac:dyDescent="0.3">
      <c r="A1770" s="28">
        <v>531006</v>
      </c>
      <c r="B1770" s="29" t="s">
        <v>99</v>
      </c>
      <c r="C1770" s="3"/>
      <c r="D1770" s="3"/>
    </row>
    <row r="1771" spans="1:4" x14ac:dyDescent="0.3">
      <c r="A1771" s="28">
        <v>531007</v>
      </c>
      <c r="B1771" s="29" t="s">
        <v>100</v>
      </c>
      <c r="C1771" s="3"/>
      <c r="D1771" s="3"/>
    </row>
    <row r="1772" spans="1:4" x14ac:dyDescent="0.3">
      <c r="A1772" s="28">
        <v>531008</v>
      </c>
      <c r="B1772" s="29" t="s">
        <v>101</v>
      </c>
      <c r="C1772" s="3"/>
      <c r="D1772" s="3"/>
    </row>
    <row r="1773" spans="1:4" x14ac:dyDescent="0.3">
      <c r="A1773" s="28">
        <v>531009</v>
      </c>
      <c r="B1773" s="29" t="s">
        <v>102</v>
      </c>
      <c r="C1773" s="3"/>
      <c r="D1773" s="3"/>
    </row>
    <row r="1774" spans="1:4" x14ac:dyDescent="0.3">
      <c r="A1774" s="28">
        <v>531010</v>
      </c>
      <c r="B1774" s="29" t="s">
        <v>103</v>
      </c>
      <c r="C1774" s="3"/>
      <c r="D1774" s="3"/>
    </row>
    <row r="1775" spans="1:4" x14ac:dyDescent="0.3">
      <c r="A1775" s="28">
        <v>531011</v>
      </c>
      <c r="B1775" s="29" t="s">
        <v>104</v>
      </c>
      <c r="C1775" s="3"/>
      <c r="D1775" s="3"/>
    </row>
    <row r="1776" spans="1:4" x14ac:dyDescent="0.3">
      <c r="A1776" s="28">
        <v>531012</v>
      </c>
      <c r="B1776" s="29" t="s">
        <v>105</v>
      </c>
      <c r="C1776" s="3"/>
      <c r="D1776" s="3"/>
    </row>
    <row r="1777" spans="1:4" x14ac:dyDescent="0.3">
      <c r="A1777" s="28">
        <v>531013</v>
      </c>
      <c r="B1777" s="29" t="s">
        <v>106</v>
      </c>
      <c r="C1777" s="3"/>
      <c r="D1777" s="3"/>
    </row>
    <row r="1778" spans="1:4" x14ac:dyDescent="0.3">
      <c r="A1778" s="28">
        <v>531014</v>
      </c>
      <c r="B1778" s="29" t="s">
        <v>107</v>
      </c>
      <c r="C1778" s="3"/>
      <c r="D1778" s="3"/>
    </row>
    <row r="1779" spans="1:4" ht="15" thickBot="1" x14ac:dyDescent="0.35">
      <c r="A1779" s="36">
        <v>531015</v>
      </c>
      <c r="B1779" s="37" t="s">
        <v>108</v>
      </c>
      <c r="C1779" s="3"/>
      <c r="D1779" s="3"/>
    </row>
    <row r="1780" spans="1:4" ht="15" thickBot="1" x14ac:dyDescent="0.3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3">
      <c r="A1781" s="32">
        <v>5311</v>
      </c>
      <c r="B1781" s="33" t="s">
        <v>421</v>
      </c>
      <c r="C1781" s="5"/>
      <c r="D1781" s="5"/>
    </row>
    <row r="1782" spans="1:4" x14ac:dyDescent="0.3">
      <c r="A1782" s="28">
        <v>531101</v>
      </c>
      <c r="B1782" s="29" t="s">
        <v>94</v>
      </c>
      <c r="C1782" s="3">
        <v>4000</v>
      </c>
      <c r="D1782" s="3"/>
    </row>
    <row r="1783" spans="1:4" x14ac:dyDescent="0.3">
      <c r="A1783" s="28">
        <v>531102</v>
      </c>
      <c r="B1783" s="29" t="s">
        <v>95</v>
      </c>
      <c r="C1783" s="3"/>
      <c r="D1783" s="3">
        <v>4000</v>
      </c>
    </row>
    <row r="1784" spans="1:4" x14ac:dyDescent="0.3">
      <c r="A1784" s="28">
        <v>531103</v>
      </c>
      <c r="B1784" s="29" t="s">
        <v>96</v>
      </c>
      <c r="C1784" s="3"/>
      <c r="D1784" s="3"/>
    </row>
    <row r="1785" spans="1:4" x14ac:dyDescent="0.3">
      <c r="A1785" s="28">
        <v>531104</v>
      </c>
      <c r="B1785" s="29" t="s">
        <v>97</v>
      </c>
      <c r="C1785" s="3"/>
      <c r="D1785" s="3"/>
    </row>
    <row r="1786" spans="1:4" x14ac:dyDescent="0.3">
      <c r="A1786" s="28">
        <v>531105</v>
      </c>
      <c r="B1786" s="29" t="s">
        <v>98</v>
      </c>
      <c r="C1786" s="3"/>
      <c r="D1786" s="3"/>
    </row>
    <row r="1787" spans="1:4" x14ac:dyDescent="0.3">
      <c r="A1787" s="28">
        <v>531106</v>
      </c>
      <c r="B1787" s="29" t="s">
        <v>99</v>
      </c>
      <c r="C1787" s="3">
        <v>97612416</v>
      </c>
      <c r="D1787" s="3">
        <v>97685255</v>
      </c>
    </row>
    <row r="1788" spans="1:4" x14ac:dyDescent="0.3">
      <c r="A1788" s="28">
        <v>531107</v>
      </c>
      <c r="B1788" s="29" t="s">
        <v>100</v>
      </c>
      <c r="C1788" s="6"/>
      <c r="D1788" s="3"/>
    </row>
    <row r="1789" spans="1:4" x14ac:dyDescent="0.3">
      <c r="A1789" s="28">
        <v>531108</v>
      </c>
      <c r="B1789" s="29" t="s">
        <v>101</v>
      </c>
      <c r="C1789" s="3">
        <v>3621</v>
      </c>
      <c r="D1789" s="3">
        <v>15000</v>
      </c>
    </row>
    <row r="1790" spans="1:4" x14ac:dyDescent="0.3">
      <c r="A1790" s="28">
        <v>531109</v>
      </c>
      <c r="B1790" s="29" t="s">
        <v>102</v>
      </c>
      <c r="C1790" s="3"/>
      <c r="D1790" s="3"/>
    </row>
    <row r="1791" spans="1:4" x14ac:dyDescent="0.3">
      <c r="A1791" s="28">
        <v>531110</v>
      </c>
      <c r="B1791" s="29" t="s">
        <v>103</v>
      </c>
      <c r="C1791" s="3"/>
      <c r="D1791" s="3">
        <v>6414</v>
      </c>
    </row>
    <row r="1792" spans="1:4" x14ac:dyDescent="0.3">
      <c r="A1792" s="28">
        <v>531111</v>
      </c>
      <c r="B1792" s="29" t="s">
        <v>104</v>
      </c>
      <c r="C1792" s="3"/>
      <c r="D1792" s="3"/>
    </row>
    <row r="1793" spans="1:4" x14ac:dyDescent="0.3">
      <c r="A1793" s="28">
        <v>531112</v>
      </c>
      <c r="B1793" s="29" t="s">
        <v>105</v>
      </c>
      <c r="C1793" s="3"/>
      <c r="D1793" s="3"/>
    </row>
    <row r="1794" spans="1:4" x14ac:dyDescent="0.3">
      <c r="A1794" s="28">
        <v>531113</v>
      </c>
      <c r="B1794" s="29" t="s">
        <v>106</v>
      </c>
      <c r="C1794" s="3"/>
      <c r="D1794" s="3"/>
    </row>
    <row r="1795" spans="1:4" x14ac:dyDescent="0.3">
      <c r="A1795" s="28">
        <v>531114</v>
      </c>
      <c r="B1795" s="29" t="s">
        <v>107</v>
      </c>
      <c r="C1795" s="3"/>
      <c r="D1795" s="3"/>
    </row>
    <row r="1796" spans="1:4" ht="15" thickBot="1" x14ac:dyDescent="0.35">
      <c r="A1796" s="36">
        <v>531115</v>
      </c>
      <c r="B1796" s="37" t="s">
        <v>108</v>
      </c>
      <c r="C1796" s="3">
        <v>1810</v>
      </c>
      <c r="D1796" s="3">
        <v>-4131</v>
      </c>
    </row>
    <row r="1797" spans="1:4" ht="15" thickBot="1" x14ac:dyDescent="0.35">
      <c r="A1797" s="30" t="s">
        <v>18</v>
      </c>
      <c r="B1797" s="31"/>
      <c r="C1797" s="4">
        <f>SUM(C1782:C1796)</f>
        <v>97621847</v>
      </c>
      <c r="D1797" s="4">
        <f>SUM(D1782:D1796)</f>
        <v>97706538</v>
      </c>
    </row>
    <row r="1798" spans="1:4" x14ac:dyDescent="0.3">
      <c r="A1798" s="32">
        <v>5312</v>
      </c>
      <c r="B1798" s="33" t="s">
        <v>422</v>
      </c>
      <c r="C1798" s="5"/>
      <c r="D1798" s="5"/>
    </row>
    <row r="1799" spans="1:4" x14ac:dyDescent="0.3">
      <c r="A1799" s="28">
        <v>531201</v>
      </c>
      <c r="B1799" s="29" t="s">
        <v>94</v>
      </c>
      <c r="C1799" s="3"/>
      <c r="D1799" s="3"/>
    </row>
    <row r="1800" spans="1:4" x14ac:dyDescent="0.3">
      <c r="A1800" s="28">
        <v>531202</v>
      </c>
      <c r="B1800" s="29" t="s">
        <v>95</v>
      </c>
      <c r="C1800" s="3"/>
      <c r="D1800" s="3"/>
    </row>
    <row r="1801" spans="1:4" x14ac:dyDescent="0.3">
      <c r="A1801" s="28">
        <v>531203</v>
      </c>
      <c r="B1801" s="29" t="s">
        <v>96</v>
      </c>
      <c r="C1801" s="3"/>
      <c r="D1801" s="3"/>
    </row>
    <row r="1802" spans="1:4" x14ac:dyDescent="0.3">
      <c r="A1802" s="28">
        <v>531204</v>
      </c>
      <c r="B1802" s="29" t="s">
        <v>97</v>
      </c>
      <c r="C1802" s="3"/>
      <c r="D1802" s="3"/>
    </row>
    <row r="1803" spans="1:4" x14ac:dyDescent="0.3">
      <c r="A1803" s="28">
        <v>531205</v>
      </c>
      <c r="B1803" s="29" t="s">
        <v>98</v>
      </c>
      <c r="C1803" s="3"/>
      <c r="D1803" s="3"/>
    </row>
    <row r="1804" spans="1:4" x14ac:dyDescent="0.3">
      <c r="A1804" s="28">
        <v>531206</v>
      </c>
      <c r="B1804" s="29" t="s">
        <v>99</v>
      </c>
      <c r="C1804" s="3"/>
      <c r="D1804" s="3"/>
    </row>
    <row r="1805" spans="1:4" x14ac:dyDescent="0.3">
      <c r="A1805" s="28">
        <v>531207</v>
      </c>
      <c r="B1805" s="29" t="s">
        <v>100</v>
      </c>
      <c r="C1805" s="6"/>
      <c r="D1805" s="3"/>
    </row>
    <row r="1806" spans="1:4" x14ac:dyDescent="0.3">
      <c r="A1806" s="28">
        <v>531208</v>
      </c>
      <c r="B1806" s="29" t="s">
        <v>101</v>
      </c>
      <c r="C1806" s="3"/>
      <c r="D1806" s="3"/>
    </row>
    <row r="1807" spans="1:4" x14ac:dyDescent="0.3">
      <c r="A1807" s="28">
        <v>531209</v>
      </c>
      <c r="B1807" s="29" t="s">
        <v>102</v>
      </c>
      <c r="C1807" s="3"/>
      <c r="D1807" s="3"/>
    </row>
    <row r="1808" spans="1:4" x14ac:dyDescent="0.3">
      <c r="A1808" s="28">
        <v>531210</v>
      </c>
      <c r="B1808" s="29" t="s">
        <v>103</v>
      </c>
      <c r="C1808" s="3"/>
      <c r="D1808" s="3"/>
    </row>
    <row r="1809" spans="1:4" x14ac:dyDescent="0.3">
      <c r="A1809" s="28">
        <v>531211</v>
      </c>
      <c r="B1809" s="29" t="s">
        <v>104</v>
      </c>
      <c r="C1809" s="3"/>
      <c r="D1809" s="3"/>
    </row>
    <row r="1810" spans="1:4" x14ac:dyDescent="0.3">
      <c r="A1810" s="28">
        <v>531212</v>
      </c>
      <c r="B1810" s="29" t="s">
        <v>105</v>
      </c>
      <c r="C1810" s="3"/>
      <c r="D1810" s="3"/>
    </row>
    <row r="1811" spans="1:4" x14ac:dyDescent="0.3">
      <c r="A1811" s="28">
        <v>531213</v>
      </c>
      <c r="B1811" s="29" t="s">
        <v>106</v>
      </c>
      <c r="C1811" s="3"/>
      <c r="D1811" s="3"/>
    </row>
    <row r="1812" spans="1:4" x14ac:dyDescent="0.3">
      <c r="A1812" s="28">
        <v>531214</v>
      </c>
      <c r="B1812" s="29" t="s">
        <v>107</v>
      </c>
      <c r="C1812" s="3"/>
      <c r="D1812" s="3"/>
    </row>
    <row r="1813" spans="1:4" ht="15" thickBot="1" x14ac:dyDescent="0.35">
      <c r="A1813" s="36">
        <v>531215</v>
      </c>
      <c r="B1813" s="37" t="s">
        <v>108</v>
      </c>
      <c r="C1813" s="3"/>
      <c r="D1813" s="3"/>
    </row>
    <row r="1814" spans="1:4" ht="15" thickBot="1" x14ac:dyDescent="0.3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3">
      <c r="A1815" s="32">
        <v>5313</v>
      </c>
      <c r="B1815" s="33" t="s">
        <v>337</v>
      </c>
      <c r="C1815" s="5"/>
      <c r="D1815" s="5"/>
    </row>
    <row r="1816" spans="1:4" x14ac:dyDescent="0.3">
      <c r="A1816" s="28">
        <v>531301</v>
      </c>
      <c r="B1816" s="29" t="s">
        <v>94</v>
      </c>
      <c r="C1816" s="3"/>
      <c r="D1816" s="3"/>
    </row>
    <row r="1817" spans="1:4" x14ac:dyDescent="0.3">
      <c r="A1817" s="28">
        <v>531302</v>
      </c>
      <c r="B1817" s="29" t="s">
        <v>95</v>
      </c>
      <c r="C1817" s="3"/>
      <c r="D1817" s="3"/>
    </row>
    <row r="1818" spans="1:4" x14ac:dyDescent="0.3">
      <c r="A1818" s="28">
        <v>531303</v>
      </c>
      <c r="B1818" s="29" t="s">
        <v>96</v>
      </c>
      <c r="C1818" s="3"/>
      <c r="D1818" s="3"/>
    </row>
    <row r="1819" spans="1:4" x14ac:dyDescent="0.3">
      <c r="A1819" s="28">
        <v>531304</v>
      </c>
      <c r="B1819" s="29" t="s">
        <v>97</v>
      </c>
      <c r="C1819" s="3"/>
      <c r="D1819" s="3"/>
    </row>
    <row r="1820" spans="1:4" x14ac:dyDescent="0.3">
      <c r="A1820" s="28">
        <v>531305</v>
      </c>
      <c r="B1820" s="29" t="s">
        <v>98</v>
      </c>
      <c r="C1820" s="3"/>
      <c r="D1820" s="3"/>
    </row>
    <row r="1821" spans="1:4" x14ac:dyDescent="0.3">
      <c r="A1821" s="28">
        <v>531306</v>
      </c>
      <c r="B1821" s="29" t="s">
        <v>99</v>
      </c>
      <c r="C1821" s="3">
        <v>40163775</v>
      </c>
      <c r="D1821" s="3">
        <v>46383601</v>
      </c>
    </row>
    <row r="1822" spans="1:4" x14ac:dyDescent="0.3">
      <c r="A1822" s="28">
        <v>531307</v>
      </c>
      <c r="B1822" s="29" t="s">
        <v>100</v>
      </c>
      <c r="C1822" s="3"/>
      <c r="D1822" s="3"/>
    </row>
    <row r="1823" spans="1:4" x14ac:dyDescent="0.3">
      <c r="A1823" s="28">
        <v>531308</v>
      </c>
      <c r="B1823" s="29" t="s">
        <v>101</v>
      </c>
      <c r="C1823" s="3"/>
      <c r="D1823" s="3"/>
    </row>
    <row r="1824" spans="1:4" x14ac:dyDescent="0.3">
      <c r="A1824" s="28">
        <v>531309</v>
      </c>
      <c r="B1824" s="29" t="s">
        <v>102</v>
      </c>
      <c r="C1824" s="3"/>
      <c r="D1824" s="3"/>
    </row>
    <row r="1825" spans="1:4" x14ac:dyDescent="0.3">
      <c r="A1825" s="28">
        <v>531310</v>
      </c>
      <c r="B1825" s="29" t="s">
        <v>103</v>
      </c>
      <c r="C1825" s="3"/>
      <c r="D1825" s="3"/>
    </row>
    <row r="1826" spans="1:4" x14ac:dyDescent="0.3">
      <c r="A1826" s="28">
        <v>531311</v>
      </c>
      <c r="B1826" s="29" t="s">
        <v>104</v>
      </c>
      <c r="C1826" s="3"/>
      <c r="D1826" s="3"/>
    </row>
    <row r="1827" spans="1:4" x14ac:dyDescent="0.3">
      <c r="A1827" s="28">
        <v>531312</v>
      </c>
      <c r="B1827" s="29" t="s">
        <v>105</v>
      </c>
      <c r="C1827" s="3"/>
      <c r="D1827" s="3"/>
    </row>
    <row r="1828" spans="1:4" x14ac:dyDescent="0.3">
      <c r="A1828" s="28">
        <v>531313</v>
      </c>
      <c r="B1828" s="29" t="s">
        <v>106</v>
      </c>
      <c r="C1828" s="3"/>
      <c r="D1828" s="3"/>
    </row>
    <row r="1829" spans="1:4" x14ac:dyDescent="0.3">
      <c r="A1829" s="28">
        <v>531314</v>
      </c>
      <c r="B1829" s="29" t="s">
        <v>107</v>
      </c>
      <c r="C1829" s="3"/>
      <c r="D1829" s="3"/>
    </row>
    <row r="1830" spans="1:4" ht="15" thickBot="1" x14ac:dyDescent="0.35">
      <c r="A1830" s="36">
        <v>531315</v>
      </c>
      <c r="B1830" s="37" t="s">
        <v>108</v>
      </c>
      <c r="C1830" s="3"/>
      <c r="D1830" s="3"/>
    </row>
    <row r="1831" spans="1:4" ht="15" thickBot="1" x14ac:dyDescent="0.35">
      <c r="A1831" s="30" t="s">
        <v>18</v>
      </c>
      <c r="B1831" s="31"/>
      <c r="C1831" s="4">
        <f>SUM(C1816:C1830)</f>
        <v>40163775</v>
      </c>
      <c r="D1831" s="4">
        <f>SUM(D1816:D1830)</f>
        <v>46383601</v>
      </c>
    </row>
    <row r="1832" spans="1:4" x14ac:dyDescent="0.3">
      <c r="A1832" s="32">
        <v>5314</v>
      </c>
      <c r="B1832" s="33" t="s">
        <v>423</v>
      </c>
      <c r="C1832" s="5"/>
      <c r="D1832" s="5"/>
    </row>
    <row r="1833" spans="1:4" x14ac:dyDescent="0.3">
      <c r="A1833" s="28">
        <v>531401</v>
      </c>
      <c r="B1833" s="29" t="s">
        <v>94</v>
      </c>
      <c r="C1833" s="3"/>
      <c r="D1833" s="3"/>
    </row>
    <row r="1834" spans="1:4" x14ac:dyDescent="0.3">
      <c r="A1834" s="28">
        <v>531402</v>
      </c>
      <c r="B1834" s="29" t="s">
        <v>95</v>
      </c>
      <c r="C1834" s="3"/>
      <c r="D1834" s="3"/>
    </row>
    <row r="1835" spans="1:4" x14ac:dyDescent="0.3">
      <c r="A1835" s="28">
        <v>531403</v>
      </c>
      <c r="B1835" s="29" t="s">
        <v>96</v>
      </c>
      <c r="C1835" s="3"/>
      <c r="D1835" s="3"/>
    </row>
    <row r="1836" spans="1:4" x14ac:dyDescent="0.3">
      <c r="A1836" s="28">
        <v>531404</v>
      </c>
      <c r="B1836" s="29" t="s">
        <v>97</v>
      </c>
      <c r="C1836" s="3"/>
      <c r="D1836" s="3"/>
    </row>
    <row r="1837" spans="1:4" x14ac:dyDescent="0.3">
      <c r="A1837" s="28">
        <v>531405</v>
      </c>
      <c r="B1837" s="29" t="s">
        <v>98</v>
      </c>
      <c r="C1837" s="3"/>
      <c r="D1837" s="3"/>
    </row>
    <row r="1838" spans="1:4" x14ac:dyDescent="0.3">
      <c r="A1838" s="28">
        <v>531406</v>
      </c>
      <c r="B1838" s="29" t="s">
        <v>99</v>
      </c>
      <c r="C1838" s="3"/>
      <c r="D1838" s="3"/>
    </row>
    <row r="1839" spans="1:4" x14ac:dyDescent="0.3">
      <c r="A1839" s="28">
        <v>531407</v>
      </c>
      <c r="B1839" s="29" t="s">
        <v>100</v>
      </c>
      <c r="C1839" s="3"/>
      <c r="D1839" s="3"/>
    </row>
    <row r="1840" spans="1:4" x14ac:dyDescent="0.3">
      <c r="A1840" s="34">
        <v>531408</v>
      </c>
      <c r="B1840" s="35" t="s">
        <v>101</v>
      </c>
      <c r="C1840" s="3"/>
      <c r="D1840" s="3"/>
    </row>
    <row r="1841" spans="1:4" x14ac:dyDescent="0.3">
      <c r="A1841" s="28">
        <v>531409</v>
      </c>
      <c r="B1841" s="29" t="s">
        <v>102</v>
      </c>
      <c r="C1841" s="3"/>
      <c r="D1841" s="3"/>
    </row>
    <row r="1842" spans="1:4" x14ac:dyDescent="0.3">
      <c r="A1842" s="28">
        <v>531410</v>
      </c>
      <c r="B1842" s="29" t="s">
        <v>103</v>
      </c>
      <c r="C1842" s="3"/>
      <c r="D1842" s="3"/>
    </row>
    <row r="1843" spans="1:4" x14ac:dyDescent="0.3">
      <c r="A1843" s="28">
        <v>531411</v>
      </c>
      <c r="B1843" s="29" t="s">
        <v>104</v>
      </c>
      <c r="C1843" s="3"/>
      <c r="D1843" s="3"/>
    </row>
    <row r="1844" spans="1:4" x14ac:dyDescent="0.3">
      <c r="A1844" s="28">
        <v>531412</v>
      </c>
      <c r="B1844" s="29" t="s">
        <v>105</v>
      </c>
      <c r="C1844" s="3"/>
      <c r="D1844" s="3"/>
    </row>
    <row r="1845" spans="1:4" x14ac:dyDescent="0.3">
      <c r="A1845" s="28">
        <v>531413</v>
      </c>
      <c r="B1845" s="29" t="s">
        <v>106</v>
      </c>
      <c r="C1845" s="3"/>
      <c r="D1845" s="3"/>
    </row>
    <row r="1846" spans="1:4" x14ac:dyDescent="0.3">
      <c r="A1846" s="28">
        <v>531414</v>
      </c>
      <c r="B1846" s="29" t="s">
        <v>107</v>
      </c>
      <c r="C1846" s="3"/>
      <c r="D1846" s="3"/>
    </row>
    <row r="1847" spans="1:4" ht="15" thickBot="1" x14ac:dyDescent="0.35">
      <c r="A1847" s="36">
        <v>531415</v>
      </c>
      <c r="B1847" s="37" t="s">
        <v>108</v>
      </c>
      <c r="C1847" s="3"/>
      <c r="D1847" s="3"/>
    </row>
    <row r="1848" spans="1:4" ht="15" thickBot="1" x14ac:dyDescent="0.3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3">
      <c r="A1849" s="32">
        <v>5315</v>
      </c>
      <c r="B1849" s="33" t="s">
        <v>424</v>
      </c>
      <c r="C1849" s="5"/>
      <c r="D1849" s="5"/>
    </row>
    <row r="1850" spans="1:4" x14ac:dyDescent="0.3">
      <c r="A1850" s="28">
        <v>531501</v>
      </c>
      <c r="B1850" s="29" t="s">
        <v>94</v>
      </c>
      <c r="C1850" s="3"/>
      <c r="D1850" s="3"/>
    </row>
    <row r="1851" spans="1:4" x14ac:dyDescent="0.3">
      <c r="A1851" s="28">
        <v>531502</v>
      </c>
      <c r="B1851" s="29" t="s">
        <v>95</v>
      </c>
      <c r="C1851" s="3"/>
      <c r="D1851" s="3"/>
    </row>
    <row r="1852" spans="1:4" x14ac:dyDescent="0.3">
      <c r="A1852" s="28">
        <v>531503</v>
      </c>
      <c r="B1852" s="29" t="s">
        <v>96</v>
      </c>
      <c r="C1852" s="3"/>
      <c r="D1852" s="3"/>
    </row>
    <row r="1853" spans="1:4" x14ac:dyDescent="0.3">
      <c r="A1853" s="28">
        <v>531504</v>
      </c>
      <c r="B1853" s="29" t="s">
        <v>97</v>
      </c>
      <c r="C1853" s="3"/>
      <c r="D1853" s="3"/>
    </row>
    <row r="1854" spans="1:4" x14ac:dyDescent="0.3">
      <c r="A1854" s="28">
        <v>531505</v>
      </c>
      <c r="B1854" s="29" t="s">
        <v>98</v>
      </c>
      <c r="C1854" s="3"/>
      <c r="D1854" s="3"/>
    </row>
    <row r="1855" spans="1:4" x14ac:dyDescent="0.3">
      <c r="A1855" s="28">
        <v>531506</v>
      </c>
      <c r="B1855" s="29" t="s">
        <v>99</v>
      </c>
      <c r="C1855" s="3"/>
      <c r="D1855" s="3"/>
    </row>
    <row r="1856" spans="1:4" x14ac:dyDescent="0.3">
      <c r="A1856" s="28">
        <v>531507</v>
      </c>
      <c r="B1856" s="29" t="s">
        <v>100</v>
      </c>
      <c r="C1856" s="3"/>
      <c r="D1856" s="3"/>
    </row>
    <row r="1857" spans="1:4" x14ac:dyDescent="0.3">
      <c r="A1857" s="28">
        <v>531508</v>
      </c>
      <c r="B1857" s="29" t="s">
        <v>101</v>
      </c>
      <c r="C1857" s="3"/>
      <c r="D1857" s="3"/>
    </row>
    <row r="1858" spans="1:4" x14ac:dyDescent="0.3">
      <c r="A1858" s="28">
        <v>531509</v>
      </c>
      <c r="B1858" s="29" t="s">
        <v>102</v>
      </c>
      <c r="C1858" s="3"/>
      <c r="D1858" s="3"/>
    </row>
    <row r="1859" spans="1:4" x14ac:dyDescent="0.3">
      <c r="A1859" s="28">
        <v>531510</v>
      </c>
      <c r="B1859" s="29" t="s">
        <v>103</v>
      </c>
      <c r="C1859" s="3"/>
      <c r="D1859" s="3"/>
    </row>
    <row r="1860" spans="1:4" x14ac:dyDescent="0.3">
      <c r="A1860" s="28">
        <v>531511</v>
      </c>
      <c r="B1860" s="29" t="s">
        <v>104</v>
      </c>
      <c r="C1860" s="3"/>
      <c r="D1860" s="3"/>
    </row>
    <row r="1861" spans="1:4" x14ac:dyDescent="0.3">
      <c r="A1861" s="28">
        <v>531512</v>
      </c>
      <c r="B1861" s="29" t="s">
        <v>105</v>
      </c>
      <c r="C1861" s="3"/>
      <c r="D1861" s="3"/>
    </row>
    <row r="1862" spans="1:4" x14ac:dyDescent="0.3">
      <c r="A1862" s="28">
        <v>531513</v>
      </c>
      <c r="B1862" s="29" t="s">
        <v>106</v>
      </c>
      <c r="C1862" s="3"/>
      <c r="D1862" s="3"/>
    </row>
    <row r="1863" spans="1:4" x14ac:dyDescent="0.3">
      <c r="A1863" s="28">
        <v>531514</v>
      </c>
      <c r="B1863" s="29" t="s">
        <v>107</v>
      </c>
      <c r="C1863" s="3"/>
      <c r="D1863" s="3"/>
    </row>
    <row r="1864" spans="1:4" ht="15" thickBot="1" x14ac:dyDescent="0.35">
      <c r="A1864" s="36">
        <v>531515</v>
      </c>
      <c r="B1864" s="37" t="s">
        <v>108</v>
      </c>
      <c r="C1864" s="13"/>
      <c r="D1864" s="13"/>
    </row>
    <row r="1865" spans="1:4" ht="15" thickBot="1" x14ac:dyDescent="0.3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3">
      <c r="A1866" s="32">
        <v>5316</v>
      </c>
      <c r="B1866" s="33" t="s">
        <v>346</v>
      </c>
      <c r="C1866" s="5"/>
      <c r="D1866" s="5"/>
    </row>
    <row r="1867" spans="1:4" x14ac:dyDescent="0.3">
      <c r="A1867" s="28">
        <v>531601</v>
      </c>
      <c r="B1867" s="29" t="s">
        <v>347</v>
      </c>
      <c r="C1867" s="3">
        <v>11181732</v>
      </c>
      <c r="D1867" s="3">
        <v>11211848</v>
      </c>
    </row>
    <row r="1868" spans="1:4" x14ac:dyDescent="0.3">
      <c r="A1868" s="28">
        <v>531602</v>
      </c>
      <c r="B1868" s="29" t="s">
        <v>348</v>
      </c>
      <c r="C1868" s="3"/>
      <c r="D1868" s="3"/>
    </row>
    <row r="1869" spans="1:4" x14ac:dyDescent="0.3">
      <c r="A1869" s="28">
        <v>531603</v>
      </c>
      <c r="B1869" s="29" t="s">
        <v>349</v>
      </c>
      <c r="C1869" s="3"/>
      <c r="D1869" s="3"/>
    </row>
    <row r="1870" spans="1:4" x14ac:dyDescent="0.3">
      <c r="A1870" s="28">
        <v>531604</v>
      </c>
      <c r="B1870" s="29" t="s">
        <v>351</v>
      </c>
      <c r="C1870" s="3">
        <v>154427</v>
      </c>
      <c r="D1870" s="3">
        <v>170924</v>
      </c>
    </row>
    <row r="1871" spans="1:4" x14ac:dyDescent="0.3">
      <c r="A1871" s="28">
        <v>531605</v>
      </c>
      <c r="B1871" s="29" t="s">
        <v>352</v>
      </c>
      <c r="C1871" s="3">
        <v>603196</v>
      </c>
      <c r="D1871" s="3">
        <v>1092399</v>
      </c>
    </row>
    <row r="1872" spans="1:4" x14ac:dyDescent="0.3">
      <c r="A1872" s="28">
        <v>531606</v>
      </c>
      <c r="B1872" s="29" t="s">
        <v>353</v>
      </c>
      <c r="C1872" s="3"/>
      <c r="D1872" s="3"/>
    </row>
    <row r="1873" spans="1:4" x14ac:dyDescent="0.3">
      <c r="A1873" s="28">
        <v>531607</v>
      </c>
      <c r="B1873" s="29" t="s">
        <v>354</v>
      </c>
      <c r="C1873" s="3">
        <v>111636</v>
      </c>
      <c r="D1873" s="3">
        <v>125714</v>
      </c>
    </row>
    <row r="1874" spans="1:4" x14ac:dyDescent="0.3">
      <c r="A1874" s="28">
        <v>531608</v>
      </c>
      <c r="B1874" s="29" t="s">
        <v>355</v>
      </c>
      <c r="C1874" s="3">
        <v>814528</v>
      </c>
      <c r="D1874" s="3">
        <v>642186</v>
      </c>
    </row>
    <row r="1875" spans="1:4" x14ac:dyDescent="0.3">
      <c r="A1875" s="28">
        <v>531609</v>
      </c>
      <c r="B1875" s="29" t="s">
        <v>356</v>
      </c>
      <c r="C1875" s="3">
        <v>258267</v>
      </c>
      <c r="D1875" s="3">
        <v>551425</v>
      </c>
    </row>
    <row r="1876" spans="1:4" x14ac:dyDescent="0.3">
      <c r="A1876" s="28">
        <v>531610</v>
      </c>
      <c r="B1876" s="29" t="s">
        <v>357</v>
      </c>
      <c r="C1876" s="3">
        <v>133627</v>
      </c>
      <c r="D1876" s="3">
        <v>380359</v>
      </c>
    </row>
    <row r="1877" spans="1:4" x14ac:dyDescent="0.3">
      <c r="A1877" s="28">
        <v>531611</v>
      </c>
      <c r="B1877" s="29" t="s">
        <v>358</v>
      </c>
      <c r="C1877" s="3">
        <v>1069291</v>
      </c>
      <c r="D1877" s="3">
        <v>1989461</v>
      </c>
    </row>
    <row r="1878" spans="1:4" x14ac:dyDescent="0.3">
      <c r="A1878" s="28">
        <v>531612</v>
      </c>
      <c r="B1878" s="29" t="s">
        <v>359</v>
      </c>
      <c r="C1878" s="3"/>
      <c r="D1878" s="3"/>
    </row>
    <row r="1879" spans="1:4" x14ac:dyDescent="0.3">
      <c r="A1879" s="28">
        <v>531613</v>
      </c>
      <c r="B1879" s="29" t="s">
        <v>360</v>
      </c>
      <c r="C1879" s="3"/>
      <c r="D1879" s="3"/>
    </row>
    <row r="1880" spans="1:4" x14ac:dyDescent="0.3">
      <c r="A1880" s="28">
        <v>531614</v>
      </c>
      <c r="B1880" s="29" t="s">
        <v>361</v>
      </c>
      <c r="C1880" s="3"/>
      <c r="D1880" s="3"/>
    </row>
    <row r="1881" spans="1:4" x14ac:dyDescent="0.3">
      <c r="A1881" s="28">
        <v>531615</v>
      </c>
      <c r="B1881" s="29" t="s">
        <v>362</v>
      </c>
      <c r="C1881" s="3"/>
      <c r="D1881" s="3"/>
    </row>
    <row r="1882" spans="1:4" x14ac:dyDescent="0.3">
      <c r="A1882" s="28">
        <v>531616</v>
      </c>
      <c r="B1882" s="29" t="s">
        <v>363</v>
      </c>
      <c r="C1882" s="3">
        <v>467186</v>
      </c>
      <c r="D1882" s="3">
        <v>699782</v>
      </c>
    </row>
    <row r="1883" spans="1:4" x14ac:dyDescent="0.3">
      <c r="A1883" s="28">
        <v>531617</v>
      </c>
      <c r="B1883" s="29" t="s">
        <v>364</v>
      </c>
      <c r="C1883" s="3">
        <v>1491981</v>
      </c>
      <c r="D1883" s="3">
        <v>2002017</v>
      </c>
    </row>
    <row r="1884" spans="1:4" x14ac:dyDescent="0.3">
      <c r="A1884" s="28">
        <v>531618</v>
      </c>
      <c r="B1884" s="29" t="s">
        <v>365</v>
      </c>
      <c r="C1884" s="3"/>
      <c r="D1884" s="3">
        <v>1500</v>
      </c>
    </row>
    <row r="1885" spans="1:4" x14ac:dyDescent="0.3">
      <c r="A1885" s="28">
        <v>531619</v>
      </c>
      <c r="B1885" s="29" t="s">
        <v>366</v>
      </c>
      <c r="C1885" s="3"/>
      <c r="D1885" s="3"/>
    </row>
    <row r="1886" spans="1:4" x14ac:dyDescent="0.3">
      <c r="A1886" s="28">
        <v>531620</v>
      </c>
      <c r="B1886" s="29" t="s">
        <v>367</v>
      </c>
      <c r="C1886" s="3">
        <v>4233073</v>
      </c>
      <c r="D1886" s="3">
        <v>4261253</v>
      </c>
    </row>
    <row r="1887" spans="1:4" x14ac:dyDescent="0.3">
      <c r="A1887" s="28">
        <v>531621</v>
      </c>
      <c r="B1887" s="29" t="s">
        <v>368</v>
      </c>
      <c r="C1887" s="3">
        <v>28130</v>
      </c>
      <c r="D1887" s="3">
        <v>72299</v>
      </c>
    </row>
    <row r="1888" spans="1:4" x14ac:dyDescent="0.3">
      <c r="A1888" s="28">
        <v>531622</v>
      </c>
      <c r="B1888" s="29" t="s">
        <v>369</v>
      </c>
      <c r="C1888" s="3">
        <v>208563</v>
      </c>
      <c r="D1888" s="3">
        <v>40337</v>
      </c>
    </row>
    <row r="1889" spans="1:4" x14ac:dyDescent="0.3">
      <c r="A1889" s="28">
        <v>531623</v>
      </c>
      <c r="B1889" s="29" t="s">
        <v>370</v>
      </c>
      <c r="C1889" s="3">
        <v>86230</v>
      </c>
      <c r="D1889" s="3">
        <v>60470</v>
      </c>
    </row>
    <row r="1890" spans="1:4" x14ac:dyDescent="0.3">
      <c r="A1890" s="28">
        <v>531624</v>
      </c>
      <c r="B1890" s="29" t="s">
        <v>371</v>
      </c>
      <c r="C1890" s="3">
        <v>2227916</v>
      </c>
      <c r="D1890" s="3">
        <v>4964690</v>
      </c>
    </row>
    <row r="1891" spans="1:4" x14ac:dyDescent="0.3">
      <c r="A1891" s="28">
        <v>531625</v>
      </c>
      <c r="B1891" s="29" t="s">
        <v>372</v>
      </c>
      <c r="C1891" s="3">
        <v>1084954</v>
      </c>
      <c r="D1891" s="3">
        <v>1733463</v>
      </c>
    </row>
    <row r="1892" spans="1:4" x14ac:dyDescent="0.3">
      <c r="A1892" s="28">
        <v>531626</v>
      </c>
      <c r="B1892" s="29" t="s">
        <v>373</v>
      </c>
      <c r="C1892" s="3">
        <v>210314</v>
      </c>
      <c r="D1892" s="3"/>
    </row>
    <row r="1893" spans="1:4" x14ac:dyDescent="0.3">
      <c r="A1893" s="28">
        <v>531627</v>
      </c>
      <c r="B1893" s="29" t="s">
        <v>374</v>
      </c>
      <c r="C1893" s="3">
        <v>2034</v>
      </c>
      <c r="D1893" s="3">
        <v>23410</v>
      </c>
    </row>
    <row r="1894" spans="1:4" x14ac:dyDescent="0.3">
      <c r="A1894" s="28">
        <v>531628</v>
      </c>
      <c r="B1894" s="29" t="s">
        <v>375</v>
      </c>
      <c r="C1894" s="3"/>
      <c r="D1894" s="3"/>
    </row>
    <row r="1895" spans="1:4" x14ac:dyDescent="0.3">
      <c r="A1895" s="28">
        <v>531629</v>
      </c>
      <c r="B1895" s="29" t="s">
        <v>376</v>
      </c>
      <c r="C1895" s="3">
        <v>2857</v>
      </c>
      <c r="D1895" s="3">
        <v>99914</v>
      </c>
    </row>
    <row r="1896" spans="1:4" x14ac:dyDescent="0.3">
      <c r="A1896" s="28">
        <v>531630</v>
      </c>
      <c r="B1896" s="29" t="s">
        <v>377</v>
      </c>
      <c r="C1896" s="3">
        <v>538384</v>
      </c>
      <c r="D1896" s="3">
        <v>599146</v>
      </c>
    </row>
    <row r="1897" spans="1:4" x14ac:dyDescent="0.3">
      <c r="A1897" s="28">
        <v>531631</v>
      </c>
      <c r="B1897" s="29" t="s">
        <v>378</v>
      </c>
      <c r="C1897" s="3">
        <v>183222</v>
      </c>
      <c r="D1897" s="3">
        <v>302086</v>
      </c>
    </row>
    <row r="1898" spans="1:4" x14ac:dyDescent="0.3">
      <c r="A1898" s="28">
        <v>531632</v>
      </c>
      <c r="B1898" s="29" t="s">
        <v>379</v>
      </c>
      <c r="C1898" s="3"/>
      <c r="D1898" s="3"/>
    </row>
    <row r="1899" spans="1:4" x14ac:dyDescent="0.3">
      <c r="A1899" s="28">
        <v>531633</v>
      </c>
      <c r="B1899" s="29" t="s">
        <v>380</v>
      </c>
      <c r="C1899" s="3">
        <v>11250</v>
      </c>
      <c r="D1899" s="3">
        <v>31550</v>
      </c>
    </row>
    <row r="1900" spans="1:4" x14ac:dyDescent="0.3">
      <c r="A1900" s="28">
        <v>531634</v>
      </c>
      <c r="B1900" s="29" t="s">
        <v>381</v>
      </c>
      <c r="C1900" s="3">
        <v>30000</v>
      </c>
      <c r="D1900" s="3">
        <v>28500</v>
      </c>
    </row>
    <row r="1901" spans="1:4" x14ac:dyDescent="0.3">
      <c r="A1901" s="28">
        <v>531635</v>
      </c>
      <c r="B1901" s="29" t="s">
        <v>382</v>
      </c>
      <c r="C1901" s="3">
        <v>153143</v>
      </c>
      <c r="D1901" s="3">
        <v>86602</v>
      </c>
    </row>
    <row r="1902" spans="1:4" x14ac:dyDescent="0.3">
      <c r="A1902" s="28">
        <v>531636</v>
      </c>
      <c r="B1902" s="29" t="s">
        <v>383</v>
      </c>
      <c r="C1902" s="3"/>
      <c r="D1902" s="3"/>
    </row>
    <row r="1903" spans="1:4" x14ac:dyDescent="0.3">
      <c r="A1903" s="28">
        <v>531637</v>
      </c>
      <c r="B1903" s="29" t="s">
        <v>384</v>
      </c>
      <c r="C1903" s="3">
        <v>4167</v>
      </c>
      <c r="D1903" s="3">
        <v>1822</v>
      </c>
    </row>
    <row r="1904" spans="1:4" x14ac:dyDescent="0.3">
      <c r="A1904" s="28">
        <v>531638</v>
      </c>
      <c r="B1904" s="29" t="s">
        <v>413</v>
      </c>
      <c r="C1904" s="3">
        <v>70495</v>
      </c>
      <c r="D1904" s="3">
        <v>1085871</v>
      </c>
    </row>
    <row r="1905" spans="1:4" x14ac:dyDescent="0.3">
      <c r="A1905" s="28">
        <v>531639</v>
      </c>
      <c r="B1905" s="29" t="s">
        <v>386</v>
      </c>
      <c r="C1905" s="3">
        <v>359511</v>
      </c>
      <c r="D1905" s="3">
        <v>435136</v>
      </c>
    </row>
    <row r="1906" spans="1:4" x14ac:dyDescent="0.3">
      <c r="A1906" s="28">
        <v>531640</v>
      </c>
      <c r="B1906" s="29" t="s">
        <v>387</v>
      </c>
      <c r="C1906" s="3"/>
      <c r="D1906" s="3"/>
    </row>
    <row r="1907" spans="1:4" x14ac:dyDescent="0.3">
      <c r="A1907" s="28">
        <v>531641</v>
      </c>
      <c r="B1907" s="29" t="s">
        <v>388</v>
      </c>
      <c r="C1907" s="3"/>
      <c r="D1907" s="3"/>
    </row>
    <row r="1908" spans="1:4" x14ac:dyDescent="0.3">
      <c r="A1908" s="28">
        <v>531642</v>
      </c>
      <c r="B1908" s="29" t="s">
        <v>167</v>
      </c>
      <c r="C1908" s="3"/>
      <c r="D1908" s="3"/>
    </row>
    <row r="1909" spans="1:4" x14ac:dyDescent="0.3">
      <c r="A1909" s="28">
        <v>531643</v>
      </c>
      <c r="B1909" s="29" t="s">
        <v>159</v>
      </c>
      <c r="C1909" s="3">
        <v>118559</v>
      </c>
      <c r="D1909" s="3">
        <v>130036</v>
      </c>
    </row>
    <row r="1910" spans="1:4" x14ac:dyDescent="0.3">
      <c r="A1910" s="28">
        <v>531644</v>
      </c>
      <c r="B1910" s="29" t="s">
        <v>169</v>
      </c>
      <c r="C1910" s="3">
        <v>903918</v>
      </c>
      <c r="D1910" s="3">
        <v>964288</v>
      </c>
    </row>
    <row r="1911" spans="1:4" x14ac:dyDescent="0.3">
      <c r="A1911" s="28">
        <v>531645</v>
      </c>
      <c r="B1911" s="29" t="s">
        <v>170</v>
      </c>
      <c r="C1911" s="3">
        <v>126361</v>
      </c>
      <c r="D1911" s="3">
        <v>136692</v>
      </c>
    </row>
    <row r="1912" spans="1:4" x14ac:dyDescent="0.3">
      <c r="A1912" s="28">
        <v>531646</v>
      </c>
      <c r="B1912" s="29" t="s">
        <v>171</v>
      </c>
      <c r="C1912" s="3">
        <v>902645</v>
      </c>
      <c r="D1912" s="3">
        <v>961803</v>
      </c>
    </row>
    <row r="1913" spans="1:4" x14ac:dyDescent="0.3">
      <c r="A1913" s="28">
        <v>531647</v>
      </c>
      <c r="B1913" s="29" t="s">
        <v>389</v>
      </c>
      <c r="C1913" s="3"/>
      <c r="D1913" s="3"/>
    </row>
    <row r="1914" spans="1:4" x14ac:dyDescent="0.3">
      <c r="A1914" s="28">
        <v>531648</v>
      </c>
      <c r="B1914" s="29" t="s">
        <v>390</v>
      </c>
      <c r="C1914" s="3">
        <v>582796</v>
      </c>
      <c r="D1914" s="3">
        <v>495097</v>
      </c>
    </row>
    <row r="1915" spans="1:4" ht="15" thickBot="1" x14ac:dyDescent="0.35">
      <c r="A1915" s="28">
        <v>531660</v>
      </c>
      <c r="B1915" s="29" t="s">
        <v>38</v>
      </c>
      <c r="C1915" s="3">
        <v>249607</v>
      </c>
      <c r="D1915" s="3">
        <v>338233</v>
      </c>
    </row>
    <row r="1916" spans="1:4" x14ac:dyDescent="0.3">
      <c r="A1916" s="38" t="s">
        <v>18</v>
      </c>
      <c r="B1916" s="39"/>
      <c r="C1916" s="9">
        <f>SUM(C1867:C1915)</f>
        <v>28604000</v>
      </c>
      <c r="D1916" s="9">
        <f>SUM(D1867:D1915)</f>
        <v>35720313</v>
      </c>
    </row>
    <row r="1917" spans="1:4" x14ac:dyDescent="0.3">
      <c r="A1917" s="25">
        <v>5317</v>
      </c>
      <c r="B1917" s="26" t="s">
        <v>281</v>
      </c>
      <c r="C1917" s="21"/>
      <c r="D1917" s="21"/>
    </row>
    <row r="1918" spans="1:4" ht="15" thickBot="1" x14ac:dyDescent="0.35">
      <c r="A1918" s="34">
        <v>531701</v>
      </c>
      <c r="B1918" s="81" t="s">
        <v>291</v>
      </c>
      <c r="C1918" s="3"/>
      <c r="D1918" s="3"/>
    </row>
    <row r="1919" spans="1:4" ht="15" thickBot="1" x14ac:dyDescent="0.3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3">
      <c r="A1920" s="32">
        <v>54</v>
      </c>
      <c r="B1920" s="33" t="s">
        <v>425</v>
      </c>
      <c r="C1920" s="5"/>
      <c r="D1920" s="5"/>
    </row>
    <row r="1921" spans="1:4" x14ac:dyDescent="0.3">
      <c r="A1921" s="25">
        <v>5401</v>
      </c>
      <c r="B1921" s="26" t="s">
        <v>426</v>
      </c>
      <c r="C1921" s="3"/>
      <c r="D1921" s="3"/>
    </row>
    <row r="1922" spans="1:4" x14ac:dyDescent="0.3">
      <c r="A1922" s="28">
        <v>540101</v>
      </c>
      <c r="B1922" s="29" t="s">
        <v>94</v>
      </c>
      <c r="C1922" s="3"/>
      <c r="D1922" s="3"/>
    </row>
    <row r="1923" spans="1:4" x14ac:dyDescent="0.3">
      <c r="A1923" s="28">
        <v>540102</v>
      </c>
      <c r="B1923" s="29" t="s">
        <v>95</v>
      </c>
      <c r="C1923" s="3"/>
      <c r="D1923" s="3"/>
    </row>
    <row r="1924" spans="1:4" x14ac:dyDescent="0.3">
      <c r="A1924" s="28">
        <v>540103</v>
      </c>
      <c r="B1924" s="29" t="s">
        <v>96</v>
      </c>
      <c r="C1924" s="3"/>
      <c r="D1924" s="3"/>
    </row>
    <row r="1925" spans="1:4" x14ac:dyDescent="0.3">
      <c r="A1925" s="28">
        <v>540104</v>
      </c>
      <c r="B1925" s="29" t="s">
        <v>97</v>
      </c>
      <c r="C1925" s="3"/>
      <c r="D1925" s="3"/>
    </row>
    <row r="1926" spans="1:4" x14ac:dyDescent="0.3">
      <c r="A1926" s="28">
        <v>540105</v>
      </c>
      <c r="B1926" s="29" t="s">
        <v>98</v>
      </c>
      <c r="C1926" s="3"/>
      <c r="D1926" s="3"/>
    </row>
    <row r="1927" spans="1:4" x14ac:dyDescent="0.3">
      <c r="A1927" s="28">
        <v>540106</v>
      </c>
      <c r="B1927" s="29" t="s">
        <v>99</v>
      </c>
      <c r="C1927" s="3"/>
      <c r="D1927" s="3"/>
    </row>
    <row r="1928" spans="1:4" x14ac:dyDescent="0.3">
      <c r="A1928" s="28">
        <v>540107</v>
      </c>
      <c r="B1928" s="29" t="s">
        <v>100</v>
      </c>
      <c r="C1928" s="3"/>
      <c r="D1928" s="3"/>
    </row>
    <row r="1929" spans="1:4" x14ac:dyDescent="0.3">
      <c r="A1929" s="28">
        <v>540108</v>
      </c>
      <c r="B1929" s="29" t="s">
        <v>101</v>
      </c>
      <c r="C1929" s="3"/>
      <c r="D1929" s="3"/>
    </row>
    <row r="1930" spans="1:4" x14ac:dyDescent="0.3">
      <c r="A1930" s="28">
        <v>540109</v>
      </c>
      <c r="B1930" s="29" t="s">
        <v>102</v>
      </c>
      <c r="C1930" s="3"/>
      <c r="D1930" s="3"/>
    </row>
    <row r="1931" spans="1:4" x14ac:dyDescent="0.3">
      <c r="A1931" s="28">
        <v>540110</v>
      </c>
      <c r="B1931" s="29" t="s">
        <v>103</v>
      </c>
      <c r="C1931" s="3"/>
      <c r="D1931" s="3"/>
    </row>
    <row r="1932" spans="1:4" x14ac:dyDescent="0.3">
      <c r="A1932" s="28">
        <v>540111</v>
      </c>
      <c r="B1932" s="29" t="s">
        <v>104</v>
      </c>
      <c r="C1932" s="3"/>
      <c r="D1932" s="3"/>
    </row>
    <row r="1933" spans="1:4" x14ac:dyDescent="0.3">
      <c r="A1933" s="28">
        <v>540112</v>
      </c>
      <c r="B1933" s="29" t="s">
        <v>105</v>
      </c>
      <c r="C1933" s="3"/>
      <c r="D1933" s="3"/>
    </row>
    <row r="1934" spans="1:4" x14ac:dyDescent="0.3">
      <c r="A1934" s="28">
        <v>540113</v>
      </c>
      <c r="B1934" s="29" t="s">
        <v>106</v>
      </c>
      <c r="C1934" s="3"/>
      <c r="D1934" s="3"/>
    </row>
    <row r="1935" spans="1:4" x14ac:dyDescent="0.3">
      <c r="A1935" s="28">
        <v>540114</v>
      </c>
      <c r="B1935" s="29" t="s">
        <v>107</v>
      </c>
      <c r="C1935" s="3"/>
      <c r="D1935" s="3"/>
    </row>
    <row r="1936" spans="1:4" ht="15" thickBot="1" x14ac:dyDescent="0.35">
      <c r="A1936" s="36">
        <v>540115</v>
      </c>
      <c r="B1936" s="37" t="s">
        <v>108</v>
      </c>
      <c r="C1936" s="13"/>
      <c r="D1936" s="13"/>
    </row>
    <row r="1937" spans="1:4" ht="15" thickBot="1" x14ac:dyDescent="0.3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3">
      <c r="A1938" s="32">
        <v>5402</v>
      </c>
      <c r="B1938" s="33" t="s">
        <v>427</v>
      </c>
      <c r="C1938" s="5"/>
      <c r="D1938" s="5"/>
    </row>
    <row r="1939" spans="1:4" x14ac:dyDescent="0.3">
      <c r="A1939" s="28">
        <v>540201</v>
      </c>
      <c r="B1939" s="29" t="s">
        <v>94</v>
      </c>
      <c r="C1939" s="3"/>
      <c r="D1939" s="3"/>
    </row>
    <row r="1940" spans="1:4" x14ac:dyDescent="0.3">
      <c r="A1940" s="28">
        <v>540202</v>
      </c>
      <c r="B1940" s="29" t="s">
        <v>95</v>
      </c>
      <c r="C1940" s="3"/>
      <c r="D1940" s="3"/>
    </row>
    <row r="1941" spans="1:4" x14ac:dyDescent="0.3">
      <c r="A1941" s="28">
        <v>540203</v>
      </c>
      <c r="B1941" s="29" t="s">
        <v>96</v>
      </c>
      <c r="C1941" s="3"/>
      <c r="D1941" s="3"/>
    </row>
    <row r="1942" spans="1:4" x14ac:dyDescent="0.3">
      <c r="A1942" s="28">
        <v>540204</v>
      </c>
      <c r="B1942" s="29" t="s">
        <v>97</v>
      </c>
      <c r="C1942" s="3"/>
      <c r="D1942" s="3"/>
    </row>
    <row r="1943" spans="1:4" x14ac:dyDescent="0.3">
      <c r="A1943" s="28">
        <v>540205</v>
      </c>
      <c r="B1943" s="29" t="s">
        <v>98</v>
      </c>
      <c r="C1943" s="3"/>
      <c r="D1943" s="3"/>
    </row>
    <row r="1944" spans="1:4" x14ac:dyDescent="0.3">
      <c r="A1944" s="28">
        <v>540206</v>
      </c>
      <c r="B1944" s="29" t="s">
        <v>99</v>
      </c>
      <c r="C1944" s="3"/>
      <c r="D1944" s="3"/>
    </row>
    <row r="1945" spans="1:4" x14ac:dyDescent="0.3">
      <c r="A1945" s="28">
        <v>540207</v>
      </c>
      <c r="B1945" s="29" t="s">
        <v>100</v>
      </c>
      <c r="C1945" s="3"/>
      <c r="D1945" s="3"/>
    </row>
    <row r="1946" spans="1:4" x14ac:dyDescent="0.3">
      <c r="A1946" s="28">
        <v>540208</v>
      </c>
      <c r="B1946" s="29" t="s">
        <v>101</v>
      </c>
      <c r="C1946" s="3"/>
      <c r="D1946" s="3"/>
    </row>
    <row r="1947" spans="1:4" x14ac:dyDescent="0.3">
      <c r="A1947" s="28">
        <v>540209</v>
      </c>
      <c r="B1947" s="29" t="s">
        <v>102</v>
      </c>
      <c r="C1947" s="3"/>
      <c r="D1947" s="3"/>
    </row>
    <row r="1948" spans="1:4" x14ac:dyDescent="0.3">
      <c r="A1948" s="28">
        <v>540210</v>
      </c>
      <c r="B1948" s="29" t="s">
        <v>103</v>
      </c>
      <c r="C1948" s="3"/>
      <c r="D1948" s="3"/>
    </row>
    <row r="1949" spans="1:4" x14ac:dyDescent="0.3">
      <c r="A1949" s="28">
        <v>540211</v>
      </c>
      <c r="B1949" s="29" t="s">
        <v>104</v>
      </c>
      <c r="C1949" s="3"/>
      <c r="D1949" s="3"/>
    </row>
    <row r="1950" spans="1:4" x14ac:dyDescent="0.3">
      <c r="A1950" s="28">
        <v>540212</v>
      </c>
      <c r="B1950" s="29" t="s">
        <v>105</v>
      </c>
      <c r="C1950" s="3"/>
      <c r="D1950" s="3"/>
    </row>
    <row r="1951" spans="1:4" x14ac:dyDescent="0.3">
      <c r="A1951" s="28">
        <v>540213</v>
      </c>
      <c r="B1951" s="29" t="s">
        <v>106</v>
      </c>
      <c r="C1951" s="3"/>
      <c r="D1951" s="3"/>
    </row>
    <row r="1952" spans="1:4" x14ac:dyDescent="0.3">
      <c r="A1952" s="28">
        <v>540214</v>
      </c>
      <c r="B1952" s="29" t="s">
        <v>107</v>
      </c>
      <c r="C1952" s="3"/>
      <c r="D1952" s="3"/>
    </row>
    <row r="1953" spans="1:4" ht="15" thickBot="1" x14ac:dyDescent="0.35">
      <c r="A1953" s="36">
        <v>540215</v>
      </c>
      <c r="B1953" s="37" t="s">
        <v>108</v>
      </c>
      <c r="C1953" s="13"/>
      <c r="D1953" s="13"/>
    </row>
    <row r="1954" spans="1:4" ht="15" thickBot="1" x14ac:dyDescent="0.3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3">
      <c r="A1955" s="32">
        <v>5403</v>
      </c>
      <c r="B1955" s="33" t="s">
        <v>428</v>
      </c>
      <c r="C1955" s="5"/>
      <c r="D1955" s="5"/>
    </row>
    <row r="1956" spans="1:4" x14ac:dyDescent="0.3">
      <c r="A1956" s="28">
        <v>540301</v>
      </c>
      <c r="B1956" s="29" t="s">
        <v>94</v>
      </c>
      <c r="C1956" s="3"/>
      <c r="D1956" s="3"/>
    </row>
    <row r="1957" spans="1:4" x14ac:dyDescent="0.3">
      <c r="A1957" s="28">
        <v>540302</v>
      </c>
      <c r="B1957" s="29" t="s">
        <v>95</v>
      </c>
      <c r="C1957" s="3"/>
      <c r="D1957" s="3"/>
    </row>
    <row r="1958" spans="1:4" x14ac:dyDescent="0.3">
      <c r="A1958" s="28">
        <v>540303</v>
      </c>
      <c r="B1958" s="29" t="s">
        <v>96</v>
      </c>
      <c r="C1958" s="3"/>
      <c r="D1958" s="3"/>
    </row>
    <row r="1959" spans="1:4" x14ac:dyDescent="0.3">
      <c r="A1959" s="28">
        <v>540304</v>
      </c>
      <c r="B1959" s="29" t="s">
        <v>97</v>
      </c>
      <c r="C1959" s="3"/>
      <c r="D1959" s="3"/>
    </row>
    <row r="1960" spans="1:4" x14ac:dyDescent="0.3">
      <c r="A1960" s="28">
        <v>540305</v>
      </c>
      <c r="B1960" s="29" t="s">
        <v>98</v>
      </c>
      <c r="C1960" s="3"/>
      <c r="D1960" s="3"/>
    </row>
    <row r="1961" spans="1:4" x14ac:dyDescent="0.3">
      <c r="A1961" s="28">
        <v>540306</v>
      </c>
      <c r="B1961" s="29" t="s">
        <v>99</v>
      </c>
      <c r="C1961" s="3"/>
      <c r="D1961" s="3"/>
    </row>
    <row r="1962" spans="1:4" x14ac:dyDescent="0.3">
      <c r="A1962" s="28">
        <v>540307</v>
      </c>
      <c r="B1962" s="29" t="s">
        <v>100</v>
      </c>
      <c r="C1962" s="3"/>
      <c r="D1962" s="3"/>
    </row>
    <row r="1963" spans="1:4" x14ac:dyDescent="0.3">
      <c r="A1963" s="34">
        <v>540308</v>
      </c>
      <c r="B1963" s="35" t="s">
        <v>101</v>
      </c>
      <c r="C1963" s="7"/>
      <c r="D1963" s="7"/>
    </row>
    <row r="1964" spans="1:4" x14ac:dyDescent="0.3">
      <c r="A1964" s="28">
        <v>540309</v>
      </c>
      <c r="B1964" s="29" t="s">
        <v>102</v>
      </c>
      <c r="C1964" s="3"/>
      <c r="D1964" s="3"/>
    </row>
    <row r="1965" spans="1:4" x14ac:dyDescent="0.3">
      <c r="A1965" s="28">
        <v>540310</v>
      </c>
      <c r="B1965" s="29" t="s">
        <v>103</v>
      </c>
      <c r="C1965" s="3"/>
      <c r="D1965" s="3"/>
    </row>
    <row r="1966" spans="1:4" x14ac:dyDescent="0.3">
      <c r="A1966" s="28">
        <v>540311</v>
      </c>
      <c r="B1966" s="29" t="s">
        <v>104</v>
      </c>
      <c r="C1966" s="3"/>
      <c r="D1966" s="3"/>
    </row>
    <row r="1967" spans="1:4" x14ac:dyDescent="0.3">
      <c r="A1967" s="28">
        <v>540312</v>
      </c>
      <c r="B1967" s="29" t="s">
        <v>105</v>
      </c>
      <c r="C1967" s="3"/>
      <c r="D1967" s="3"/>
    </row>
    <row r="1968" spans="1:4" x14ac:dyDescent="0.3">
      <c r="A1968" s="28">
        <v>540313</v>
      </c>
      <c r="B1968" s="29" t="s">
        <v>106</v>
      </c>
      <c r="C1968" s="3"/>
      <c r="D1968" s="3"/>
    </row>
    <row r="1969" spans="1:4" x14ac:dyDescent="0.3">
      <c r="A1969" s="28">
        <v>540314</v>
      </c>
      <c r="B1969" s="29" t="s">
        <v>107</v>
      </c>
      <c r="C1969" s="3"/>
      <c r="D1969" s="3"/>
    </row>
    <row r="1970" spans="1:4" ht="15" thickBot="1" x14ac:dyDescent="0.35">
      <c r="A1970" s="36">
        <v>540315</v>
      </c>
      <c r="B1970" s="37" t="s">
        <v>108</v>
      </c>
      <c r="C1970" s="13"/>
      <c r="D1970" s="13"/>
    </row>
    <row r="1971" spans="1:4" ht="15" thickBot="1" x14ac:dyDescent="0.3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3">
      <c r="A1972" s="32">
        <v>5404</v>
      </c>
      <c r="B1972" s="33" t="s">
        <v>324</v>
      </c>
      <c r="C1972" s="5"/>
      <c r="D1972" s="5"/>
    </row>
    <row r="1973" spans="1:4" x14ac:dyDescent="0.3">
      <c r="A1973" s="28">
        <v>540401</v>
      </c>
      <c r="B1973" s="29" t="s">
        <v>94</v>
      </c>
      <c r="C1973" s="3"/>
      <c r="D1973" s="3"/>
    </row>
    <row r="1974" spans="1:4" x14ac:dyDescent="0.3">
      <c r="A1974" s="28">
        <v>540402</v>
      </c>
      <c r="B1974" s="29" t="s">
        <v>95</v>
      </c>
      <c r="C1974" s="3"/>
      <c r="D1974" s="3"/>
    </row>
    <row r="1975" spans="1:4" x14ac:dyDescent="0.3">
      <c r="A1975" s="28">
        <v>540403</v>
      </c>
      <c r="B1975" s="29" t="s">
        <v>96</v>
      </c>
      <c r="C1975" s="3"/>
      <c r="D1975" s="3"/>
    </row>
    <row r="1976" spans="1:4" x14ac:dyDescent="0.3">
      <c r="A1976" s="28">
        <v>540404</v>
      </c>
      <c r="B1976" s="29" t="s">
        <v>97</v>
      </c>
      <c r="C1976" s="3"/>
      <c r="D1976" s="3"/>
    </row>
    <row r="1977" spans="1:4" x14ac:dyDescent="0.3">
      <c r="A1977" s="28">
        <v>540405</v>
      </c>
      <c r="B1977" s="29" t="s">
        <v>98</v>
      </c>
      <c r="C1977" s="3"/>
      <c r="D1977" s="3"/>
    </row>
    <row r="1978" spans="1:4" x14ac:dyDescent="0.3">
      <c r="A1978" s="28">
        <v>540406</v>
      </c>
      <c r="B1978" s="29" t="s">
        <v>99</v>
      </c>
      <c r="C1978" s="3"/>
      <c r="D1978" s="3"/>
    </row>
    <row r="1979" spans="1:4" x14ac:dyDescent="0.3">
      <c r="A1979" s="28">
        <v>540407</v>
      </c>
      <c r="B1979" s="29" t="s">
        <v>100</v>
      </c>
      <c r="C1979" s="3"/>
      <c r="D1979" s="3"/>
    </row>
    <row r="1980" spans="1:4" x14ac:dyDescent="0.3">
      <c r="A1980" s="28">
        <v>540408</v>
      </c>
      <c r="B1980" s="29" t="s">
        <v>101</v>
      </c>
      <c r="C1980" s="3"/>
      <c r="D1980" s="3"/>
    </row>
    <row r="1981" spans="1:4" x14ac:dyDescent="0.3">
      <c r="A1981" s="28">
        <v>540409</v>
      </c>
      <c r="B1981" s="29" t="s">
        <v>102</v>
      </c>
      <c r="C1981" s="3"/>
      <c r="D1981" s="3"/>
    </row>
    <row r="1982" spans="1:4" x14ac:dyDescent="0.3">
      <c r="A1982" s="28">
        <v>540410</v>
      </c>
      <c r="B1982" s="29" t="s">
        <v>103</v>
      </c>
      <c r="C1982" s="3"/>
      <c r="D1982" s="3"/>
    </row>
    <row r="1983" spans="1:4" x14ac:dyDescent="0.3">
      <c r="A1983" s="28">
        <v>540411</v>
      </c>
      <c r="B1983" s="29" t="s">
        <v>104</v>
      </c>
      <c r="C1983" s="3"/>
      <c r="D1983" s="3"/>
    </row>
    <row r="1984" spans="1:4" x14ac:dyDescent="0.3">
      <c r="A1984" s="28">
        <v>540412</v>
      </c>
      <c r="B1984" s="29" t="s">
        <v>105</v>
      </c>
      <c r="C1984" s="3"/>
      <c r="D1984" s="3"/>
    </row>
    <row r="1985" spans="1:4" x14ac:dyDescent="0.3">
      <c r="A1985" s="28">
        <v>540413</v>
      </c>
      <c r="B1985" s="29" t="s">
        <v>106</v>
      </c>
      <c r="C1985" s="3"/>
      <c r="D1985" s="3"/>
    </row>
    <row r="1986" spans="1:4" x14ac:dyDescent="0.3">
      <c r="A1986" s="28">
        <v>540414</v>
      </c>
      <c r="B1986" s="29" t="s">
        <v>107</v>
      </c>
      <c r="C1986" s="3"/>
      <c r="D1986" s="3"/>
    </row>
    <row r="1987" spans="1:4" ht="15" thickBot="1" x14ac:dyDescent="0.35">
      <c r="A1987" s="36">
        <v>540415</v>
      </c>
      <c r="B1987" s="37" t="s">
        <v>108</v>
      </c>
      <c r="C1987" s="13"/>
      <c r="D1987" s="13"/>
    </row>
    <row r="1988" spans="1:4" ht="15" thickBot="1" x14ac:dyDescent="0.3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3">
      <c r="A1989" s="32">
        <v>5405</v>
      </c>
      <c r="B1989" s="33" t="s">
        <v>214</v>
      </c>
      <c r="C1989" s="5"/>
      <c r="D1989" s="5"/>
    </row>
    <row r="1990" spans="1:4" x14ac:dyDescent="0.3">
      <c r="A1990" s="28">
        <v>540501</v>
      </c>
      <c r="B1990" s="29" t="s">
        <v>94</v>
      </c>
      <c r="C1990" s="3"/>
      <c r="D1990" s="3"/>
    </row>
    <row r="1991" spans="1:4" x14ac:dyDescent="0.3">
      <c r="A1991" s="28">
        <v>540502</v>
      </c>
      <c r="B1991" s="29" t="s">
        <v>95</v>
      </c>
      <c r="C1991" s="3"/>
      <c r="D1991" s="3"/>
    </row>
    <row r="1992" spans="1:4" x14ac:dyDescent="0.3">
      <c r="A1992" s="28">
        <v>540503</v>
      </c>
      <c r="B1992" s="29" t="s">
        <v>96</v>
      </c>
      <c r="C1992" s="3"/>
      <c r="D1992" s="3"/>
    </row>
    <row r="1993" spans="1:4" x14ac:dyDescent="0.3">
      <c r="A1993" s="28">
        <v>540504</v>
      </c>
      <c r="B1993" s="29" t="s">
        <v>97</v>
      </c>
      <c r="C1993" s="3"/>
      <c r="D1993" s="3"/>
    </row>
    <row r="1994" spans="1:4" x14ac:dyDescent="0.3">
      <c r="A1994" s="28">
        <v>540505</v>
      </c>
      <c r="B1994" s="29" t="s">
        <v>98</v>
      </c>
      <c r="C1994" s="3"/>
      <c r="D1994" s="3"/>
    </row>
    <row r="1995" spans="1:4" x14ac:dyDescent="0.3">
      <c r="A1995" s="28">
        <v>540506</v>
      </c>
      <c r="B1995" s="29" t="s">
        <v>99</v>
      </c>
      <c r="C1995" s="3"/>
      <c r="D1995" s="3"/>
    </row>
    <row r="1996" spans="1:4" x14ac:dyDescent="0.3">
      <c r="A1996" s="28">
        <v>540507</v>
      </c>
      <c r="B1996" s="29" t="s">
        <v>100</v>
      </c>
      <c r="C1996" s="3"/>
      <c r="D1996" s="3"/>
    </row>
    <row r="1997" spans="1:4" x14ac:dyDescent="0.3">
      <c r="A1997" s="28">
        <v>540508</v>
      </c>
      <c r="B1997" s="29" t="s">
        <v>101</v>
      </c>
      <c r="C1997" s="3"/>
      <c r="D1997" s="3"/>
    </row>
    <row r="1998" spans="1:4" x14ac:dyDescent="0.3">
      <c r="A1998" s="28">
        <v>540509</v>
      </c>
      <c r="B1998" s="29" t="s">
        <v>102</v>
      </c>
      <c r="C1998" s="3"/>
      <c r="D1998" s="3"/>
    </row>
    <row r="1999" spans="1:4" x14ac:dyDescent="0.3">
      <c r="A1999" s="28">
        <v>540510</v>
      </c>
      <c r="B1999" s="29" t="s">
        <v>103</v>
      </c>
      <c r="C1999" s="3"/>
      <c r="D1999" s="3"/>
    </row>
    <row r="2000" spans="1:4" x14ac:dyDescent="0.3">
      <c r="A2000" s="28">
        <v>540511</v>
      </c>
      <c r="B2000" s="29" t="s">
        <v>104</v>
      </c>
      <c r="C2000" s="3"/>
      <c r="D2000" s="3"/>
    </row>
    <row r="2001" spans="1:4" x14ac:dyDescent="0.3">
      <c r="A2001" s="28">
        <v>540512</v>
      </c>
      <c r="B2001" s="29" t="s">
        <v>105</v>
      </c>
      <c r="C2001" s="3"/>
      <c r="D2001" s="3"/>
    </row>
    <row r="2002" spans="1:4" x14ac:dyDescent="0.3">
      <c r="A2002" s="28">
        <v>540513</v>
      </c>
      <c r="B2002" s="29" t="s">
        <v>106</v>
      </c>
      <c r="C2002" s="3"/>
      <c r="D2002" s="3"/>
    </row>
    <row r="2003" spans="1:4" x14ac:dyDescent="0.3">
      <c r="A2003" s="28">
        <v>540514</v>
      </c>
      <c r="B2003" s="29" t="s">
        <v>107</v>
      </c>
      <c r="C2003" s="3"/>
      <c r="D2003" s="3"/>
    </row>
    <row r="2004" spans="1:4" ht="15" thickBot="1" x14ac:dyDescent="0.35">
      <c r="A2004" s="36">
        <v>540515</v>
      </c>
      <c r="B2004" s="37" t="s">
        <v>108</v>
      </c>
      <c r="C2004" s="13"/>
      <c r="D2004" s="13"/>
    </row>
    <row r="2005" spans="1:4" ht="15" thickBot="1" x14ac:dyDescent="0.3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3">
      <c r="A2006" s="32">
        <v>5406</v>
      </c>
      <c r="B2006" s="33" t="s">
        <v>429</v>
      </c>
      <c r="C2006" s="5"/>
      <c r="D2006" s="5"/>
    </row>
    <row r="2007" spans="1:4" x14ac:dyDescent="0.3">
      <c r="A2007" s="28">
        <v>540601</v>
      </c>
      <c r="B2007" s="29" t="s">
        <v>94</v>
      </c>
      <c r="C2007" s="3"/>
      <c r="D2007" s="3"/>
    </row>
    <row r="2008" spans="1:4" x14ac:dyDescent="0.3">
      <c r="A2008" s="28">
        <v>540602</v>
      </c>
      <c r="B2008" s="29" t="s">
        <v>95</v>
      </c>
      <c r="C2008" s="3"/>
      <c r="D2008" s="3"/>
    </row>
    <row r="2009" spans="1:4" x14ac:dyDescent="0.3">
      <c r="A2009" s="28">
        <v>540603</v>
      </c>
      <c r="B2009" s="29" t="s">
        <v>96</v>
      </c>
      <c r="C2009" s="3"/>
      <c r="D2009" s="3"/>
    </row>
    <row r="2010" spans="1:4" x14ac:dyDescent="0.3">
      <c r="A2010" s="28">
        <v>540604</v>
      </c>
      <c r="B2010" s="29" t="s">
        <v>97</v>
      </c>
      <c r="C2010" s="3"/>
      <c r="D2010" s="3"/>
    </row>
    <row r="2011" spans="1:4" x14ac:dyDescent="0.3">
      <c r="A2011" s="28">
        <v>540605</v>
      </c>
      <c r="B2011" s="29" t="s">
        <v>98</v>
      </c>
      <c r="C2011" s="3"/>
      <c r="D2011" s="3"/>
    </row>
    <row r="2012" spans="1:4" x14ac:dyDescent="0.3">
      <c r="A2012" s="28">
        <v>540606</v>
      </c>
      <c r="B2012" s="29" t="s">
        <v>99</v>
      </c>
      <c r="C2012" s="3"/>
      <c r="D2012" s="3"/>
    </row>
    <row r="2013" spans="1:4" x14ac:dyDescent="0.3">
      <c r="A2013" s="28">
        <v>540607</v>
      </c>
      <c r="B2013" s="29" t="s">
        <v>100</v>
      </c>
      <c r="C2013" s="3"/>
      <c r="D2013" s="3"/>
    </row>
    <row r="2014" spans="1:4" x14ac:dyDescent="0.3">
      <c r="A2014" s="34">
        <v>540608</v>
      </c>
      <c r="B2014" s="35" t="s">
        <v>101</v>
      </c>
      <c r="C2014" s="7"/>
      <c r="D2014" s="7"/>
    </row>
    <row r="2015" spans="1:4" x14ac:dyDescent="0.3">
      <c r="A2015" s="28">
        <v>540609</v>
      </c>
      <c r="B2015" s="29" t="s">
        <v>102</v>
      </c>
      <c r="C2015" s="3"/>
      <c r="D2015" s="3"/>
    </row>
    <row r="2016" spans="1:4" x14ac:dyDescent="0.3">
      <c r="A2016" s="28">
        <v>540610</v>
      </c>
      <c r="B2016" s="29" t="s">
        <v>103</v>
      </c>
      <c r="C2016" s="3"/>
      <c r="D2016" s="3"/>
    </row>
    <row r="2017" spans="1:4" x14ac:dyDescent="0.3">
      <c r="A2017" s="28">
        <v>540611</v>
      </c>
      <c r="B2017" s="29" t="s">
        <v>104</v>
      </c>
      <c r="C2017" s="3"/>
      <c r="D2017" s="3"/>
    </row>
    <row r="2018" spans="1:4" x14ac:dyDescent="0.3">
      <c r="A2018" s="28">
        <v>540612</v>
      </c>
      <c r="B2018" s="29" t="s">
        <v>105</v>
      </c>
      <c r="C2018" s="3"/>
      <c r="D2018" s="3"/>
    </row>
    <row r="2019" spans="1:4" x14ac:dyDescent="0.3">
      <c r="A2019" s="28">
        <v>540613</v>
      </c>
      <c r="B2019" s="29" t="s">
        <v>106</v>
      </c>
      <c r="C2019" s="3"/>
      <c r="D2019" s="3"/>
    </row>
    <row r="2020" spans="1:4" x14ac:dyDescent="0.3">
      <c r="A2020" s="28">
        <v>540614</v>
      </c>
      <c r="B2020" s="29" t="s">
        <v>107</v>
      </c>
      <c r="C2020" s="3"/>
      <c r="D2020" s="3"/>
    </row>
    <row r="2021" spans="1:4" ht="15" thickBot="1" x14ac:dyDescent="0.35">
      <c r="A2021" s="36">
        <v>540615</v>
      </c>
      <c r="B2021" s="37" t="s">
        <v>108</v>
      </c>
      <c r="C2021" s="13"/>
      <c r="D2021" s="13"/>
    </row>
    <row r="2022" spans="1:4" ht="15" thickBot="1" x14ac:dyDescent="0.3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3">
      <c r="A2023" s="32">
        <v>5407</v>
      </c>
      <c r="B2023" s="33" t="s">
        <v>430</v>
      </c>
      <c r="C2023" s="5"/>
      <c r="D2023" s="5"/>
    </row>
    <row r="2024" spans="1:4" x14ac:dyDescent="0.3">
      <c r="A2024" s="28">
        <v>540701</v>
      </c>
      <c r="B2024" s="29" t="s">
        <v>94</v>
      </c>
      <c r="C2024" s="3"/>
      <c r="D2024" s="3"/>
    </row>
    <row r="2025" spans="1:4" x14ac:dyDescent="0.3">
      <c r="A2025" s="28">
        <v>540702</v>
      </c>
      <c r="B2025" s="29" t="s">
        <v>95</v>
      </c>
      <c r="C2025" s="3"/>
      <c r="D2025" s="3"/>
    </row>
    <row r="2026" spans="1:4" x14ac:dyDescent="0.3">
      <c r="A2026" s="28">
        <v>540703</v>
      </c>
      <c r="B2026" s="29" t="s">
        <v>96</v>
      </c>
      <c r="C2026" s="3"/>
      <c r="D2026" s="3"/>
    </row>
    <row r="2027" spans="1:4" x14ac:dyDescent="0.3">
      <c r="A2027" s="28">
        <v>540704</v>
      </c>
      <c r="B2027" s="29" t="s">
        <v>97</v>
      </c>
      <c r="C2027" s="3"/>
      <c r="D2027" s="3"/>
    </row>
    <row r="2028" spans="1:4" x14ac:dyDescent="0.3">
      <c r="A2028" s="28">
        <v>540705</v>
      </c>
      <c r="B2028" s="29" t="s">
        <v>98</v>
      </c>
      <c r="C2028" s="3"/>
      <c r="D2028" s="3"/>
    </row>
    <row r="2029" spans="1:4" x14ac:dyDescent="0.3">
      <c r="A2029" s="28">
        <v>540706</v>
      </c>
      <c r="B2029" s="29" t="s">
        <v>99</v>
      </c>
      <c r="C2029" s="3"/>
      <c r="D2029" s="3"/>
    </row>
    <row r="2030" spans="1:4" x14ac:dyDescent="0.3">
      <c r="A2030" s="28">
        <v>540707</v>
      </c>
      <c r="B2030" s="29" t="s">
        <v>100</v>
      </c>
      <c r="C2030" s="3"/>
      <c r="D2030" s="3"/>
    </row>
    <row r="2031" spans="1:4" x14ac:dyDescent="0.3">
      <c r="A2031" s="34">
        <v>540708</v>
      </c>
      <c r="B2031" s="35" t="s">
        <v>101</v>
      </c>
      <c r="C2031" s="7"/>
      <c r="D2031" s="7"/>
    </row>
    <row r="2032" spans="1:4" x14ac:dyDescent="0.3">
      <c r="A2032" s="28">
        <v>540709</v>
      </c>
      <c r="B2032" s="29" t="s">
        <v>102</v>
      </c>
      <c r="C2032" s="3"/>
      <c r="D2032" s="3"/>
    </row>
    <row r="2033" spans="1:4" x14ac:dyDescent="0.3">
      <c r="A2033" s="28">
        <v>540710</v>
      </c>
      <c r="B2033" s="29" t="s">
        <v>103</v>
      </c>
      <c r="C2033" s="3"/>
      <c r="D2033" s="3"/>
    </row>
    <row r="2034" spans="1:4" x14ac:dyDescent="0.3">
      <c r="A2034" s="28">
        <v>540711</v>
      </c>
      <c r="B2034" s="29" t="s">
        <v>104</v>
      </c>
      <c r="C2034" s="3"/>
      <c r="D2034" s="3"/>
    </row>
    <row r="2035" spans="1:4" x14ac:dyDescent="0.3">
      <c r="A2035" s="28">
        <v>540712</v>
      </c>
      <c r="B2035" s="29" t="s">
        <v>105</v>
      </c>
      <c r="C2035" s="3"/>
      <c r="D2035" s="3"/>
    </row>
    <row r="2036" spans="1:4" x14ac:dyDescent="0.3">
      <c r="A2036" s="28">
        <v>540713</v>
      </c>
      <c r="B2036" s="29" t="s">
        <v>106</v>
      </c>
      <c r="C2036" s="3"/>
      <c r="D2036" s="3"/>
    </row>
    <row r="2037" spans="1:4" x14ac:dyDescent="0.3">
      <c r="A2037" s="28">
        <v>540714</v>
      </c>
      <c r="B2037" s="29" t="s">
        <v>107</v>
      </c>
      <c r="C2037" s="3"/>
      <c r="D2037" s="3"/>
    </row>
    <row r="2038" spans="1:4" ht="15" thickBot="1" x14ac:dyDescent="0.35">
      <c r="A2038" s="36">
        <v>540715</v>
      </c>
      <c r="B2038" s="37" t="s">
        <v>108</v>
      </c>
      <c r="C2038" s="13"/>
      <c r="D2038" s="13"/>
    </row>
    <row r="2039" spans="1:4" ht="15" thickBot="1" x14ac:dyDescent="0.3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3">
      <c r="A2040" s="32">
        <v>5408</v>
      </c>
      <c r="B2040" s="33" t="s">
        <v>404</v>
      </c>
      <c r="C2040" s="5"/>
      <c r="D2040" s="5"/>
    </row>
    <row r="2041" spans="1:4" x14ac:dyDescent="0.3">
      <c r="A2041" s="28">
        <v>540801</v>
      </c>
      <c r="B2041" s="29" t="s">
        <v>94</v>
      </c>
      <c r="C2041" s="3"/>
      <c r="D2041" s="3"/>
    </row>
    <row r="2042" spans="1:4" x14ac:dyDescent="0.3">
      <c r="A2042" s="28">
        <v>540802</v>
      </c>
      <c r="B2042" s="29" t="s">
        <v>95</v>
      </c>
      <c r="C2042" s="3"/>
      <c r="D2042" s="3"/>
    </row>
    <row r="2043" spans="1:4" x14ac:dyDescent="0.3">
      <c r="A2043" s="28">
        <v>540803</v>
      </c>
      <c r="B2043" s="29" t="s">
        <v>96</v>
      </c>
      <c r="C2043" s="3"/>
      <c r="D2043" s="3"/>
    </row>
    <row r="2044" spans="1:4" x14ac:dyDescent="0.3">
      <c r="A2044" s="28">
        <v>540804</v>
      </c>
      <c r="B2044" s="29" t="s">
        <v>97</v>
      </c>
      <c r="C2044" s="3"/>
      <c r="D2044" s="3"/>
    </row>
    <row r="2045" spans="1:4" x14ac:dyDescent="0.3">
      <c r="A2045" s="28">
        <v>540805</v>
      </c>
      <c r="B2045" s="29" t="s">
        <v>98</v>
      </c>
      <c r="C2045" s="3"/>
      <c r="D2045" s="3"/>
    </row>
    <row r="2046" spans="1:4" x14ac:dyDescent="0.3">
      <c r="A2046" s="28">
        <v>540806</v>
      </c>
      <c r="B2046" s="29" t="s">
        <v>99</v>
      </c>
      <c r="C2046" s="3"/>
      <c r="D2046" s="3"/>
    </row>
    <row r="2047" spans="1:4" x14ac:dyDescent="0.3">
      <c r="A2047" s="28">
        <v>540807</v>
      </c>
      <c r="B2047" s="29" t="s">
        <v>100</v>
      </c>
      <c r="C2047" s="3"/>
      <c r="D2047" s="3"/>
    </row>
    <row r="2048" spans="1:4" x14ac:dyDescent="0.3">
      <c r="A2048" s="28">
        <v>540808</v>
      </c>
      <c r="B2048" s="29" t="s">
        <v>101</v>
      </c>
      <c r="C2048" s="3"/>
      <c r="D2048" s="3"/>
    </row>
    <row r="2049" spans="1:4" x14ac:dyDescent="0.3">
      <c r="A2049" s="28">
        <v>540809</v>
      </c>
      <c r="B2049" s="29" t="s">
        <v>102</v>
      </c>
      <c r="C2049" s="3"/>
      <c r="D2049" s="3"/>
    </row>
    <row r="2050" spans="1:4" x14ac:dyDescent="0.3">
      <c r="A2050" s="28">
        <v>540810</v>
      </c>
      <c r="B2050" s="29" t="s">
        <v>103</v>
      </c>
      <c r="C2050" s="3"/>
      <c r="D2050" s="3"/>
    </row>
    <row r="2051" spans="1:4" x14ac:dyDescent="0.3">
      <c r="A2051" s="28">
        <v>540811</v>
      </c>
      <c r="B2051" s="29" t="s">
        <v>104</v>
      </c>
      <c r="C2051" s="3"/>
      <c r="D2051" s="3"/>
    </row>
    <row r="2052" spans="1:4" x14ac:dyDescent="0.3">
      <c r="A2052" s="28">
        <v>540812</v>
      </c>
      <c r="B2052" s="29" t="s">
        <v>105</v>
      </c>
      <c r="C2052" s="3"/>
      <c r="D2052" s="3"/>
    </row>
    <row r="2053" spans="1:4" x14ac:dyDescent="0.3">
      <c r="A2053" s="28">
        <v>540813</v>
      </c>
      <c r="B2053" s="29" t="s">
        <v>106</v>
      </c>
      <c r="C2053" s="3"/>
      <c r="D2053" s="3"/>
    </row>
    <row r="2054" spans="1:4" x14ac:dyDescent="0.3">
      <c r="A2054" s="28">
        <v>540814</v>
      </c>
      <c r="B2054" s="29" t="s">
        <v>107</v>
      </c>
      <c r="C2054" s="3"/>
      <c r="D2054" s="3"/>
    </row>
    <row r="2055" spans="1:4" ht="15" thickBot="1" x14ac:dyDescent="0.35">
      <c r="A2055" s="36">
        <v>540815</v>
      </c>
      <c r="B2055" s="37" t="s">
        <v>108</v>
      </c>
      <c r="C2055" s="13"/>
      <c r="D2055" s="13"/>
    </row>
    <row r="2056" spans="1:4" ht="15" thickBot="1" x14ac:dyDescent="0.3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3">
      <c r="A2057" s="32">
        <v>5409</v>
      </c>
      <c r="B2057" s="33" t="s">
        <v>405</v>
      </c>
      <c r="C2057" s="5"/>
      <c r="D2057" s="5"/>
    </row>
    <row r="2058" spans="1:4" x14ac:dyDescent="0.3">
      <c r="A2058" s="28">
        <v>540901</v>
      </c>
      <c r="B2058" s="29" t="s">
        <v>94</v>
      </c>
      <c r="C2058" s="3"/>
      <c r="D2058" s="3"/>
    </row>
    <row r="2059" spans="1:4" x14ac:dyDescent="0.3">
      <c r="A2059" s="28">
        <v>540902</v>
      </c>
      <c r="B2059" s="29" t="s">
        <v>95</v>
      </c>
      <c r="C2059" s="3"/>
      <c r="D2059" s="3"/>
    </row>
    <row r="2060" spans="1:4" x14ac:dyDescent="0.3">
      <c r="A2060" s="28">
        <v>540903</v>
      </c>
      <c r="B2060" s="29" t="s">
        <v>96</v>
      </c>
      <c r="C2060" s="3"/>
      <c r="D2060" s="3"/>
    </row>
    <row r="2061" spans="1:4" x14ac:dyDescent="0.3">
      <c r="A2061" s="28">
        <v>540904</v>
      </c>
      <c r="B2061" s="29" t="s">
        <v>97</v>
      </c>
      <c r="C2061" s="3"/>
      <c r="D2061" s="3"/>
    </row>
    <row r="2062" spans="1:4" x14ac:dyDescent="0.3">
      <c r="A2062" s="28">
        <v>540905</v>
      </c>
      <c r="B2062" s="29" t="s">
        <v>98</v>
      </c>
      <c r="C2062" s="3"/>
      <c r="D2062" s="3"/>
    </row>
    <row r="2063" spans="1:4" x14ac:dyDescent="0.3">
      <c r="A2063" s="28">
        <v>540906</v>
      </c>
      <c r="B2063" s="29" t="s">
        <v>99</v>
      </c>
      <c r="C2063" s="3"/>
      <c r="D2063" s="3"/>
    </row>
    <row r="2064" spans="1:4" x14ac:dyDescent="0.3">
      <c r="A2064" s="28">
        <v>540907</v>
      </c>
      <c r="B2064" s="29" t="s">
        <v>100</v>
      </c>
      <c r="C2064" s="3"/>
      <c r="D2064" s="3"/>
    </row>
    <row r="2065" spans="1:4" x14ac:dyDescent="0.3">
      <c r="A2065" s="28">
        <v>540908</v>
      </c>
      <c r="B2065" s="29" t="s">
        <v>101</v>
      </c>
      <c r="C2065" s="3"/>
      <c r="D2065" s="3"/>
    </row>
    <row r="2066" spans="1:4" x14ac:dyDescent="0.3">
      <c r="A2066" s="28">
        <v>540909</v>
      </c>
      <c r="B2066" s="29" t="s">
        <v>102</v>
      </c>
      <c r="C2066" s="3"/>
      <c r="D2066" s="3"/>
    </row>
    <row r="2067" spans="1:4" x14ac:dyDescent="0.3">
      <c r="A2067" s="28">
        <v>540910</v>
      </c>
      <c r="B2067" s="29" t="s">
        <v>103</v>
      </c>
      <c r="C2067" s="3"/>
      <c r="D2067" s="3"/>
    </row>
    <row r="2068" spans="1:4" x14ac:dyDescent="0.3">
      <c r="A2068" s="28">
        <v>540911</v>
      </c>
      <c r="B2068" s="29" t="s">
        <v>104</v>
      </c>
      <c r="C2068" s="3"/>
      <c r="D2068" s="3"/>
    </row>
    <row r="2069" spans="1:4" x14ac:dyDescent="0.3">
      <c r="A2069" s="28">
        <v>540912</v>
      </c>
      <c r="B2069" s="29" t="s">
        <v>105</v>
      </c>
      <c r="C2069" s="3"/>
      <c r="D2069" s="3"/>
    </row>
    <row r="2070" spans="1:4" x14ac:dyDescent="0.3">
      <c r="A2070" s="28">
        <v>540913</v>
      </c>
      <c r="B2070" s="29" t="s">
        <v>106</v>
      </c>
      <c r="C2070" s="3"/>
      <c r="D2070" s="3"/>
    </row>
    <row r="2071" spans="1:4" x14ac:dyDescent="0.3">
      <c r="A2071" s="28">
        <v>540914</v>
      </c>
      <c r="B2071" s="29" t="s">
        <v>107</v>
      </c>
      <c r="C2071" s="3"/>
      <c r="D2071" s="3"/>
    </row>
    <row r="2072" spans="1:4" ht="15" thickBot="1" x14ac:dyDescent="0.35">
      <c r="A2072" s="36">
        <v>540915</v>
      </c>
      <c r="B2072" s="37" t="s">
        <v>108</v>
      </c>
      <c r="C2072" s="13"/>
      <c r="D2072" s="13"/>
    </row>
    <row r="2073" spans="1:4" ht="15" thickBot="1" x14ac:dyDescent="0.3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4" x14ac:dyDescent="0.3">
      <c r="A2074" s="32">
        <v>5410</v>
      </c>
      <c r="B2074" s="33" t="s">
        <v>406</v>
      </c>
      <c r="C2074" s="5"/>
      <c r="D2074" s="5"/>
    </row>
    <row r="2075" spans="1:4" x14ac:dyDescent="0.3">
      <c r="A2075" s="28">
        <v>541001</v>
      </c>
      <c r="B2075" s="29" t="s">
        <v>94</v>
      </c>
      <c r="C2075" s="3"/>
      <c r="D2075" s="3"/>
    </row>
    <row r="2076" spans="1:4" x14ac:dyDescent="0.3">
      <c r="A2076" s="28">
        <v>541002</v>
      </c>
      <c r="B2076" s="29" t="s">
        <v>95</v>
      </c>
      <c r="C2076" s="3"/>
      <c r="D2076" s="3"/>
    </row>
    <row r="2077" spans="1:4" x14ac:dyDescent="0.3">
      <c r="A2077" s="28">
        <v>541003</v>
      </c>
      <c r="B2077" s="29" t="s">
        <v>96</v>
      </c>
      <c r="C2077" s="3"/>
      <c r="D2077" s="3"/>
    </row>
    <row r="2078" spans="1:4" x14ac:dyDescent="0.3">
      <c r="A2078" s="28">
        <v>541004</v>
      </c>
      <c r="B2078" s="29" t="s">
        <v>97</v>
      </c>
      <c r="C2078" s="3"/>
      <c r="D2078" s="3"/>
    </row>
    <row r="2079" spans="1:4" x14ac:dyDescent="0.3">
      <c r="A2079" s="28">
        <v>541005</v>
      </c>
      <c r="B2079" s="29" t="s">
        <v>98</v>
      </c>
      <c r="C2079" s="3"/>
      <c r="D2079" s="3"/>
    </row>
    <row r="2080" spans="1:4" x14ac:dyDescent="0.3">
      <c r="A2080" s="28">
        <v>541006</v>
      </c>
      <c r="B2080" s="29" t="s">
        <v>99</v>
      </c>
      <c r="C2080" s="3"/>
      <c r="D2080" s="3"/>
    </row>
    <row r="2081" spans="1:4" x14ac:dyDescent="0.3">
      <c r="A2081" s="28">
        <v>541007</v>
      </c>
      <c r="B2081" s="29" t="s">
        <v>100</v>
      </c>
      <c r="C2081" s="3"/>
      <c r="D2081" s="3"/>
    </row>
    <row r="2082" spans="1:4" x14ac:dyDescent="0.3">
      <c r="A2082" s="28">
        <v>541008</v>
      </c>
      <c r="B2082" s="29" t="s">
        <v>101</v>
      </c>
      <c r="C2082" s="3"/>
      <c r="D2082" s="3"/>
    </row>
    <row r="2083" spans="1:4" x14ac:dyDescent="0.3">
      <c r="A2083" s="28">
        <v>541009</v>
      </c>
      <c r="B2083" s="29" t="s">
        <v>102</v>
      </c>
      <c r="C2083" s="3"/>
      <c r="D2083" s="3"/>
    </row>
    <row r="2084" spans="1:4" x14ac:dyDescent="0.3">
      <c r="A2084" s="28">
        <v>541010</v>
      </c>
      <c r="B2084" s="29" t="s">
        <v>103</v>
      </c>
      <c r="C2084" s="3"/>
      <c r="D2084" s="3"/>
    </row>
    <row r="2085" spans="1:4" x14ac:dyDescent="0.3">
      <c r="A2085" s="28">
        <v>541011</v>
      </c>
      <c r="B2085" s="29" t="s">
        <v>104</v>
      </c>
      <c r="C2085" s="3"/>
      <c r="D2085" s="3"/>
    </row>
    <row r="2086" spans="1:4" x14ac:dyDescent="0.3">
      <c r="A2086" s="28">
        <v>541012</v>
      </c>
      <c r="B2086" s="29" t="s">
        <v>105</v>
      </c>
      <c r="C2086" s="3"/>
      <c r="D2086" s="3"/>
    </row>
    <row r="2087" spans="1:4" x14ac:dyDescent="0.3">
      <c r="A2087" s="28">
        <v>541013</v>
      </c>
      <c r="B2087" s="29" t="s">
        <v>106</v>
      </c>
      <c r="C2087" s="3"/>
      <c r="D2087" s="3"/>
    </row>
    <row r="2088" spans="1:4" x14ac:dyDescent="0.3">
      <c r="A2088" s="28">
        <v>541014</v>
      </c>
      <c r="B2088" s="29" t="s">
        <v>107</v>
      </c>
      <c r="C2088" s="3"/>
      <c r="D2088" s="3"/>
    </row>
    <row r="2089" spans="1:4" ht="15" thickBot="1" x14ac:dyDescent="0.35">
      <c r="A2089" s="36">
        <v>541015</v>
      </c>
      <c r="B2089" s="37" t="s">
        <v>108</v>
      </c>
      <c r="C2089" s="13"/>
      <c r="D2089" s="13"/>
    </row>
    <row r="2090" spans="1:4" ht="15" thickBot="1" x14ac:dyDescent="0.3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3">
      <c r="A2091" s="32">
        <v>5411</v>
      </c>
      <c r="B2091" s="33" t="s">
        <v>407</v>
      </c>
      <c r="C2091" s="5"/>
      <c r="D2091" s="5"/>
    </row>
    <row r="2092" spans="1:4" x14ac:dyDescent="0.3">
      <c r="A2092" s="28">
        <v>541101</v>
      </c>
      <c r="B2092" s="29" t="s">
        <v>94</v>
      </c>
      <c r="C2092" s="3"/>
      <c r="D2092" s="3"/>
    </row>
    <row r="2093" spans="1:4" x14ac:dyDescent="0.3">
      <c r="A2093" s="28">
        <v>541102</v>
      </c>
      <c r="B2093" s="29" t="s">
        <v>95</v>
      </c>
      <c r="C2093" s="3"/>
      <c r="D2093" s="3"/>
    </row>
    <row r="2094" spans="1:4" x14ac:dyDescent="0.3">
      <c r="A2094" s="28">
        <v>541103</v>
      </c>
      <c r="B2094" s="29" t="s">
        <v>96</v>
      </c>
      <c r="C2094" s="3"/>
      <c r="D2094" s="3"/>
    </row>
    <row r="2095" spans="1:4" x14ac:dyDescent="0.3">
      <c r="A2095" s="28">
        <v>541104</v>
      </c>
      <c r="B2095" s="29" t="s">
        <v>97</v>
      </c>
      <c r="C2095" s="3"/>
      <c r="D2095" s="3"/>
    </row>
    <row r="2096" spans="1:4" x14ac:dyDescent="0.3">
      <c r="A2096" s="28">
        <v>541105</v>
      </c>
      <c r="B2096" s="29" t="s">
        <v>98</v>
      </c>
      <c r="C2096" s="3"/>
      <c r="D2096" s="3"/>
    </row>
    <row r="2097" spans="1:4" x14ac:dyDescent="0.3">
      <c r="A2097" s="28">
        <v>541106</v>
      </c>
      <c r="B2097" s="29" t="s">
        <v>99</v>
      </c>
      <c r="C2097" s="3"/>
      <c r="D2097" s="3"/>
    </row>
    <row r="2098" spans="1:4" x14ac:dyDescent="0.3">
      <c r="A2098" s="28">
        <v>541107</v>
      </c>
      <c r="B2098" s="29" t="s">
        <v>100</v>
      </c>
      <c r="C2098" s="3"/>
      <c r="D2098" s="3"/>
    </row>
    <row r="2099" spans="1:4" x14ac:dyDescent="0.3">
      <c r="A2099" s="28">
        <v>541108</v>
      </c>
      <c r="B2099" s="29" t="s">
        <v>101</v>
      </c>
      <c r="C2099" s="3"/>
      <c r="D2099" s="3"/>
    </row>
    <row r="2100" spans="1:4" x14ac:dyDescent="0.3">
      <c r="A2100" s="28">
        <v>541109</v>
      </c>
      <c r="B2100" s="29" t="s">
        <v>102</v>
      </c>
      <c r="C2100" s="3"/>
      <c r="D2100" s="3"/>
    </row>
    <row r="2101" spans="1:4" x14ac:dyDescent="0.3">
      <c r="A2101" s="28">
        <v>541110</v>
      </c>
      <c r="B2101" s="29" t="s">
        <v>103</v>
      </c>
      <c r="C2101" s="3"/>
      <c r="D2101" s="3"/>
    </row>
    <row r="2102" spans="1:4" x14ac:dyDescent="0.3">
      <c r="A2102" s="28">
        <v>541111</v>
      </c>
      <c r="B2102" s="29" t="s">
        <v>104</v>
      </c>
      <c r="C2102" s="3"/>
      <c r="D2102" s="3"/>
    </row>
    <row r="2103" spans="1:4" x14ac:dyDescent="0.3">
      <c r="A2103" s="28">
        <v>541112</v>
      </c>
      <c r="B2103" s="29" t="s">
        <v>105</v>
      </c>
      <c r="C2103" s="3"/>
      <c r="D2103" s="3"/>
    </row>
    <row r="2104" spans="1:4" x14ac:dyDescent="0.3">
      <c r="A2104" s="28">
        <v>541113</v>
      </c>
      <c r="B2104" s="29" t="s">
        <v>106</v>
      </c>
      <c r="C2104" s="3"/>
      <c r="D2104" s="3"/>
    </row>
    <row r="2105" spans="1:4" x14ac:dyDescent="0.3">
      <c r="A2105" s="28">
        <v>541114</v>
      </c>
      <c r="B2105" s="29" t="s">
        <v>107</v>
      </c>
      <c r="C2105" s="3"/>
      <c r="D2105" s="3"/>
    </row>
    <row r="2106" spans="1:4" ht="15" thickBot="1" x14ac:dyDescent="0.35">
      <c r="A2106" s="36">
        <v>541115</v>
      </c>
      <c r="B2106" s="37" t="s">
        <v>108</v>
      </c>
      <c r="C2106" s="13"/>
      <c r="D2106" s="13"/>
    </row>
    <row r="2107" spans="1:4" ht="15" thickBot="1" x14ac:dyDescent="0.3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3">
      <c r="A2108" s="32">
        <v>5412</v>
      </c>
      <c r="B2108" s="33" t="s">
        <v>431</v>
      </c>
      <c r="C2108" s="5"/>
      <c r="D2108" s="5"/>
    </row>
    <row r="2109" spans="1:4" x14ac:dyDescent="0.3">
      <c r="A2109" s="28">
        <v>541201</v>
      </c>
      <c r="B2109" s="29" t="s">
        <v>94</v>
      </c>
      <c r="C2109" s="3"/>
      <c r="D2109" s="3"/>
    </row>
    <row r="2110" spans="1:4" x14ac:dyDescent="0.3">
      <c r="A2110" s="28">
        <v>541202</v>
      </c>
      <c r="B2110" s="29" t="s">
        <v>95</v>
      </c>
      <c r="C2110" s="3"/>
      <c r="D2110" s="3"/>
    </row>
    <row r="2111" spans="1:4" x14ac:dyDescent="0.3">
      <c r="A2111" s="28">
        <v>541203</v>
      </c>
      <c r="B2111" s="29" t="s">
        <v>96</v>
      </c>
      <c r="C2111" s="3"/>
      <c r="D2111" s="3"/>
    </row>
    <row r="2112" spans="1:4" x14ac:dyDescent="0.3">
      <c r="A2112" s="28">
        <v>541204</v>
      </c>
      <c r="B2112" s="29" t="s">
        <v>97</v>
      </c>
      <c r="C2112" s="3"/>
      <c r="D2112" s="3"/>
    </row>
    <row r="2113" spans="1:4" x14ac:dyDescent="0.3">
      <c r="A2113" s="28">
        <v>541205</v>
      </c>
      <c r="B2113" s="29" t="s">
        <v>98</v>
      </c>
      <c r="C2113" s="3"/>
      <c r="D2113" s="3"/>
    </row>
    <row r="2114" spans="1:4" x14ac:dyDescent="0.3">
      <c r="A2114" s="28">
        <v>541206</v>
      </c>
      <c r="B2114" s="29" t="s">
        <v>99</v>
      </c>
      <c r="C2114" s="3"/>
      <c r="D2114" s="3"/>
    </row>
    <row r="2115" spans="1:4" x14ac:dyDescent="0.3">
      <c r="A2115" s="28">
        <v>541207</v>
      </c>
      <c r="B2115" s="29" t="s">
        <v>100</v>
      </c>
      <c r="C2115" s="3"/>
      <c r="D2115" s="3"/>
    </row>
    <row r="2116" spans="1:4" x14ac:dyDescent="0.3">
      <c r="A2116" s="28">
        <v>541208</v>
      </c>
      <c r="B2116" s="29" t="s">
        <v>101</v>
      </c>
      <c r="C2116" s="3"/>
      <c r="D2116" s="3"/>
    </row>
    <row r="2117" spans="1:4" x14ac:dyDescent="0.3">
      <c r="A2117" s="28">
        <v>541209</v>
      </c>
      <c r="B2117" s="29" t="s">
        <v>102</v>
      </c>
      <c r="C2117" s="3"/>
      <c r="D2117" s="3"/>
    </row>
    <row r="2118" spans="1:4" x14ac:dyDescent="0.3">
      <c r="A2118" s="28">
        <v>541210</v>
      </c>
      <c r="B2118" s="29" t="s">
        <v>103</v>
      </c>
      <c r="C2118" s="3"/>
      <c r="D2118" s="3"/>
    </row>
    <row r="2119" spans="1:4" x14ac:dyDescent="0.3">
      <c r="A2119" s="28">
        <v>541211</v>
      </c>
      <c r="B2119" s="29" t="s">
        <v>104</v>
      </c>
      <c r="C2119" s="3"/>
      <c r="D2119" s="3"/>
    </row>
    <row r="2120" spans="1:4" x14ac:dyDescent="0.3">
      <c r="A2120" s="28">
        <v>541212</v>
      </c>
      <c r="B2120" s="29" t="s">
        <v>105</v>
      </c>
      <c r="C2120" s="3"/>
      <c r="D2120" s="3"/>
    </row>
    <row r="2121" spans="1:4" x14ac:dyDescent="0.3">
      <c r="A2121" s="28">
        <v>541213</v>
      </c>
      <c r="B2121" s="29" t="s">
        <v>106</v>
      </c>
      <c r="C2121" s="3"/>
      <c r="D2121" s="3"/>
    </row>
    <row r="2122" spans="1:4" x14ac:dyDescent="0.3">
      <c r="A2122" s="28">
        <v>541214</v>
      </c>
      <c r="B2122" s="29" t="s">
        <v>107</v>
      </c>
      <c r="C2122" s="3"/>
      <c r="D2122" s="3"/>
    </row>
    <row r="2123" spans="1:4" ht="15" thickBot="1" x14ac:dyDescent="0.35">
      <c r="A2123" s="36">
        <v>541215</v>
      </c>
      <c r="B2123" s="37" t="s">
        <v>108</v>
      </c>
      <c r="C2123" s="13"/>
      <c r="D2123" s="13"/>
    </row>
    <row r="2124" spans="1:4" ht="15" thickBot="1" x14ac:dyDescent="0.3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3">
      <c r="A2125" s="32">
        <v>5413</v>
      </c>
      <c r="B2125" s="33" t="s">
        <v>409</v>
      </c>
      <c r="C2125" s="5"/>
      <c r="D2125" s="5"/>
    </row>
    <row r="2126" spans="1:4" x14ac:dyDescent="0.3">
      <c r="A2126" s="28">
        <v>541301</v>
      </c>
      <c r="B2126" s="29" t="s">
        <v>94</v>
      </c>
      <c r="C2126" s="3"/>
      <c r="D2126" s="3"/>
    </row>
    <row r="2127" spans="1:4" x14ac:dyDescent="0.3">
      <c r="A2127" s="28">
        <v>541302</v>
      </c>
      <c r="B2127" s="29" t="s">
        <v>95</v>
      </c>
      <c r="C2127" s="3"/>
      <c r="D2127" s="3"/>
    </row>
    <row r="2128" spans="1:4" x14ac:dyDescent="0.3">
      <c r="A2128" s="28">
        <v>541303</v>
      </c>
      <c r="B2128" s="29" t="s">
        <v>96</v>
      </c>
      <c r="C2128" s="3"/>
      <c r="D2128" s="3"/>
    </row>
    <row r="2129" spans="1:4" x14ac:dyDescent="0.3">
      <c r="A2129" s="28">
        <v>541304</v>
      </c>
      <c r="B2129" s="29" t="s">
        <v>97</v>
      </c>
      <c r="C2129" s="3"/>
      <c r="D2129" s="3"/>
    </row>
    <row r="2130" spans="1:4" x14ac:dyDescent="0.3">
      <c r="A2130" s="28">
        <v>541305</v>
      </c>
      <c r="B2130" s="29" t="s">
        <v>98</v>
      </c>
      <c r="C2130" s="3"/>
      <c r="D2130" s="3"/>
    </row>
    <row r="2131" spans="1:4" x14ac:dyDescent="0.3">
      <c r="A2131" s="28">
        <v>541306</v>
      </c>
      <c r="B2131" s="29" t="s">
        <v>99</v>
      </c>
      <c r="C2131" s="3"/>
      <c r="D2131" s="3"/>
    </row>
    <row r="2132" spans="1:4" x14ac:dyDescent="0.3">
      <c r="A2132" s="28">
        <v>541307</v>
      </c>
      <c r="B2132" s="29" t="s">
        <v>100</v>
      </c>
      <c r="C2132" s="3"/>
      <c r="D2132" s="3"/>
    </row>
    <row r="2133" spans="1:4" x14ac:dyDescent="0.3">
      <c r="A2133" s="28">
        <v>541308</v>
      </c>
      <c r="B2133" s="29" t="s">
        <v>101</v>
      </c>
      <c r="C2133" s="3"/>
      <c r="D2133" s="3"/>
    </row>
    <row r="2134" spans="1:4" x14ac:dyDescent="0.3">
      <c r="A2134" s="28">
        <v>541309</v>
      </c>
      <c r="B2134" s="29" t="s">
        <v>102</v>
      </c>
      <c r="C2134" s="3"/>
      <c r="D2134" s="3"/>
    </row>
    <row r="2135" spans="1:4" x14ac:dyDescent="0.3">
      <c r="A2135" s="28">
        <v>541310</v>
      </c>
      <c r="B2135" s="29" t="s">
        <v>103</v>
      </c>
      <c r="C2135" s="3"/>
      <c r="D2135" s="3"/>
    </row>
    <row r="2136" spans="1:4" x14ac:dyDescent="0.3">
      <c r="A2136" s="28">
        <v>541311</v>
      </c>
      <c r="B2136" s="29" t="s">
        <v>104</v>
      </c>
      <c r="C2136" s="3"/>
      <c r="D2136" s="3"/>
    </row>
    <row r="2137" spans="1:4" x14ac:dyDescent="0.3">
      <c r="A2137" s="28">
        <v>541312</v>
      </c>
      <c r="B2137" s="29" t="s">
        <v>105</v>
      </c>
      <c r="C2137" s="3"/>
      <c r="D2137" s="3"/>
    </row>
    <row r="2138" spans="1:4" x14ac:dyDescent="0.3">
      <c r="A2138" s="28">
        <v>541313</v>
      </c>
      <c r="B2138" s="29" t="s">
        <v>106</v>
      </c>
      <c r="C2138" s="3"/>
      <c r="D2138" s="3"/>
    </row>
    <row r="2139" spans="1:4" x14ac:dyDescent="0.3">
      <c r="A2139" s="28">
        <v>541314</v>
      </c>
      <c r="B2139" s="29" t="s">
        <v>107</v>
      </c>
      <c r="C2139" s="3"/>
      <c r="D2139" s="3"/>
    </row>
    <row r="2140" spans="1:4" ht="15" thickBot="1" x14ac:dyDescent="0.35">
      <c r="A2140" s="36">
        <v>541315</v>
      </c>
      <c r="B2140" s="37" t="s">
        <v>108</v>
      </c>
      <c r="C2140" s="13"/>
      <c r="D2140" s="13"/>
    </row>
    <row r="2141" spans="1:4" ht="15" thickBot="1" x14ac:dyDescent="0.3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3">
      <c r="A2142" s="32">
        <v>5414</v>
      </c>
      <c r="B2142" s="33" t="s">
        <v>421</v>
      </c>
      <c r="C2142" s="5"/>
      <c r="D2142" s="5"/>
    </row>
    <row r="2143" spans="1:4" x14ac:dyDescent="0.3">
      <c r="A2143" s="28">
        <v>541401</v>
      </c>
      <c r="B2143" s="29" t="s">
        <v>94</v>
      </c>
      <c r="C2143" s="3"/>
      <c r="D2143" s="3"/>
    </row>
    <row r="2144" spans="1:4" x14ac:dyDescent="0.3">
      <c r="A2144" s="28">
        <v>541402</v>
      </c>
      <c r="B2144" s="29" t="s">
        <v>95</v>
      </c>
      <c r="C2144" s="3"/>
      <c r="D2144" s="3"/>
    </row>
    <row r="2145" spans="1:4" x14ac:dyDescent="0.3">
      <c r="A2145" s="28">
        <v>541403</v>
      </c>
      <c r="B2145" s="29" t="s">
        <v>96</v>
      </c>
      <c r="C2145" s="3"/>
      <c r="D2145" s="3"/>
    </row>
    <row r="2146" spans="1:4" x14ac:dyDescent="0.3">
      <c r="A2146" s="28">
        <v>541404</v>
      </c>
      <c r="B2146" s="29" t="s">
        <v>97</v>
      </c>
      <c r="C2146" s="3"/>
      <c r="D2146" s="3"/>
    </row>
    <row r="2147" spans="1:4" x14ac:dyDescent="0.3">
      <c r="A2147" s="28">
        <v>541405</v>
      </c>
      <c r="B2147" s="29" t="s">
        <v>98</v>
      </c>
      <c r="C2147" s="3"/>
      <c r="D2147" s="3"/>
    </row>
    <row r="2148" spans="1:4" x14ac:dyDescent="0.3">
      <c r="A2148" s="28">
        <v>541406</v>
      </c>
      <c r="B2148" s="29" t="s">
        <v>99</v>
      </c>
      <c r="C2148" s="3"/>
      <c r="D2148" s="3"/>
    </row>
    <row r="2149" spans="1:4" x14ac:dyDescent="0.3">
      <c r="A2149" s="28">
        <v>541407</v>
      </c>
      <c r="B2149" s="29" t="s">
        <v>100</v>
      </c>
      <c r="C2149" s="3"/>
      <c r="D2149" s="3"/>
    </row>
    <row r="2150" spans="1:4" x14ac:dyDescent="0.3">
      <c r="A2150" s="28">
        <v>541408</v>
      </c>
      <c r="B2150" s="29" t="s">
        <v>101</v>
      </c>
      <c r="C2150" s="3"/>
      <c r="D2150" s="3"/>
    </row>
    <row r="2151" spans="1:4" x14ac:dyDescent="0.3">
      <c r="A2151" s="28">
        <v>541409</v>
      </c>
      <c r="B2151" s="29" t="s">
        <v>102</v>
      </c>
      <c r="C2151" s="3"/>
      <c r="D2151" s="3"/>
    </row>
    <row r="2152" spans="1:4" x14ac:dyDescent="0.3">
      <c r="A2152" s="28">
        <v>541410</v>
      </c>
      <c r="B2152" s="29" t="s">
        <v>103</v>
      </c>
      <c r="C2152" s="3"/>
      <c r="D2152" s="3"/>
    </row>
    <row r="2153" spans="1:4" x14ac:dyDescent="0.3">
      <c r="A2153" s="28">
        <v>541411</v>
      </c>
      <c r="B2153" s="29" t="s">
        <v>104</v>
      </c>
      <c r="C2153" s="3"/>
      <c r="D2153" s="3"/>
    </row>
    <row r="2154" spans="1:4" x14ac:dyDescent="0.3">
      <c r="A2154" s="28">
        <v>541412</v>
      </c>
      <c r="B2154" s="29" t="s">
        <v>105</v>
      </c>
      <c r="C2154" s="3"/>
      <c r="D2154" s="3"/>
    </row>
    <row r="2155" spans="1:4" x14ac:dyDescent="0.3">
      <c r="A2155" s="28">
        <v>541413</v>
      </c>
      <c r="B2155" s="29" t="s">
        <v>106</v>
      </c>
      <c r="C2155" s="3"/>
      <c r="D2155" s="3"/>
    </row>
    <row r="2156" spans="1:4" x14ac:dyDescent="0.3">
      <c r="A2156" s="28">
        <v>541414</v>
      </c>
      <c r="B2156" s="29" t="s">
        <v>107</v>
      </c>
      <c r="C2156" s="3"/>
      <c r="D2156" s="3"/>
    </row>
    <row r="2157" spans="1:4" ht="15" thickBot="1" x14ac:dyDescent="0.35">
      <c r="A2157" s="36">
        <v>541415</v>
      </c>
      <c r="B2157" s="37" t="s">
        <v>108</v>
      </c>
      <c r="C2157" s="13"/>
      <c r="D2157" s="13"/>
    </row>
    <row r="2158" spans="1:4" ht="15" thickBot="1" x14ac:dyDescent="0.3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3">
      <c r="A2159" s="32">
        <v>5415</v>
      </c>
      <c r="B2159" s="33" t="s">
        <v>432</v>
      </c>
      <c r="C2159" s="5"/>
      <c r="D2159" s="5"/>
    </row>
    <row r="2160" spans="1:4" x14ac:dyDescent="0.3">
      <c r="A2160" s="28">
        <v>541501</v>
      </c>
      <c r="B2160" s="29" t="s">
        <v>94</v>
      </c>
      <c r="C2160" s="3"/>
      <c r="D2160" s="3"/>
    </row>
    <row r="2161" spans="1:4" x14ac:dyDescent="0.3">
      <c r="A2161" s="28">
        <v>541502</v>
      </c>
      <c r="B2161" s="29" t="s">
        <v>95</v>
      </c>
      <c r="C2161" s="3"/>
      <c r="D2161" s="3"/>
    </row>
    <row r="2162" spans="1:4" x14ac:dyDescent="0.3">
      <c r="A2162" s="28">
        <v>541503</v>
      </c>
      <c r="B2162" s="29" t="s">
        <v>96</v>
      </c>
      <c r="C2162" s="3"/>
      <c r="D2162" s="3"/>
    </row>
    <row r="2163" spans="1:4" x14ac:dyDescent="0.3">
      <c r="A2163" s="28">
        <v>541504</v>
      </c>
      <c r="B2163" s="29" t="s">
        <v>97</v>
      </c>
      <c r="C2163" s="3"/>
      <c r="D2163" s="3"/>
    </row>
    <row r="2164" spans="1:4" x14ac:dyDescent="0.3">
      <c r="A2164" s="28">
        <v>541505</v>
      </c>
      <c r="B2164" s="29" t="s">
        <v>98</v>
      </c>
      <c r="C2164" s="3"/>
      <c r="D2164" s="3"/>
    </row>
    <row r="2165" spans="1:4" x14ac:dyDescent="0.3">
      <c r="A2165" s="28">
        <v>541506</v>
      </c>
      <c r="B2165" s="29" t="s">
        <v>99</v>
      </c>
      <c r="C2165" s="3"/>
      <c r="D2165" s="3"/>
    </row>
    <row r="2166" spans="1:4" x14ac:dyDescent="0.3">
      <c r="A2166" s="28">
        <v>541507</v>
      </c>
      <c r="B2166" s="29" t="s">
        <v>100</v>
      </c>
      <c r="C2166" s="3"/>
      <c r="D2166" s="3"/>
    </row>
    <row r="2167" spans="1:4" x14ac:dyDescent="0.3">
      <c r="A2167" s="28">
        <v>541508</v>
      </c>
      <c r="B2167" s="29" t="s">
        <v>101</v>
      </c>
      <c r="C2167" s="3"/>
      <c r="D2167" s="3"/>
    </row>
    <row r="2168" spans="1:4" x14ac:dyDescent="0.3">
      <c r="A2168" s="28">
        <v>541509</v>
      </c>
      <c r="B2168" s="29" t="s">
        <v>102</v>
      </c>
      <c r="C2168" s="3"/>
      <c r="D2168" s="3"/>
    </row>
    <row r="2169" spans="1:4" x14ac:dyDescent="0.3">
      <c r="A2169" s="28">
        <v>541510</v>
      </c>
      <c r="B2169" s="29" t="s">
        <v>103</v>
      </c>
      <c r="C2169" s="3"/>
      <c r="D2169" s="3"/>
    </row>
    <row r="2170" spans="1:4" x14ac:dyDescent="0.3">
      <c r="A2170" s="28">
        <v>541511</v>
      </c>
      <c r="B2170" s="29" t="s">
        <v>104</v>
      </c>
      <c r="C2170" s="3"/>
      <c r="D2170" s="3"/>
    </row>
    <row r="2171" spans="1:4" x14ac:dyDescent="0.3">
      <c r="A2171" s="28">
        <v>541512</v>
      </c>
      <c r="B2171" s="29" t="s">
        <v>105</v>
      </c>
      <c r="C2171" s="3"/>
      <c r="D2171" s="3"/>
    </row>
    <row r="2172" spans="1:4" x14ac:dyDescent="0.3">
      <c r="A2172" s="28">
        <v>541513</v>
      </c>
      <c r="B2172" s="29" t="s">
        <v>106</v>
      </c>
      <c r="C2172" s="3"/>
      <c r="D2172" s="3"/>
    </row>
    <row r="2173" spans="1:4" x14ac:dyDescent="0.3">
      <c r="A2173" s="28">
        <v>541514</v>
      </c>
      <c r="B2173" s="29" t="s">
        <v>107</v>
      </c>
      <c r="C2173" s="3"/>
      <c r="D2173" s="3"/>
    </row>
    <row r="2174" spans="1:4" ht="15" thickBot="1" x14ac:dyDescent="0.35">
      <c r="A2174" s="36">
        <v>541515</v>
      </c>
      <c r="B2174" s="37" t="s">
        <v>108</v>
      </c>
      <c r="C2174" s="13"/>
      <c r="D2174" s="13"/>
    </row>
    <row r="2175" spans="1:4" ht="15" thickBot="1" x14ac:dyDescent="0.3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3">
      <c r="A2176" s="32">
        <v>5416</v>
      </c>
      <c r="B2176" s="33" t="s">
        <v>337</v>
      </c>
      <c r="C2176" s="5"/>
      <c r="D2176" s="5"/>
    </row>
    <row r="2177" spans="1:4" x14ac:dyDescent="0.3">
      <c r="A2177" s="28">
        <v>541601</v>
      </c>
      <c r="B2177" s="29" t="s">
        <v>94</v>
      </c>
      <c r="C2177" s="3"/>
      <c r="D2177" s="3"/>
    </row>
    <row r="2178" spans="1:4" x14ac:dyDescent="0.3">
      <c r="A2178" s="28">
        <v>541602</v>
      </c>
      <c r="B2178" s="29" t="s">
        <v>95</v>
      </c>
      <c r="C2178" s="3"/>
      <c r="D2178" s="3"/>
    </row>
    <row r="2179" spans="1:4" x14ac:dyDescent="0.3">
      <c r="A2179" s="28">
        <v>541603</v>
      </c>
      <c r="B2179" s="29" t="s">
        <v>96</v>
      </c>
      <c r="C2179" s="3"/>
      <c r="D2179" s="3"/>
    </row>
    <row r="2180" spans="1:4" x14ac:dyDescent="0.3">
      <c r="A2180" s="28">
        <v>541604</v>
      </c>
      <c r="B2180" s="29" t="s">
        <v>97</v>
      </c>
      <c r="C2180" s="3"/>
      <c r="D2180" s="3"/>
    </row>
    <row r="2181" spans="1:4" x14ac:dyDescent="0.3">
      <c r="A2181" s="28">
        <v>541605</v>
      </c>
      <c r="B2181" s="29" t="s">
        <v>98</v>
      </c>
      <c r="C2181" s="3"/>
      <c r="D2181" s="3"/>
    </row>
    <row r="2182" spans="1:4" x14ac:dyDescent="0.3">
      <c r="A2182" s="28">
        <v>541606</v>
      </c>
      <c r="B2182" s="29" t="s">
        <v>99</v>
      </c>
      <c r="C2182" s="3"/>
      <c r="D2182" s="3"/>
    </row>
    <row r="2183" spans="1:4" x14ac:dyDescent="0.3">
      <c r="A2183" s="28">
        <v>541607</v>
      </c>
      <c r="B2183" s="29" t="s">
        <v>100</v>
      </c>
      <c r="C2183" s="3"/>
      <c r="D2183" s="3"/>
    </row>
    <row r="2184" spans="1:4" x14ac:dyDescent="0.3">
      <c r="A2184" s="28">
        <v>541608</v>
      </c>
      <c r="B2184" s="29" t="s">
        <v>101</v>
      </c>
      <c r="C2184" s="3"/>
      <c r="D2184" s="3"/>
    </row>
    <row r="2185" spans="1:4" x14ac:dyDescent="0.3">
      <c r="A2185" s="28">
        <v>541609</v>
      </c>
      <c r="B2185" s="29" t="s">
        <v>102</v>
      </c>
      <c r="C2185" s="3"/>
      <c r="D2185" s="3"/>
    </row>
    <row r="2186" spans="1:4" x14ac:dyDescent="0.3">
      <c r="A2186" s="28">
        <v>541610</v>
      </c>
      <c r="B2186" s="29" t="s">
        <v>103</v>
      </c>
      <c r="C2186" s="3"/>
      <c r="D2186" s="3"/>
    </row>
    <row r="2187" spans="1:4" x14ac:dyDescent="0.3">
      <c r="A2187" s="28">
        <v>541611</v>
      </c>
      <c r="B2187" s="29" t="s">
        <v>104</v>
      </c>
      <c r="C2187" s="3"/>
      <c r="D2187" s="3"/>
    </row>
    <row r="2188" spans="1:4" x14ac:dyDescent="0.3">
      <c r="A2188" s="28">
        <v>541612</v>
      </c>
      <c r="B2188" s="29" t="s">
        <v>105</v>
      </c>
      <c r="C2188" s="3"/>
      <c r="D2188" s="3"/>
    </row>
    <row r="2189" spans="1:4" x14ac:dyDescent="0.3">
      <c r="A2189" s="28">
        <v>541613</v>
      </c>
      <c r="B2189" s="29" t="s">
        <v>106</v>
      </c>
      <c r="C2189" s="3"/>
      <c r="D2189" s="3"/>
    </row>
    <row r="2190" spans="1:4" x14ac:dyDescent="0.3">
      <c r="A2190" s="28">
        <v>541614</v>
      </c>
      <c r="B2190" s="29" t="s">
        <v>107</v>
      </c>
      <c r="C2190" s="3"/>
      <c r="D2190" s="3"/>
    </row>
    <row r="2191" spans="1:4" ht="15" thickBot="1" x14ac:dyDescent="0.35">
      <c r="A2191" s="36">
        <v>541615</v>
      </c>
      <c r="B2191" s="37" t="s">
        <v>108</v>
      </c>
      <c r="C2191" s="13"/>
      <c r="D2191" s="13"/>
    </row>
    <row r="2192" spans="1:4" ht="15" thickBot="1" x14ac:dyDescent="0.3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3">
      <c r="A2193" s="32">
        <v>5417</v>
      </c>
      <c r="B2193" s="33" t="s">
        <v>433</v>
      </c>
      <c r="C2193" s="5"/>
      <c r="D2193" s="5"/>
    </row>
    <row r="2194" spans="1:4" x14ac:dyDescent="0.3">
      <c r="A2194" s="28">
        <v>541701</v>
      </c>
      <c r="B2194" s="29" t="s">
        <v>94</v>
      </c>
      <c r="C2194" s="3"/>
      <c r="D2194" s="3"/>
    </row>
    <row r="2195" spans="1:4" x14ac:dyDescent="0.3">
      <c r="A2195" s="28">
        <v>541702</v>
      </c>
      <c r="B2195" s="29" t="s">
        <v>95</v>
      </c>
      <c r="C2195" s="3"/>
      <c r="D2195" s="3"/>
    </row>
    <row r="2196" spans="1:4" x14ac:dyDescent="0.3">
      <c r="A2196" s="28">
        <v>541703</v>
      </c>
      <c r="B2196" s="29" t="s">
        <v>96</v>
      </c>
      <c r="C2196" s="3"/>
      <c r="D2196" s="3"/>
    </row>
    <row r="2197" spans="1:4" x14ac:dyDescent="0.3">
      <c r="A2197" s="28">
        <v>541704</v>
      </c>
      <c r="B2197" s="29" t="s">
        <v>97</v>
      </c>
      <c r="C2197" s="3"/>
      <c r="D2197" s="3"/>
    </row>
    <row r="2198" spans="1:4" x14ac:dyDescent="0.3">
      <c r="A2198" s="28">
        <v>541705</v>
      </c>
      <c r="B2198" s="29" t="s">
        <v>98</v>
      </c>
      <c r="C2198" s="3"/>
      <c r="D2198" s="3"/>
    </row>
    <row r="2199" spans="1:4" x14ac:dyDescent="0.3">
      <c r="A2199" s="28">
        <v>541706</v>
      </c>
      <c r="B2199" s="29" t="s">
        <v>99</v>
      </c>
      <c r="C2199" s="3"/>
      <c r="D2199" s="3"/>
    </row>
    <row r="2200" spans="1:4" x14ac:dyDescent="0.3">
      <c r="A2200" s="28">
        <v>541707</v>
      </c>
      <c r="B2200" s="29" t="s">
        <v>100</v>
      </c>
      <c r="C2200" s="3"/>
      <c r="D2200" s="3"/>
    </row>
    <row r="2201" spans="1:4" x14ac:dyDescent="0.3">
      <c r="A2201" s="28">
        <v>541708</v>
      </c>
      <c r="B2201" s="29" t="s">
        <v>101</v>
      </c>
      <c r="C2201" s="3"/>
      <c r="D2201" s="3"/>
    </row>
    <row r="2202" spans="1:4" x14ac:dyDescent="0.3">
      <c r="A2202" s="28">
        <v>541709</v>
      </c>
      <c r="B2202" s="29" t="s">
        <v>102</v>
      </c>
      <c r="C2202" s="3"/>
      <c r="D2202" s="3"/>
    </row>
    <row r="2203" spans="1:4" x14ac:dyDescent="0.3">
      <c r="A2203" s="28">
        <v>541710</v>
      </c>
      <c r="B2203" s="29" t="s">
        <v>103</v>
      </c>
      <c r="C2203" s="3"/>
      <c r="D2203" s="3"/>
    </row>
    <row r="2204" spans="1:4" x14ac:dyDescent="0.3">
      <c r="A2204" s="28">
        <v>541711</v>
      </c>
      <c r="B2204" s="29" t="s">
        <v>104</v>
      </c>
      <c r="C2204" s="3"/>
      <c r="D2204" s="3"/>
    </row>
    <row r="2205" spans="1:4" x14ac:dyDescent="0.3">
      <c r="A2205" s="28">
        <v>541712</v>
      </c>
      <c r="B2205" s="29" t="s">
        <v>105</v>
      </c>
      <c r="C2205" s="3"/>
      <c r="D2205" s="3"/>
    </row>
    <row r="2206" spans="1:4" x14ac:dyDescent="0.3">
      <c r="A2206" s="28">
        <v>541713</v>
      </c>
      <c r="B2206" s="29" t="s">
        <v>106</v>
      </c>
      <c r="C2206" s="3"/>
      <c r="D2206" s="3"/>
    </row>
    <row r="2207" spans="1:4" x14ac:dyDescent="0.3">
      <c r="A2207" s="28">
        <v>541714</v>
      </c>
      <c r="B2207" s="29" t="s">
        <v>107</v>
      </c>
      <c r="C2207" s="3"/>
      <c r="D2207" s="3"/>
    </row>
    <row r="2208" spans="1:4" ht="15" thickBot="1" x14ac:dyDescent="0.35">
      <c r="A2208" s="36">
        <v>541715</v>
      </c>
      <c r="B2208" s="37" t="s">
        <v>108</v>
      </c>
      <c r="C2208" s="13"/>
      <c r="D2208" s="13"/>
    </row>
    <row r="2209" spans="1:4" ht="15" thickBot="1" x14ac:dyDescent="0.3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3">
      <c r="A2210" s="32">
        <v>5418</v>
      </c>
      <c r="B2210" s="33" t="s">
        <v>434</v>
      </c>
      <c r="C2210" s="5"/>
      <c r="D2210" s="5"/>
    </row>
    <row r="2211" spans="1:4" x14ac:dyDescent="0.3">
      <c r="A2211" s="28">
        <v>541801</v>
      </c>
      <c r="B2211" s="29" t="s">
        <v>94</v>
      </c>
      <c r="C2211" s="3"/>
      <c r="D2211" s="3"/>
    </row>
    <row r="2212" spans="1:4" x14ac:dyDescent="0.3">
      <c r="A2212" s="28">
        <v>541802</v>
      </c>
      <c r="B2212" s="29" t="s">
        <v>95</v>
      </c>
      <c r="C2212" s="3"/>
      <c r="D2212" s="3"/>
    </row>
    <row r="2213" spans="1:4" x14ac:dyDescent="0.3">
      <c r="A2213" s="28">
        <v>541803</v>
      </c>
      <c r="B2213" s="29" t="s">
        <v>96</v>
      </c>
      <c r="C2213" s="3"/>
      <c r="D2213" s="3"/>
    </row>
    <row r="2214" spans="1:4" x14ac:dyDescent="0.3">
      <c r="A2214" s="28">
        <v>541804</v>
      </c>
      <c r="B2214" s="29" t="s">
        <v>97</v>
      </c>
      <c r="C2214" s="3"/>
      <c r="D2214" s="3"/>
    </row>
    <row r="2215" spans="1:4" x14ac:dyDescent="0.3">
      <c r="A2215" s="28">
        <v>541805</v>
      </c>
      <c r="B2215" s="29" t="s">
        <v>98</v>
      </c>
      <c r="C2215" s="3"/>
      <c r="D2215" s="3"/>
    </row>
    <row r="2216" spans="1:4" x14ac:dyDescent="0.3">
      <c r="A2216" s="28">
        <v>541806</v>
      </c>
      <c r="B2216" s="29" t="s">
        <v>99</v>
      </c>
      <c r="C2216" s="3"/>
      <c r="D2216" s="3"/>
    </row>
    <row r="2217" spans="1:4" x14ac:dyDescent="0.3">
      <c r="A2217" s="28">
        <v>541807</v>
      </c>
      <c r="B2217" s="29" t="s">
        <v>100</v>
      </c>
      <c r="C2217" s="3"/>
      <c r="D2217" s="3"/>
    </row>
    <row r="2218" spans="1:4" x14ac:dyDescent="0.3">
      <c r="A2218" s="28">
        <v>541808</v>
      </c>
      <c r="B2218" s="29" t="s">
        <v>101</v>
      </c>
      <c r="C2218" s="3"/>
      <c r="D2218" s="3"/>
    </row>
    <row r="2219" spans="1:4" x14ac:dyDescent="0.3">
      <c r="A2219" s="28">
        <v>541809</v>
      </c>
      <c r="B2219" s="29" t="s">
        <v>102</v>
      </c>
      <c r="C2219" s="3"/>
      <c r="D2219" s="3"/>
    </row>
    <row r="2220" spans="1:4" x14ac:dyDescent="0.3">
      <c r="A2220" s="28">
        <v>541810</v>
      </c>
      <c r="B2220" s="29" t="s">
        <v>103</v>
      </c>
      <c r="C2220" s="3"/>
      <c r="D2220" s="3"/>
    </row>
    <row r="2221" spans="1:4" x14ac:dyDescent="0.3">
      <c r="A2221" s="28">
        <v>541811</v>
      </c>
      <c r="B2221" s="29" t="s">
        <v>104</v>
      </c>
      <c r="C2221" s="3"/>
      <c r="D2221" s="3"/>
    </row>
    <row r="2222" spans="1:4" x14ac:dyDescent="0.3">
      <c r="A2222" s="28">
        <v>541812</v>
      </c>
      <c r="B2222" s="29" t="s">
        <v>105</v>
      </c>
      <c r="C2222" s="3"/>
      <c r="D2222" s="3"/>
    </row>
    <row r="2223" spans="1:4" x14ac:dyDescent="0.3">
      <c r="A2223" s="28">
        <v>541813</v>
      </c>
      <c r="B2223" s="29" t="s">
        <v>106</v>
      </c>
      <c r="C2223" s="3"/>
      <c r="D2223" s="3"/>
    </row>
    <row r="2224" spans="1:4" x14ac:dyDescent="0.3">
      <c r="A2224" s="28">
        <v>541814</v>
      </c>
      <c r="B2224" s="29" t="s">
        <v>107</v>
      </c>
      <c r="C2224" s="3"/>
      <c r="D2224" s="3"/>
    </row>
    <row r="2225" spans="1:4" ht="15" thickBot="1" x14ac:dyDescent="0.35">
      <c r="A2225" s="36">
        <v>541815</v>
      </c>
      <c r="B2225" s="37" t="s">
        <v>108</v>
      </c>
      <c r="C2225" s="13"/>
      <c r="D2225" s="13"/>
    </row>
    <row r="2226" spans="1:4" ht="15" thickBot="1" x14ac:dyDescent="0.3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4" x14ac:dyDescent="0.3">
      <c r="A2227" s="32">
        <v>5419</v>
      </c>
      <c r="B2227" s="33" t="s">
        <v>346</v>
      </c>
      <c r="C2227" s="5"/>
      <c r="D2227" s="5"/>
    </row>
    <row r="2228" spans="1:4" x14ac:dyDescent="0.3">
      <c r="A2228" s="28">
        <v>541901</v>
      </c>
      <c r="B2228" s="29" t="s">
        <v>435</v>
      </c>
      <c r="C2228" s="3"/>
      <c r="D2228" s="3"/>
    </row>
    <row r="2229" spans="1:4" x14ac:dyDescent="0.3">
      <c r="A2229" s="28">
        <v>541902</v>
      </c>
      <c r="B2229" s="29" t="s">
        <v>351</v>
      </c>
      <c r="C2229" s="3"/>
      <c r="D2229" s="3"/>
    </row>
    <row r="2230" spans="1:4" x14ac:dyDescent="0.3">
      <c r="A2230" s="28">
        <v>541903</v>
      </c>
      <c r="B2230" s="29" t="s">
        <v>352</v>
      </c>
      <c r="C2230" s="3"/>
      <c r="D2230" s="3"/>
    </row>
    <row r="2231" spans="1:4" x14ac:dyDescent="0.3">
      <c r="A2231" s="28">
        <v>541904</v>
      </c>
      <c r="B2231" s="29" t="s">
        <v>353</v>
      </c>
      <c r="C2231" s="3"/>
      <c r="D2231" s="3"/>
    </row>
    <row r="2232" spans="1:4" x14ac:dyDescent="0.3">
      <c r="A2232" s="28">
        <v>541905</v>
      </c>
      <c r="B2232" s="29" t="s">
        <v>354</v>
      </c>
      <c r="C2232" s="3"/>
      <c r="D2232" s="3"/>
    </row>
    <row r="2233" spans="1:4" x14ac:dyDescent="0.3">
      <c r="A2233" s="28">
        <v>541906</v>
      </c>
      <c r="B2233" s="29" t="s">
        <v>355</v>
      </c>
      <c r="C2233" s="3"/>
      <c r="D2233" s="3"/>
    </row>
    <row r="2234" spans="1:4" x14ac:dyDescent="0.3">
      <c r="A2234" s="28">
        <v>541907</v>
      </c>
      <c r="B2234" s="29" t="s">
        <v>356</v>
      </c>
      <c r="C2234" s="3"/>
      <c r="D2234" s="3"/>
    </row>
    <row r="2235" spans="1:4" x14ac:dyDescent="0.3">
      <c r="A2235" s="28">
        <v>541908</v>
      </c>
      <c r="B2235" s="29" t="s">
        <v>357</v>
      </c>
      <c r="C2235" s="3"/>
      <c r="D2235" s="3"/>
    </row>
    <row r="2236" spans="1:4" x14ac:dyDescent="0.3">
      <c r="A2236" s="28">
        <v>541909</v>
      </c>
      <c r="B2236" s="29" t="s">
        <v>360</v>
      </c>
      <c r="C2236" s="3"/>
      <c r="D2236" s="3"/>
    </row>
    <row r="2237" spans="1:4" x14ac:dyDescent="0.3">
      <c r="A2237" s="28">
        <v>541910</v>
      </c>
      <c r="B2237" s="29" t="s">
        <v>361</v>
      </c>
      <c r="C2237" s="3"/>
      <c r="D2237" s="3"/>
    </row>
    <row r="2238" spans="1:4" x14ac:dyDescent="0.3">
      <c r="A2238" s="28">
        <v>541911</v>
      </c>
      <c r="B2238" s="29" t="s">
        <v>362</v>
      </c>
      <c r="C2238" s="3"/>
      <c r="D2238" s="3"/>
    </row>
    <row r="2239" spans="1:4" x14ac:dyDescent="0.3">
      <c r="A2239" s="28">
        <v>541912</v>
      </c>
      <c r="B2239" s="29" t="s">
        <v>363</v>
      </c>
      <c r="C2239" s="3"/>
      <c r="D2239" s="3"/>
    </row>
    <row r="2240" spans="1:4" x14ac:dyDescent="0.3">
      <c r="A2240" s="28">
        <v>541913</v>
      </c>
      <c r="B2240" s="29" t="s">
        <v>364</v>
      </c>
      <c r="C2240" s="3"/>
      <c r="D2240" s="3"/>
    </row>
    <row r="2241" spans="1:4" x14ac:dyDescent="0.3">
      <c r="A2241" s="28">
        <v>541914</v>
      </c>
      <c r="B2241" s="29" t="s">
        <v>365</v>
      </c>
      <c r="C2241" s="3"/>
      <c r="D2241" s="3"/>
    </row>
    <row r="2242" spans="1:4" x14ac:dyDescent="0.3">
      <c r="A2242" s="28">
        <v>541915</v>
      </c>
      <c r="B2242" s="29" t="s">
        <v>366</v>
      </c>
      <c r="C2242" s="3"/>
      <c r="D2242" s="3"/>
    </row>
    <row r="2243" spans="1:4" x14ac:dyDescent="0.3">
      <c r="A2243" s="28">
        <v>541916</v>
      </c>
      <c r="B2243" s="29" t="s">
        <v>368</v>
      </c>
      <c r="C2243" s="3"/>
      <c r="D2243" s="3"/>
    </row>
    <row r="2244" spans="1:4" x14ac:dyDescent="0.3">
      <c r="A2244" s="28">
        <v>541917</v>
      </c>
      <c r="B2244" s="29" t="s">
        <v>369</v>
      </c>
      <c r="C2244" s="3"/>
      <c r="D2244" s="3"/>
    </row>
    <row r="2245" spans="1:4" x14ac:dyDescent="0.3">
      <c r="A2245" s="28">
        <v>541918</v>
      </c>
      <c r="B2245" s="29" t="s">
        <v>370</v>
      </c>
      <c r="C2245" s="3"/>
      <c r="D2245" s="3"/>
    </row>
    <row r="2246" spans="1:4" x14ac:dyDescent="0.3">
      <c r="A2246" s="28">
        <v>541919</v>
      </c>
      <c r="B2246" s="29" t="s">
        <v>371</v>
      </c>
      <c r="C2246" s="3"/>
      <c r="D2246" s="3"/>
    </row>
    <row r="2247" spans="1:4" x14ac:dyDescent="0.3">
      <c r="A2247" s="28">
        <v>541920</v>
      </c>
      <c r="B2247" s="29" t="s">
        <v>372</v>
      </c>
      <c r="C2247" s="3"/>
      <c r="D2247" s="3"/>
    </row>
    <row r="2248" spans="1:4" x14ac:dyDescent="0.3">
      <c r="A2248" s="28">
        <v>541921</v>
      </c>
      <c r="B2248" s="29" t="s">
        <v>373</v>
      </c>
      <c r="C2248" s="3"/>
      <c r="D2248" s="3"/>
    </row>
    <row r="2249" spans="1:4" x14ac:dyDescent="0.3">
      <c r="A2249" s="28">
        <v>541922</v>
      </c>
      <c r="B2249" s="29" t="s">
        <v>374</v>
      </c>
      <c r="C2249" s="3"/>
      <c r="D2249" s="3"/>
    </row>
    <row r="2250" spans="1:4" x14ac:dyDescent="0.3">
      <c r="A2250" s="28">
        <v>541923</v>
      </c>
      <c r="B2250" s="29" t="s">
        <v>436</v>
      </c>
      <c r="C2250" s="3"/>
      <c r="D2250" s="3"/>
    </row>
    <row r="2251" spans="1:4" x14ac:dyDescent="0.3">
      <c r="A2251" s="28">
        <v>541924</v>
      </c>
      <c r="B2251" s="29" t="s">
        <v>378</v>
      </c>
      <c r="C2251" s="3"/>
      <c r="D2251" s="3"/>
    </row>
    <row r="2252" spans="1:4" x14ac:dyDescent="0.3">
      <c r="A2252" s="28">
        <v>541925</v>
      </c>
      <c r="B2252" s="29" t="s">
        <v>379</v>
      </c>
      <c r="C2252" s="3"/>
      <c r="D2252" s="3"/>
    </row>
    <row r="2253" spans="1:4" x14ac:dyDescent="0.3">
      <c r="A2253" s="28">
        <v>541926</v>
      </c>
      <c r="B2253" s="29" t="s">
        <v>380</v>
      </c>
      <c r="C2253" s="3"/>
      <c r="D2253" s="3"/>
    </row>
    <row r="2254" spans="1:4" x14ac:dyDescent="0.3">
      <c r="A2254" s="28">
        <v>541927</v>
      </c>
      <c r="B2254" s="29" t="s">
        <v>381</v>
      </c>
      <c r="C2254" s="3"/>
      <c r="D2254" s="3"/>
    </row>
    <row r="2255" spans="1:4" x14ac:dyDescent="0.3">
      <c r="A2255" s="28">
        <v>541928</v>
      </c>
      <c r="B2255" s="29" t="s">
        <v>412</v>
      </c>
      <c r="C2255" s="3"/>
      <c r="D2255" s="3"/>
    </row>
    <row r="2256" spans="1:4" x14ac:dyDescent="0.3">
      <c r="A2256" s="28">
        <v>541929</v>
      </c>
      <c r="B2256" s="29" t="s">
        <v>384</v>
      </c>
      <c r="C2256" s="3"/>
      <c r="D2256" s="3"/>
    </row>
    <row r="2257" spans="1:4" x14ac:dyDescent="0.3">
      <c r="A2257" s="28">
        <v>541930</v>
      </c>
      <c r="B2257" s="29" t="s">
        <v>413</v>
      </c>
      <c r="C2257" s="3"/>
      <c r="D2257" s="3"/>
    </row>
    <row r="2258" spans="1:4" x14ac:dyDescent="0.3">
      <c r="A2258" s="28">
        <v>541931</v>
      </c>
      <c r="B2258" s="29" t="s">
        <v>414</v>
      </c>
      <c r="C2258" s="3"/>
      <c r="D2258" s="3"/>
    </row>
    <row r="2259" spans="1:4" x14ac:dyDescent="0.3">
      <c r="A2259" s="28">
        <v>541932</v>
      </c>
      <c r="B2259" s="29" t="s">
        <v>358</v>
      </c>
      <c r="C2259" s="3"/>
      <c r="D2259" s="3"/>
    </row>
    <row r="2260" spans="1:4" x14ac:dyDescent="0.3">
      <c r="A2260" s="28">
        <v>541933</v>
      </c>
      <c r="B2260" s="29" t="s">
        <v>387</v>
      </c>
      <c r="C2260" s="3"/>
      <c r="D2260" s="3"/>
    </row>
    <row r="2261" spans="1:4" x14ac:dyDescent="0.3">
      <c r="A2261" s="34">
        <v>541934</v>
      </c>
      <c r="B2261" s="35" t="s">
        <v>388</v>
      </c>
      <c r="C2261" s="7"/>
      <c r="D2261" s="7"/>
    </row>
    <row r="2262" spans="1:4" x14ac:dyDescent="0.3">
      <c r="A2262" s="34">
        <v>541935</v>
      </c>
      <c r="B2262" s="35" t="s">
        <v>167</v>
      </c>
      <c r="C2262" s="7"/>
      <c r="D2262" s="7"/>
    </row>
    <row r="2263" spans="1:4" x14ac:dyDescent="0.3">
      <c r="A2263" s="34">
        <v>541936</v>
      </c>
      <c r="B2263" s="35" t="s">
        <v>159</v>
      </c>
      <c r="C2263" s="7"/>
      <c r="D2263" s="7"/>
    </row>
    <row r="2264" spans="1:4" x14ac:dyDescent="0.3">
      <c r="A2264" s="34">
        <v>541937</v>
      </c>
      <c r="B2264" s="35" t="s">
        <v>169</v>
      </c>
      <c r="C2264" s="7"/>
      <c r="D2264" s="7"/>
    </row>
    <row r="2265" spans="1:4" x14ac:dyDescent="0.3">
      <c r="A2265" s="34">
        <v>541938</v>
      </c>
      <c r="B2265" s="35" t="s">
        <v>170</v>
      </c>
      <c r="C2265" s="7"/>
      <c r="D2265" s="7"/>
    </row>
    <row r="2266" spans="1:4" x14ac:dyDescent="0.3">
      <c r="A2266" s="34">
        <v>541939</v>
      </c>
      <c r="B2266" s="35" t="s">
        <v>171</v>
      </c>
      <c r="C2266" s="7"/>
      <c r="D2266" s="7"/>
    </row>
    <row r="2267" spans="1:4" x14ac:dyDescent="0.3">
      <c r="A2267" s="34">
        <v>541940</v>
      </c>
      <c r="B2267" s="35" t="s">
        <v>390</v>
      </c>
      <c r="C2267" s="7"/>
      <c r="D2267" s="7"/>
    </row>
    <row r="2268" spans="1:4" ht="15" thickBot="1" x14ac:dyDescent="0.35">
      <c r="A2268" s="34">
        <v>541960</v>
      </c>
      <c r="B2268" s="35" t="s">
        <v>38</v>
      </c>
      <c r="C2268" s="7"/>
      <c r="D2268" s="7"/>
    </row>
    <row r="2269" spans="1:4" ht="15" thickBot="1" x14ac:dyDescent="0.3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3">
      <c r="A2270" s="32">
        <v>5420</v>
      </c>
      <c r="B2270" s="33" t="s">
        <v>281</v>
      </c>
      <c r="C2270" s="14"/>
      <c r="D2270" s="14"/>
    </row>
    <row r="2271" spans="1:4" ht="15" thickBot="1" x14ac:dyDescent="0.35">
      <c r="A2271" s="34">
        <v>542001</v>
      </c>
      <c r="B2271" s="35" t="s">
        <v>282</v>
      </c>
      <c r="C2271" s="82"/>
      <c r="D2271" s="82"/>
    </row>
    <row r="2272" spans="1:4" ht="15" thickBot="1" x14ac:dyDescent="0.3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3">
      <c r="A2273" s="32">
        <v>55</v>
      </c>
      <c r="B2273" s="33" t="s">
        <v>437</v>
      </c>
      <c r="C2273" s="5"/>
      <c r="D2273" s="5"/>
    </row>
    <row r="2274" spans="1:4" x14ac:dyDescent="0.3">
      <c r="A2274" s="25">
        <v>5501</v>
      </c>
      <c r="B2274" s="26" t="s">
        <v>438</v>
      </c>
      <c r="C2274" s="3"/>
      <c r="D2274" s="3"/>
    </row>
    <row r="2275" spans="1:4" x14ac:dyDescent="0.3">
      <c r="A2275" s="28">
        <v>550101</v>
      </c>
      <c r="B2275" s="29" t="s">
        <v>439</v>
      </c>
      <c r="C2275" s="3">
        <v>33444</v>
      </c>
      <c r="D2275" s="3"/>
    </row>
    <row r="2276" spans="1:4" x14ac:dyDescent="0.3">
      <c r="A2276" s="28">
        <v>550102</v>
      </c>
      <c r="B2276" s="29" t="s">
        <v>440</v>
      </c>
      <c r="C2276" s="3">
        <v>1099146</v>
      </c>
      <c r="D2276" s="3">
        <v>869383</v>
      </c>
    </row>
    <row r="2277" spans="1:4" x14ac:dyDescent="0.3">
      <c r="A2277" s="34">
        <v>550103</v>
      </c>
      <c r="B2277" s="35" t="s">
        <v>441</v>
      </c>
      <c r="C2277" s="3"/>
      <c r="D2277" s="3"/>
    </row>
    <row r="2278" spans="1:4" ht="15" thickBot="1" x14ac:dyDescent="0.35">
      <c r="A2278" s="34">
        <v>550110</v>
      </c>
      <c r="B2278" s="35" t="s">
        <v>38</v>
      </c>
      <c r="C2278" s="3">
        <v>8779</v>
      </c>
      <c r="D2278" s="3"/>
    </row>
    <row r="2279" spans="1:4" ht="15" thickBot="1" x14ac:dyDescent="0.35">
      <c r="A2279" s="30" t="s">
        <v>18</v>
      </c>
      <c r="B2279" s="31"/>
      <c r="C2279" s="4">
        <f>SUM(C2275:C2278)</f>
        <v>1141369</v>
      </c>
      <c r="D2279" s="4">
        <f>SUM(D2275:D2278)</f>
        <v>869383</v>
      </c>
    </row>
    <row r="2280" spans="1:4" x14ac:dyDescent="0.3">
      <c r="A2280" s="32">
        <v>5502</v>
      </c>
      <c r="B2280" s="33" t="s">
        <v>442</v>
      </c>
      <c r="C2280" s="5"/>
      <c r="D2280" s="5"/>
    </row>
    <row r="2281" spans="1:4" x14ac:dyDescent="0.3">
      <c r="A2281" s="28">
        <v>550201</v>
      </c>
      <c r="B2281" s="29" t="s">
        <v>443</v>
      </c>
      <c r="C2281" s="3"/>
      <c r="D2281" s="3"/>
    </row>
    <row r="2282" spans="1:4" x14ac:dyDescent="0.3">
      <c r="A2282" s="34">
        <v>550202</v>
      </c>
      <c r="B2282" s="35" t="s">
        <v>314</v>
      </c>
      <c r="C2282" s="3"/>
      <c r="D2282" s="3"/>
    </row>
    <row r="2283" spans="1:4" x14ac:dyDescent="0.3">
      <c r="A2283" s="34">
        <v>550203</v>
      </c>
      <c r="B2283" s="35" t="s">
        <v>444</v>
      </c>
      <c r="C2283" s="3"/>
      <c r="D2283" s="3"/>
    </row>
    <row r="2284" spans="1:4" ht="15" thickBot="1" x14ac:dyDescent="0.35">
      <c r="A2284" s="34">
        <v>550210</v>
      </c>
      <c r="B2284" s="35" t="s">
        <v>38</v>
      </c>
      <c r="C2284" s="3"/>
      <c r="D2284" s="3"/>
    </row>
    <row r="2285" spans="1:4" ht="15" thickBot="1" x14ac:dyDescent="0.35">
      <c r="A2285" s="30" t="s">
        <v>18</v>
      </c>
      <c r="B2285" s="31"/>
      <c r="C2285" s="4">
        <f>SUM(C2281:C2284)</f>
        <v>0</v>
      </c>
      <c r="D2285" s="4">
        <f>SUM(D2281:D2284)</f>
        <v>0</v>
      </c>
    </row>
    <row r="2286" spans="1:4" x14ac:dyDescent="0.3">
      <c r="A2286" s="83"/>
      <c r="B2286" s="37"/>
      <c r="C2286" s="84"/>
      <c r="D2286" s="84"/>
    </row>
    <row r="2287" spans="1:4" x14ac:dyDescent="0.3">
      <c r="A2287" s="25">
        <v>6</v>
      </c>
      <c r="B2287" s="26" t="s">
        <v>445</v>
      </c>
      <c r="C2287" s="3"/>
      <c r="D2287" s="3"/>
    </row>
    <row r="2288" spans="1:4" x14ac:dyDescent="0.3">
      <c r="A2288" s="25">
        <v>61</v>
      </c>
      <c r="B2288" s="26" t="s">
        <v>446</v>
      </c>
      <c r="C2288" s="3"/>
      <c r="D2288" s="3"/>
    </row>
    <row r="2289" spans="1:4" x14ac:dyDescent="0.3">
      <c r="A2289" s="25">
        <v>6101</v>
      </c>
      <c r="B2289" s="26" t="s">
        <v>201</v>
      </c>
      <c r="C2289" s="3"/>
      <c r="D2289" s="3"/>
    </row>
    <row r="2290" spans="1:4" x14ac:dyDescent="0.3">
      <c r="A2290" s="28">
        <v>610101</v>
      </c>
      <c r="B2290" s="29" t="s">
        <v>86</v>
      </c>
      <c r="C2290" s="3"/>
      <c r="D2290" s="3"/>
    </row>
    <row r="2291" spans="1:4" x14ac:dyDescent="0.3">
      <c r="A2291" s="28">
        <v>610102</v>
      </c>
      <c r="B2291" s="29" t="s">
        <v>87</v>
      </c>
      <c r="C2291" s="3"/>
      <c r="D2291" s="3"/>
    </row>
    <row r="2292" spans="1:4" x14ac:dyDescent="0.3">
      <c r="A2292" s="28">
        <v>610103</v>
      </c>
      <c r="B2292" s="29" t="s">
        <v>88</v>
      </c>
      <c r="C2292" s="3"/>
      <c r="D2292" s="3"/>
    </row>
    <row r="2293" spans="1:4" x14ac:dyDescent="0.3">
      <c r="A2293" s="28">
        <v>610104</v>
      </c>
      <c r="B2293" s="29" t="s">
        <v>89</v>
      </c>
      <c r="C2293" s="3"/>
      <c r="D2293" s="3"/>
    </row>
    <row r="2294" spans="1:4" x14ac:dyDescent="0.3">
      <c r="A2294" s="28">
        <v>610105</v>
      </c>
      <c r="B2294" s="29" t="s">
        <v>206</v>
      </c>
      <c r="C2294" s="3"/>
      <c r="D2294" s="3"/>
    </row>
    <row r="2295" spans="1:4" x14ac:dyDescent="0.3">
      <c r="A2295" s="28"/>
      <c r="B2295" s="29" t="s">
        <v>207</v>
      </c>
      <c r="C2295" s="3"/>
      <c r="D2295" s="3"/>
    </row>
    <row r="2296" spans="1:4" x14ac:dyDescent="0.3">
      <c r="A2296" s="28"/>
      <c r="B2296" s="29" t="s">
        <v>208</v>
      </c>
      <c r="C2296" s="3"/>
      <c r="D2296" s="3"/>
    </row>
    <row r="2297" spans="1:4" x14ac:dyDescent="0.3">
      <c r="A2297" s="28"/>
      <c r="B2297" s="29" t="s">
        <v>209</v>
      </c>
      <c r="C2297" s="3"/>
      <c r="D2297" s="3"/>
    </row>
    <row r="2298" spans="1:4" x14ac:dyDescent="0.3">
      <c r="A2298" s="28">
        <v>610106</v>
      </c>
      <c r="B2298" s="29" t="s">
        <v>91</v>
      </c>
      <c r="C2298" s="3"/>
      <c r="D2298" s="3"/>
    </row>
    <row r="2299" spans="1:4" ht="15" thickBot="1" x14ac:dyDescent="0.35">
      <c r="A2299" s="36">
        <v>610107</v>
      </c>
      <c r="B2299" s="37" t="s">
        <v>210</v>
      </c>
      <c r="C2299" s="13"/>
      <c r="D2299" s="13"/>
    </row>
    <row r="2300" spans="1:4" ht="15" thickBot="1" x14ac:dyDescent="0.3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3">
      <c r="A2301" s="32">
        <v>6102</v>
      </c>
      <c r="B2301" s="33" t="s">
        <v>447</v>
      </c>
      <c r="C2301" s="5"/>
      <c r="D2301" s="5"/>
    </row>
    <row r="2302" spans="1:4" x14ac:dyDescent="0.3">
      <c r="A2302" s="28">
        <v>610201</v>
      </c>
      <c r="B2302" s="29" t="s">
        <v>86</v>
      </c>
      <c r="C2302" s="3"/>
      <c r="D2302" s="3"/>
    </row>
    <row r="2303" spans="1:4" x14ac:dyDescent="0.3">
      <c r="A2303" s="28">
        <v>610202</v>
      </c>
      <c r="B2303" s="29" t="s">
        <v>87</v>
      </c>
      <c r="C2303" s="3"/>
      <c r="D2303" s="3"/>
    </row>
    <row r="2304" spans="1:4" x14ac:dyDescent="0.3">
      <c r="A2304" s="28">
        <v>610203</v>
      </c>
      <c r="B2304" s="29" t="s">
        <v>88</v>
      </c>
      <c r="C2304" s="3"/>
      <c r="D2304" s="3"/>
    </row>
    <row r="2305" spans="1:4" x14ac:dyDescent="0.3">
      <c r="A2305" s="28">
        <v>610204</v>
      </c>
      <c r="B2305" s="29" t="s">
        <v>89</v>
      </c>
      <c r="C2305" s="3"/>
      <c r="D2305" s="3"/>
    </row>
    <row r="2306" spans="1:4" x14ac:dyDescent="0.3">
      <c r="A2306" s="28">
        <v>610205</v>
      </c>
      <c r="B2306" s="29" t="s">
        <v>206</v>
      </c>
      <c r="C2306" s="3"/>
      <c r="D2306" s="3"/>
    </row>
    <row r="2307" spans="1:4" x14ac:dyDescent="0.3">
      <c r="A2307" s="28"/>
      <c r="B2307" s="29" t="s">
        <v>207</v>
      </c>
      <c r="C2307" s="3"/>
      <c r="D2307" s="3"/>
    </row>
    <row r="2308" spans="1:4" x14ac:dyDescent="0.3">
      <c r="A2308" s="28"/>
      <c r="B2308" s="29" t="s">
        <v>208</v>
      </c>
      <c r="C2308" s="3"/>
      <c r="D2308" s="3"/>
    </row>
    <row r="2309" spans="1:4" x14ac:dyDescent="0.3">
      <c r="A2309" s="28"/>
      <c r="B2309" s="29" t="s">
        <v>209</v>
      </c>
      <c r="C2309" s="3"/>
      <c r="D2309" s="3"/>
    </row>
    <row r="2310" spans="1:4" x14ac:dyDescent="0.3">
      <c r="A2310" s="28">
        <v>610206</v>
      </c>
      <c r="B2310" s="29" t="s">
        <v>91</v>
      </c>
      <c r="C2310" s="3"/>
      <c r="D2310" s="3"/>
    </row>
    <row r="2311" spans="1:4" ht="15" thickBot="1" x14ac:dyDescent="0.35">
      <c r="A2311" s="36">
        <v>610207</v>
      </c>
      <c r="B2311" s="37" t="s">
        <v>210</v>
      </c>
      <c r="C2311" s="13"/>
      <c r="D2311" s="13"/>
    </row>
    <row r="2312" spans="1:4" ht="15" thickBot="1" x14ac:dyDescent="0.3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3">
      <c r="A2313" s="32">
        <v>6103</v>
      </c>
      <c r="B2313" s="33" t="s">
        <v>448</v>
      </c>
      <c r="C2313" s="5"/>
      <c r="D2313" s="5"/>
    </row>
    <row r="2314" spans="1:4" x14ac:dyDescent="0.3">
      <c r="A2314" s="28">
        <v>610301</v>
      </c>
      <c r="B2314" s="29" t="s">
        <v>86</v>
      </c>
      <c r="C2314" s="3"/>
      <c r="D2314" s="3"/>
    </row>
    <row r="2315" spans="1:4" x14ac:dyDescent="0.3">
      <c r="A2315" s="28">
        <v>610302</v>
      </c>
      <c r="B2315" s="29" t="s">
        <v>87</v>
      </c>
      <c r="C2315" s="3"/>
      <c r="D2315" s="3"/>
    </row>
    <row r="2316" spans="1:4" x14ac:dyDescent="0.3">
      <c r="A2316" s="28">
        <v>610303</v>
      </c>
      <c r="B2316" s="29" t="s">
        <v>88</v>
      </c>
      <c r="C2316" s="3"/>
      <c r="D2316" s="3"/>
    </row>
    <row r="2317" spans="1:4" x14ac:dyDescent="0.3">
      <c r="A2317" s="28">
        <v>610304</v>
      </c>
      <c r="B2317" s="29" t="s">
        <v>89</v>
      </c>
      <c r="C2317" s="3"/>
      <c r="D2317" s="3"/>
    </row>
    <row r="2318" spans="1:4" x14ac:dyDescent="0.3">
      <c r="A2318" s="28">
        <v>610305</v>
      </c>
      <c r="B2318" s="29" t="s">
        <v>206</v>
      </c>
      <c r="C2318" s="3"/>
      <c r="D2318" s="3"/>
    </row>
    <row r="2319" spans="1:4" x14ac:dyDescent="0.3">
      <c r="A2319" s="28"/>
      <c r="B2319" s="29" t="s">
        <v>207</v>
      </c>
      <c r="C2319" s="3"/>
      <c r="D2319" s="3"/>
    </row>
    <row r="2320" spans="1:4" x14ac:dyDescent="0.3">
      <c r="A2320" s="28"/>
      <c r="B2320" s="29" t="s">
        <v>208</v>
      </c>
      <c r="C2320" s="3"/>
      <c r="D2320" s="3"/>
    </row>
    <row r="2321" spans="1:4" x14ac:dyDescent="0.3">
      <c r="A2321" s="28"/>
      <c r="B2321" s="29" t="s">
        <v>209</v>
      </c>
      <c r="C2321" s="3"/>
      <c r="D2321" s="3"/>
    </row>
    <row r="2322" spans="1:4" x14ac:dyDescent="0.3">
      <c r="A2322" s="28">
        <v>610306</v>
      </c>
      <c r="B2322" s="29" t="s">
        <v>91</v>
      </c>
      <c r="C2322" s="3"/>
      <c r="D2322" s="3"/>
    </row>
    <row r="2323" spans="1:4" ht="15" thickBot="1" x14ac:dyDescent="0.35">
      <c r="A2323" s="36">
        <v>610307</v>
      </c>
      <c r="B2323" s="37" t="s">
        <v>210</v>
      </c>
      <c r="C2323" s="13"/>
      <c r="D2323" s="13"/>
    </row>
    <row r="2324" spans="1:4" ht="15" thickBot="1" x14ac:dyDescent="0.3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3">
      <c r="A2325" s="32">
        <v>6104</v>
      </c>
      <c r="B2325" s="33" t="s">
        <v>270</v>
      </c>
      <c r="C2325" s="5"/>
      <c r="D2325" s="5"/>
    </row>
    <row r="2326" spans="1:4" x14ac:dyDescent="0.3">
      <c r="A2326" s="28">
        <v>610401</v>
      </c>
      <c r="B2326" s="29" t="s">
        <v>94</v>
      </c>
      <c r="C2326" s="3"/>
      <c r="D2326" s="3"/>
    </row>
    <row r="2327" spans="1:4" x14ac:dyDescent="0.3">
      <c r="A2327" s="28">
        <v>610402</v>
      </c>
      <c r="B2327" s="29" t="s">
        <v>95</v>
      </c>
      <c r="C2327" s="3"/>
      <c r="D2327" s="3"/>
    </row>
    <row r="2328" spans="1:4" x14ac:dyDescent="0.3">
      <c r="A2328" s="28">
        <v>610403</v>
      </c>
      <c r="B2328" s="29" t="s">
        <v>96</v>
      </c>
      <c r="C2328" s="3"/>
      <c r="D2328" s="3"/>
    </row>
    <row r="2329" spans="1:4" x14ac:dyDescent="0.3">
      <c r="A2329" s="28">
        <v>610404</v>
      </c>
      <c r="B2329" s="29" t="s">
        <v>97</v>
      </c>
      <c r="C2329" s="3"/>
      <c r="D2329" s="3"/>
    </row>
    <row r="2330" spans="1:4" x14ac:dyDescent="0.3">
      <c r="A2330" s="28">
        <v>610405</v>
      </c>
      <c r="B2330" s="29" t="s">
        <v>98</v>
      </c>
      <c r="C2330" s="3"/>
      <c r="D2330" s="3"/>
    </row>
    <row r="2331" spans="1:4" x14ac:dyDescent="0.3">
      <c r="A2331" s="28">
        <v>610406</v>
      </c>
      <c r="B2331" s="29" t="s">
        <v>99</v>
      </c>
      <c r="C2331" s="3"/>
      <c r="D2331" s="3"/>
    </row>
    <row r="2332" spans="1:4" x14ac:dyDescent="0.3">
      <c r="A2332" s="28">
        <v>610407</v>
      </c>
      <c r="B2332" s="29" t="s">
        <v>100</v>
      </c>
      <c r="C2332" s="3"/>
      <c r="D2332" s="3"/>
    </row>
    <row r="2333" spans="1:4" x14ac:dyDescent="0.3">
      <c r="A2333" s="28">
        <v>610408</v>
      </c>
      <c r="B2333" s="29" t="s">
        <v>101</v>
      </c>
      <c r="C2333" s="3"/>
      <c r="D2333" s="3"/>
    </row>
    <row r="2334" spans="1:4" x14ac:dyDescent="0.3">
      <c r="A2334" s="28">
        <v>610409</v>
      </c>
      <c r="B2334" s="29" t="s">
        <v>102</v>
      </c>
      <c r="C2334" s="3"/>
      <c r="D2334" s="3"/>
    </row>
    <row r="2335" spans="1:4" x14ac:dyDescent="0.3">
      <c r="A2335" s="28">
        <v>610410</v>
      </c>
      <c r="B2335" s="29" t="s">
        <v>103</v>
      </c>
      <c r="C2335" s="3"/>
      <c r="D2335" s="3"/>
    </row>
    <row r="2336" spans="1:4" x14ac:dyDescent="0.3">
      <c r="A2336" s="28">
        <v>610411</v>
      </c>
      <c r="B2336" s="29" t="s">
        <v>104</v>
      </c>
      <c r="C2336" s="3"/>
      <c r="D2336" s="3"/>
    </row>
    <row r="2337" spans="1:4" x14ac:dyDescent="0.3">
      <c r="A2337" s="28">
        <v>610412</v>
      </c>
      <c r="B2337" s="29" t="s">
        <v>105</v>
      </c>
      <c r="C2337" s="3"/>
      <c r="D2337" s="3"/>
    </row>
    <row r="2338" spans="1:4" x14ac:dyDescent="0.3">
      <c r="A2338" s="28">
        <v>610413</v>
      </c>
      <c r="B2338" s="29" t="s">
        <v>106</v>
      </c>
      <c r="C2338" s="3"/>
      <c r="D2338" s="3"/>
    </row>
    <row r="2339" spans="1:4" x14ac:dyDescent="0.3">
      <c r="A2339" s="28">
        <v>610414</v>
      </c>
      <c r="B2339" s="29" t="s">
        <v>107</v>
      </c>
      <c r="C2339" s="3"/>
      <c r="D2339" s="3"/>
    </row>
    <row r="2340" spans="1:4" ht="15" thickBot="1" x14ac:dyDescent="0.35">
      <c r="A2340" s="36">
        <v>610415</v>
      </c>
      <c r="B2340" s="37" t="s">
        <v>108</v>
      </c>
      <c r="C2340" s="13"/>
      <c r="D2340" s="13"/>
    </row>
    <row r="2341" spans="1:4" ht="15" thickBot="1" x14ac:dyDescent="0.3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3">
      <c r="A2342" s="32">
        <v>6105</v>
      </c>
      <c r="B2342" s="33" t="s">
        <v>283</v>
      </c>
      <c r="C2342" s="5"/>
      <c r="D2342" s="5"/>
    </row>
    <row r="2343" spans="1:4" x14ac:dyDescent="0.3">
      <c r="A2343" s="28">
        <v>610501</v>
      </c>
      <c r="B2343" s="29" t="s">
        <v>94</v>
      </c>
      <c r="C2343" s="3"/>
      <c r="D2343" s="3"/>
    </row>
    <row r="2344" spans="1:4" x14ac:dyDescent="0.3">
      <c r="A2344" s="28">
        <v>610502</v>
      </c>
      <c r="B2344" s="29" t="s">
        <v>95</v>
      </c>
      <c r="C2344" s="3"/>
      <c r="D2344" s="3"/>
    </row>
    <row r="2345" spans="1:4" x14ac:dyDescent="0.3">
      <c r="A2345" s="28">
        <v>610503</v>
      </c>
      <c r="B2345" s="29" t="s">
        <v>96</v>
      </c>
      <c r="C2345" s="3"/>
      <c r="D2345" s="3"/>
    </row>
    <row r="2346" spans="1:4" x14ac:dyDescent="0.3">
      <c r="A2346" s="28">
        <v>610504</v>
      </c>
      <c r="B2346" s="29" t="s">
        <v>97</v>
      </c>
      <c r="C2346" s="3"/>
      <c r="D2346" s="3"/>
    </row>
    <row r="2347" spans="1:4" x14ac:dyDescent="0.3">
      <c r="A2347" s="28">
        <v>610505</v>
      </c>
      <c r="B2347" s="29" t="s">
        <v>98</v>
      </c>
      <c r="C2347" s="3"/>
      <c r="D2347" s="3"/>
    </row>
    <row r="2348" spans="1:4" x14ac:dyDescent="0.3">
      <c r="A2348" s="28">
        <v>610506</v>
      </c>
      <c r="B2348" s="29" t="s">
        <v>99</v>
      </c>
      <c r="C2348" s="3"/>
      <c r="D2348" s="3"/>
    </row>
    <row r="2349" spans="1:4" x14ac:dyDescent="0.3">
      <c r="A2349" s="28">
        <v>610507</v>
      </c>
      <c r="B2349" s="29" t="s">
        <v>100</v>
      </c>
      <c r="C2349" s="3"/>
      <c r="D2349" s="3"/>
    </row>
    <row r="2350" spans="1:4" x14ac:dyDescent="0.3">
      <c r="A2350" s="28">
        <v>610508</v>
      </c>
      <c r="B2350" s="29" t="s">
        <v>101</v>
      </c>
      <c r="C2350" s="3"/>
      <c r="D2350" s="3"/>
    </row>
    <row r="2351" spans="1:4" x14ac:dyDescent="0.3">
      <c r="A2351" s="28">
        <v>610509</v>
      </c>
      <c r="B2351" s="29" t="s">
        <v>102</v>
      </c>
      <c r="C2351" s="3"/>
      <c r="D2351" s="3"/>
    </row>
    <row r="2352" spans="1:4" x14ac:dyDescent="0.3">
      <c r="A2352" s="28">
        <v>610510</v>
      </c>
      <c r="B2352" s="29" t="s">
        <v>103</v>
      </c>
      <c r="C2352" s="3"/>
      <c r="D2352" s="3"/>
    </row>
    <row r="2353" spans="1:4" x14ac:dyDescent="0.3">
      <c r="A2353" s="28">
        <v>610511</v>
      </c>
      <c r="B2353" s="29" t="s">
        <v>104</v>
      </c>
      <c r="C2353" s="3"/>
      <c r="D2353" s="3"/>
    </row>
    <row r="2354" spans="1:4" x14ac:dyDescent="0.3">
      <c r="A2354" s="28">
        <v>610512</v>
      </c>
      <c r="B2354" s="29" t="s">
        <v>105</v>
      </c>
      <c r="C2354" s="3"/>
      <c r="D2354" s="3"/>
    </row>
    <row r="2355" spans="1:4" x14ac:dyDescent="0.3">
      <c r="A2355" s="28">
        <v>610513</v>
      </c>
      <c r="B2355" s="29" t="s">
        <v>106</v>
      </c>
      <c r="C2355" s="3"/>
      <c r="D2355" s="3"/>
    </row>
    <row r="2356" spans="1:4" x14ac:dyDescent="0.3">
      <c r="A2356" s="28">
        <v>610514</v>
      </c>
      <c r="B2356" s="29" t="s">
        <v>107</v>
      </c>
      <c r="C2356" s="3"/>
      <c r="D2356" s="3"/>
    </row>
    <row r="2357" spans="1:4" ht="15" thickBot="1" x14ac:dyDescent="0.35">
      <c r="A2357" s="36">
        <v>610515</v>
      </c>
      <c r="B2357" s="37" t="s">
        <v>108</v>
      </c>
      <c r="C2357" s="13"/>
      <c r="D2357" s="13"/>
    </row>
    <row r="2358" spans="1:4" ht="15" thickBot="1" x14ac:dyDescent="0.3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3">
      <c r="A2359" s="32">
        <v>6106</v>
      </c>
      <c r="B2359" s="33" t="s">
        <v>449</v>
      </c>
      <c r="C2359" s="5"/>
      <c r="D2359" s="5"/>
    </row>
    <row r="2360" spans="1:4" x14ac:dyDescent="0.3">
      <c r="A2360" s="28">
        <v>610601</v>
      </c>
      <c r="B2360" s="29" t="s">
        <v>94</v>
      </c>
      <c r="C2360" s="3"/>
      <c r="D2360" s="3"/>
    </row>
    <row r="2361" spans="1:4" x14ac:dyDescent="0.3">
      <c r="A2361" s="28">
        <v>610602</v>
      </c>
      <c r="B2361" s="29" t="s">
        <v>95</v>
      </c>
      <c r="C2361" s="3"/>
      <c r="D2361" s="3"/>
    </row>
    <row r="2362" spans="1:4" x14ac:dyDescent="0.3">
      <c r="A2362" s="28">
        <v>610603</v>
      </c>
      <c r="B2362" s="29" t="s">
        <v>96</v>
      </c>
      <c r="C2362" s="3"/>
      <c r="D2362" s="3"/>
    </row>
    <row r="2363" spans="1:4" x14ac:dyDescent="0.3">
      <c r="A2363" s="28">
        <v>610604</v>
      </c>
      <c r="B2363" s="29" t="s">
        <v>97</v>
      </c>
      <c r="C2363" s="3"/>
      <c r="D2363" s="3"/>
    </row>
    <row r="2364" spans="1:4" x14ac:dyDescent="0.3">
      <c r="A2364" s="28">
        <v>610605</v>
      </c>
      <c r="B2364" s="29" t="s">
        <v>98</v>
      </c>
      <c r="C2364" s="3"/>
      <c r="D2364" s="3"/>
    </row>
    <row r="2365" spans="1:4" x14ac:dyDescent="0.3">
      <c r="A2365" s="28">
        <v>610606</v>
      </c>
      <c r="B2365" s="29" t="s">
        <v>99</v>
      </c>
      <c r="C2365" s="3"/>
      <c r="D2365" s="3"/>
    </row>
    <row r="2366" spans="1:4" x14ac:dyDescent="0.3">
      <c r="A2366" s="28">
        <v>610607</v>
      </c>
      <c r="B2366" s="29" t="s">
        <v>100</v>
      </c>
      <c r="C2366" s="3"/>
      <c r="D2366" s="3"/>
    </row>
    <row r="2367" spans="1:4" x14ac:dyDescent="0.3">
      <c r="A2367" s="28">
        <v>610608</v>
      </c>
      <c r="B2367" s="29" t="s">
        <v>101</v>
      </c>
      <c r="C2367" s="3"/>
      <c r="D2367" s="3"/>
    </row>
    <row r="2368" spans="1:4" x14ac:dyDescent="0.3">
      <c r="A2368" s="28">
        <v>610609</v>
      </c>
      <c r="B2368" s="29" t="s">
        <v>102</v>
      </c>
      <c r="C2368" s="3"/>
      <c r="D2368" s="3"/>
    </row>
    <row r="2369" spans="1:4" x14ac:dyDescent="0.3">
      <c r="A2369" s="28">
        <v>610610</v>
      </c>
      <c r="B2369" s="29" t="s">
        <v>103</v>
      </c>
      <c r="C2369" s="3"/>
      <c r="D2369" s="3"/>
    </row>
    <row r="2370" spans="1:4" x14ac:dyDescent="0.3">
      <c r="A2370" s="28">
        <v>610611</v>
      </c>
      <c r="B2370" s="29" t="s">
        <v>104</v>
      </c>
      <c r="C2370" s="3"/>
      <c r="D2370" s="3"/>
    </row>
    <row r="2371" spans="1:4" x14ac:dyDescent="0.3">
      <c r="A2371" s="28">
        <v>610612</v>
      </c>
      <c r="B2371" s="29" t="s">
        <v>105</v>
      </c>
      <c r="C2371" s="3"/>
      <c r="D2371" s="3"/>
    </row>
    <row r="2372" spans="1:4" x14ac:dyDescent="0.3">
      <c r="A2372" s="28">
        <v>610613</v>
      </c>
      <c r="B2372" s="29" t="s">
        <v>106</v>
      </c>
      <c r="C2372" s="3"/>
      <c r="D2372" s="3"/>
    </row>
    <row r="2373" spans="1:4" x14ac:dyDescent="0.3">
      <c r="A2373" s="28">
        <v>610614</v>
      </c>
      <c r="B2373" s="29" t="s">
        <v>107</v>
      </c>
      <c r="C2373" s="3"/>
      <c r="D2373" s="3"/>
    </row>
    <row r="2374" spans="1:4" ht="15" thickBot="1" x14ac:dyDescent="0.35">
      <c r="A2374" s="36">
        <v>610615</v>
      </c>
      <c r="B2374" s="37" t="s">
        <v>108</v>
      </c>
      <c r="C2374" s="13"/>
      <c r="D2374" s="13"/>
    </row>
    <row r="2375" spans="1:4" ht="15" thickBot="1" x14ac:dyDescent="0.3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3">
      <c r="A2376" s="32">
        <v>62</v>
      </c>
      <c r="B2376" s="33" t="s">
        <v>450</v>
      </c>
      <c r="C2376" s="5"/>
      <c r="D2376" s="5"/>
    </row>
    <row r="2377" spans="1:4" x14ac:dyDescent="0.3">
      <c r="A2377" s="25">
        <v>6201</v>
      </c>
      <c r="B2377" s="26" t="s">
        <v>451</v>
      </c>
      <c r="C2377" s="3"/>
      <c r="D2377" s="3"/>
    </row>
    <row r="2378" spans="1:4" x14ac:dyDescent="0.3">
      <c r="A2378" s="28">
        <v>620101</v>
      </c>
      <c r="B2378" s="29" t="s">
        <v>94</v>
      </c>
      <c r="C2378" s="3"/>
      <c r="D2378" s="3"/>
    </row>
    <row r="2379" spans="1:4" x14ac:dyDescent="0.3">
      <c r="A2379" s="28">
        <v>620102</v>
      </c>
      <c r="B2379" s="29" t="s">
        <v>95</v>
      </c>
      <c r="C2379" s="3"/>
      <c r="D2379" s="3"/>
    </row>
    <row r="2380" spans="1:4" x14ac:dyDescent="0.3">
      <c r="A2380" s="28">
        <v>620103</v>
      </c>
      <c r="B2380" s="29" t="s">
        <v>96</v>
      </c>
      <c r="C2380" s="3"/>
      <c r="D2380" s="3"/>
    </row>
    <row r="2381" spans="1:4" x14ac:dyDescent="0.3">
      <c r="A2381" s="28">
        <v>620104</v>
      </c>
      <c r="B2381" s="29" t="s">
        <v>97</v>
      </c>
      <c r="C2381" s="3"/>
      <c r="D2381" s="3"/>
    </row>
    <row r="2382" spans="1:4" x14ac:dyDescent="0.3">
      <c r="A2382" s="28">
        <v>620105</v>
      </c>
      <c r="B2382" s="29" t="s">
        <v>98</v>
      </c>
      <c r="C2382" s="3"/>
      <c r="D2382" s="3"/>
    </row>
    <row r="2383" spans="1:4" x14ac:dyDescent="0.3">
      <c r="A2383" s="28">
        <v>620106</v>
      </c>
      <c r="B2383" s="29" t="s">
        <v>99</v>
      </c>
      <c r="C2383" s="3"/>
      <c r="D2383" s="3"/>
    </row>
    <row r="2384" spans="1:4" x14ac:dyDescent="0.3">
      <c r="A2384" s="28">
        <v>620107</v>
      </c>
      <c r="B2384" s="29" t="s">
        <v>100</v>
      </c>
      <c r="C2384" s="3"/>
      <c r="D2384" s="3"/>
    </row>
    <row r="2385" spans="1:4" x14ac:dyDescent="0.3">
      <c r="A2385" s="28">
        <v>620108</v>
      </c>
      <c r="B2385" s="29" t="s">
        <v>101</v>
      </c>
      <c r="C2385" s="3"/>
      <c r="D2385" s="3"/>
    </row>
    <row r="2386" spans="1:4" x14ac:dyDescent="0.3">
      <c r="A2386" s="28">
        <v>620109</v>
      </c>
      <c r="B2386" s="29" t="s">
        <v>102</v>
      </c>
      <c r="C2386" s="3"/>
      <c r="D2386" s="3"/>
    </row>
    <row r="2387" spans="1:4" x14ac:dyDescent="0.3">
      <c r="A2387" s="28">
        <v>620110</v>
      </c>
      <c r="B2387" s="29" t="s">
        <v>103</v>
      </c>
      <c r="C2387" s="3"/>
      <c r="D2387" s="3"/>
    </row>
    <row r="2388" spans="1:4" x14ac:dyDescent="0.3">
      <c r="A2388" s="28">
        <v>620111</v>
      </c>
      <c r="B2388" s="29" t="s">
        <v>104</v>
      </c>
      <c r="C2388" s="3"/>
      <c r="D2388" s="3"/>
    </row>
    <row r="2389" spans="1:4" x14ac:dyDescent="0.3">
      <c r="A2389" s="28">
        <v>620112</v>
      </c>
      <c r="B2389" s="29" t="s">
        <v>105</v>
      </c>
      <c r="C2389" s="3"/>
      <c r="D2389" s="3"/>
    </row>
    <row r="2390" spans="1:4" x14ac:dyDescent="0.3">
      <c r="A2390" s="28">
        <v>620113</v>
      </c>
      <c r="B2390" s="29" t="s">
        <v>106</v>
      </c>
      <c r="C2390" s="3"/>
      <c r="D2390" s="3"/>
    </row>
    <row r="2391" spans="1:4" x14ac:dyDescent="0.3">
      <c r="A2391" s="28">
        <v>620114</v>
      </c>
      <c r="B2391" s="29" t="s">
        <v>107</v>
      </c>
      <c r="C2391" s="3"/>
      <c r="D2391" s="3"/>
    </row>
    <row r="2392" spans="1:4" ht="15" thickBot="1" x14ac:dyDescent="0.35">
      <c r="A2392" s="66">
        <v>620115</v>
      </c>
      <c r="B2392" s="37" t="s">
        <v>108</v>
      </c>
      <c r="C2392" s="7"/>
      <c r="D2392" s="7"/>
    </row>
    <row r="2393" spans="1:4" ht="15" thickBot="1" x14ac:dyDescent="0.3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3">
      <c r="A2394" s="32">
        <v>69</v>
      </c>
      <c r="B2394" s="33" t="s">
        <v>452</v>
      </c>
      <c r="C2394" s="5"/>
      <c r="D2394" s="5"/>
    </row>
    <row r="2395" spans="1:4" ht="15" thickBot="1" x14ac:dyDescent="0.35">
      <c r="A2395" s="25">
        <v>6901</v>
      </c>
      <c r="B2395" s="26" t="s">
        <v>453</v>
      </c>
      <c r="C2395" s="3"/>
      <c r="D2395" s="3"/>
    </row>
    <row r="2396" spans="1:4" ht="15" thickBot="1" x14ac:dyDescent="0.3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5" thickBot="1" x14ac:dyDescent="0.35">
      <c r="A2397" s="32">
        <v>6902</v>
      </c>
      <c r="B2397" s="33" t="s">
        <v>450</v>
      </c>
      <c r="C2397" s="5"/>
      <c r="D2397" s="5"/>
    </row>
    <row r="2398" spans="1:4" ht="15" thickBot="1" x14ac:dyDescent="0.3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3">
      <c r="A2399" s="58"/>
      <c r="B2399" s="44"/>
      <c r="C2399" s="5"/>
      <c r="D2399" s="5"/>
    </row>
    <row r="2400" spans="1:4" x14ac:dyDescent="0.3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359702857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386553258</v>
      </c>
    </row>
    <row r="2401" spans="1:4" x14ac:dyDescent="0.3">
      <c r="A2401" s="69"/>
      <c r="B2401" s="29"/>
      <c r="C2401" s="21"/>
      <c r="D2401" s="21"/>
    </row>
    <row r="2402" spans="1:4" x14ac:dyDescent="0.3">
      <c r="A2402" s="67" t="s">
        <v>455</v>
      </c>
      <c r="B2402" s="68"/>
      <c r="C2402" s="20">
        <f>C1115-C2400</f>
        <v>55048742</v>
      </c>
      <c r="D2402" s="20">
        <f>D1115-D2400</f>
        <v>32666460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9F1D6-8A7C-4969-AE45-8145A3ED6DDF}">
  <dimension ref="A1:H2402"/>
  <sheetViews>
    <sheetView workbookViewId="0">
      <selection activeCell="B46" sqref="B46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8594522.4000000004</v>
      </c>
      <c r="D8" s="3">
        <v>8594522.4000000004</v>
      </c>
    </row>
    <row r="9" spans="1:4" x14ac:dyDescent="0.2">
      <c r="A9" s="28">
        <v>1105</v>
      </c>
      <c r="B9" s="29" t="s">
        <v>9</v>
      </c>
      <c r="C9" s="3">
        <v>-2456068.92</v>
      </c>
      <c r="D9" s="3">
        <v>-2140669.5699999998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27349779.620000001</v>
      </c>
      <c r="D11" s="3">
        <v>24504688.91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33488233.100000001</v>
      </c>
      <c r="D18" s="4">
        <f>SUM(D4:D17)</f>
        <v>30958541.740000002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>
        <v>27380</v>
      </c>
    </row>
    <row r="21" spans="1:4" x14ac:dyDescent="0.2">
      <c r="A21" s="28">
        <v>1202</v>
      </c>
      <c r="B21" s="29" t="s">
        <v>21</v>
      </c>
      <c r="C21" s="3">
        <v>20000</v>
      </c>
      <c r="D21" s="3">
        <v>89805.51</v>
      </c>
    </row>
    <row r="22" spans="1:4" x14ac:dyDescent="0.2">
      <c r="A22" s="28">
        <v>1203</v>
      </c>
      <c r="B22" s="29" t="s">
        <v>22</v>
      </c>
      <c r="C22" s="3">
        <v>16062491.83</v>
      </c>
      <c r="D22" s="3">
        <v>10506796.33</v>
      </c>
    </row>
    <row r="23" spans="1:4" x14ac:dyDescent="0.2">
      <c r="A23" s="28">
        <v>1204</v>
      </c>
      <c r="B23" s="29" t="s">
        <v>23</v>
      </c>
      <c r="C23" s="3"/>
      <c r="D23" s="3"/>
    </row>
    <row r="24" spans="1:4" ht="10.8" thickBot="1" x14ac:dyDescent="0.25">
      <c r="A24" s="34">
        <v>1205</v>
      </c>
      <c r="B24" s="35" t="s">
        <v>24</v>
      </c>
      <c r="C24" s="3">
        <v>1704112.22</v>
      </c>
      <c r="D24" s="7">
        <v>939863.91</v>
      </c>
    </row>
    <row r="25" spans="1:4" ht="10.8" thickBot="1" x14ac:dyDescent="0.25">
      <c r="A25" s="30" t="s">
        <v>18</v>
      </c>
      <c r="B25" s="31"/>
      <c r="C25" s="4">
        <f>SUM(C20:C24)</f>
        <v>17786604.050000001</v>
      </c>
      <c r="D25" s="4">
        <f>SUM(D20:D24)</f>
        <v>11563845.75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481348.18</v>
      </c>
      <c r="D27" s="3">
        <v>801545.03</v>
      </c>
    </row>
    <row r="28" spans="1:4" x14ac:dyDescent="0.2">
      <c r="A28" s="28">
        <v>1302</v>
      </c>
      <c r="B28" s="29" t="s">
        <v>27</v>
      </c>
      <c r="C28" s="3">
        <v>10519806.58</v>
      </c>
      <c r="D28" s="3">
        <v>33308021.989999998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>
        <v>440829.91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624360.24</v>
      </c>
      <c r="D32" s="3">
        <v>637101.23</v>
      </c>
    </row>
    <row r="33" spans="1:4" x14ac:dyDescent="0.2">
      <c r="A33" s="28">
        <v>1307</v>
      </c>
      <c r="B33" s="29" t="s">
        <v>32</v>
      </c>
      <c r="C33" s="3">
        <v>8330276.8499999996</v>
      </c>
      <c r="D33" s="3">
        <v>4970276.8499999996</v>
      </c>
    </row>
    <row r="34" spans="1:4" x14ac:dyDescent="0.2">
      <c r="A34" s="28">
        <v>1308</v>
      </c>
      <c r="B34" s="29" t="s">
        <v>33</v>
      </c>
      <c r="C34" s="3"/>
      <c r="D34" s="3">
        <v>149505</v>
      </c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>
        <v>74554.17</v>
      </c>
    </row>
    <row r="40" spans="1:4" ht="10.8" thickBot="1" x14ac:dyDescent="0.25">
      <c r="A40" s="30" t="s">
        <v>18</v>
      </c>
      <c r="B40" s="31"/>
      <c r="C40" s="4">
        <f>SUM(C27:C39)</f>
        <v>19955791.850000001</v>
      </c>
      <c r="D40" s="4">
        <f>SUM(D27:D39)</f>
        <v>40381834.179999992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2602610.21</v>
      </c>
      <c r="D57" s="3">
        <v>1914114.56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>
        <v>843613.41</v>
      </c>
    </row>
    <row r="62" spans="1:4" x14ac:dyDescent="0.2">
      <c r="A62" s="38" t="s">
        <v>18</v>
      </c>
      <c r="B62" s="39"/>
      <c r="C62" s="9">
        <f>SUM(C53:C61)</f>
        <v>2602610.21</v>
      </c>
      <c r="D62" s="9">
        <f>SUM(D53:D61)</f>
        <v>2757727.97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1214027.3999999999</v>
      </c>
      <c r="D64" s="3">
        <v>1525900.9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1214027.3999999999</v>
      </c>
      <c r="D69" s="4">
        <f>SUM(D64:D68)</f>
        <v>1525900.9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5012120.8499999996</v>
      </c>
      <c r="D73" s="3">
        <v>4080668.05</v>
      </c>
    </row>
    <row r="74" spans="1:4" x14ac:dyDescent="0.2">
      <c r="A74" s="28">
        <v>1704</v>
      </c>
      <c r="B74" s="29" t="s">
        <v>68</v>
      </c>
      <c r="C74" s="3">
        <v>-2907482.31</v>
      </c>
      <c r="D74" s="3">
        <v>-2379945.09</v>
      </c>
    </row>
    <row r="75" spans="1:4" x14ac:dyDescent="0.2">
      <c r="A75" s="28">
        <v>1705</v>
      </c>
      <c r="B75" s="29" t="s">
        <v>69</v>
      </c>
      <c r="C75" s="3">
        <v>114459.94</v>
      </c>
      <c r="D75" s="3">
        <v>114459.94</v>
      </c>
    </row>
    <row r="76" spans="1:4" ht="10.8" thickBot="1" x14ac:dyDescent="0.25">
      <c r="A76" s="28">
        <v>1706</v>
      </c>
      <c r="B76" s="29" t="s">
        <v>70</v>
      </c>
      <c r="C76" s="3">
        <v>-114459.94</v>
      </c>
      <c r="D76" s="3">
        <v>-114459.94</v>
      </c>
    </row>
    <row r="77" spans="1:4" ht="10.8" thickBot="1" x14ac:dyDescent="0.25">
      <c r="A77" s="30" t="s">
        <v>18</v>
      </c>
      <c r="B77" s="31"/>
      <c r="C77" s="4">
        <f>SUM(C71:C76)</f>
        <v>2104638.5399999996</v>
      </c>
      <c r="D77" s="4">
        <f>SUM(D71:D76)</f>
        <v>1700722.96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>
        <v>648215.84</v>
      </c>
      <c r="D83" s="3">
        <v>1023427.74</v>
      </c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122010.18</v>
      </c>
      <c r="D85" s="3">
        <v>122010.18</v>
      </c>
    </row>
    <row r="86" spans="1:4" x14ac:dyDescent="0.2">
      <c r="A86" s="28">
        <v>1904</v>
      </c>
      <c r="B86" s="29" t="s">
        <v>77</v>
      </c>
      <c r="C86" s="3">
        <v>1672375.32</v>
      </c>
      <c r="D86" s="3">
        <v>2059776.25</v>
      </c>
    </row>
    <row r="87" spans="1:4" x14ac:dyDescent="0.2">
      <c r="A87" s="28">
        <v>1905</v>
      </c>
      <c r="B87" s="29" t="s">
        <v>78</v>
      </c>
      <c r="C87" s="3">
        <v>6383388.5599999996</v>
      </c>
      <c r="D87" s="3">
        <v>5644472.5599999996</v>
      </c>
    </row>
    <row r="88" spans="1:4" x14ac:dyDescent="0.2">
      <c r="A88" s="28">
        <v>1906</v>
      </c>
      <c r="B88" s="29" t="s">
        <v>79</v>
      </c>
      <c r="C88" s="3">
        <v>-1456650.83</v>
      </c>
      <c r="D88" s="3"/>
    </row>
    <row r="89" spans="1:4" x14ac:dyDescent="0.2">
      <c r="A89" s="28">
        <v>1907</v>
      </c>
      <c r="B89" s="29" t="s">
        <v>80</v>
      </c>
      <c r="C89" s="3">
        <v>2413454.7599999998</v>
      </c>
      <c r="D89" s="3">
        <v>2338121.9700000002</v>
      </c>
    </row>
    <row r="90" spans="1:4" x14ac:dyDescent="0.2">
      <c r="A90" s="28">
        <v>1908</v>
      </c>
      <c r="B90" s="29" t="s">
        <v>81</v>
      </c>
      <c r="C90" s="3">
        <v>-1307495.71</v>
      </c>
      <c r="D90" s="3">
        <v>-939501.77</v>
      </c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8475298.1199999973</v>
      </c>
      <c r="D92" s="4">
        <f>SUM(D83:D91)</f>
        <v>10248306.930000002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85627203.270000011</v>
      </c>
      <c r="D94" s="11">
        <f>D18+D25+D40+D51+D62+D69+D77+D81+D92</f>
        <v>99136880.429999992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424005.64</v>
      </c>
      <c r="D98" s="3">
        <v>123444.86</v>
      </c>
    </row>
    <row r="99" spans="1:4" x14ac:dyDescent="0.2">
      <c r="A99" s="28">
        <v>2102</v>
      </c>
      <c r="B99" s="29" t="s">
        <v>87</v>
      </c>
      <c r="C99" s="3">
        <v>223939.17</v>
      </c>
      <c r="D99" s="3">
        <v>39591.339999999997</v>
      </c>
    </row>
    <row r="100" spans="1:4" x14ac:dyDescent="0.2">
      <c r="A100" s="28">
        <v>2103</v>
      </c>
      <c r="B100" s="29" t="s">
        <v>88</v>
      </c>
      <c r="C100" s="3"/>
      <c r="D100" s="3"/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16461.25</v>
      </c>
      <c r="D103" s="3">
        <v>850549.01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664406.06000000006</v>
      </c>
      <c r="D105" s="4">
        <f>SUM(D98:D104)</f>
        <v>1013585.21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130373.82</v>
      </c>
      <c r="D107" s="3">
        <v>135830.39000000001</v>
      </c>
    </row>
    <row r="108" spans="1:4" x14ac:dyDescent="0.2">
      <c r="A108" s="28">
        <v>2202</v>
      </c>
      <c r="B108" s="29" t="s">
        <v>95</v>
      </c>
      <c r="C108" s="3"/>
      <c r="D108" s="3">
        <v>1115.8599999999999</v>
      </c>
    </row>
    <row r="109" spans="1:4" x14ac:dyDescent="0.2">
      <c r="A109" s="28">
        <v>2203</v>
      </c>
      <c r="B109" s="45" t="s">
        <v>96</v>
      </c>
      <c r="C109" s="3">
        <v>478089.73</v>
      </c>
      <c r="D109" s="3">
        <v>419893.71</v>
      </c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>
        <v>13080186.640000001</v>
      </c>
      <c r="D112" s="3">
        <v>21119612.420000002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/>
      <c r="D114" s="3"/>
    </row>
    <row r="115" spans="1:4" x14ac:dyDescent="0.2">
      <c r="A115" s="28">
        <v>2209</v>
      </c>
      <c r="B115" s="29" t="s">
        <v>102</v>
      </c>
      <c r="C115" s="3">
        <v>168660.6</v>
      </c>
      <c r="D115" s="3">
        <v>1751723.82</v>
      </c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>
        <v>11000</v>
      </c>
      <c r="D117" s="3">
        <v>11000</v>
      </c>
    </row>
    <row r="118" spans="1:4" x14ac:dyDescent="0.2">
      <c r="A118" s="28">
        <v>2212</v>
      </c>
      <c r="B118" s="29" t="s">
        <v>105</v>
      </c>
      <c r="C118" s="3">
        <v>23295.86</v>
      </c>
      <c r="D118" s="3">
        <v>608870.17000000004</v>
      </c>
    </row>
    <row r="119" spans="1:4" x14ac:dyDescent="0.2">
      <c r="A119" s="28">
        <v>2213</v>
      </c>
      <c r="B119" s="29" t="s">
        <v>106</v>
      </c>
      <c r="C119" s="3">
        <v>340828.95</v>
      </c>
      <c r="D119" s="3">
        <v>546687.6</v>
      </c>
    </row>
    <row r="120" spans="1:4" x14ac:dyDescent="0.2">
      <c r="A120" s="28">
        <v>2214</v>
      </c>
      <c r="B120" s="29" t="s">
        <v>107</v>
      </c>
      <c r="C120" s="3">
        <v>291310.46000000002</v>
      </c>
      <c r="D120" s="3">
        <v>1561220.07</v>
      </c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/>
      <c r="D122" s="3">
        <v>2537.0500000000002</v>
      </c>
    </row>
    <row r="123" spans="1:4" ht="10.8" thickBot="1" x14ac:dyDescent="0.25">
      <c r="A123" s="30" t="s">
        <v>18</v>
      </c>
      <c r="B123" s="31"/>
      <c r="C123" s="4">
        <f>SUM(C107:C122)</f>
        <v>14523746.060000001</v>
      </c>
      <c r="D123" s="4">
        <f>SUM(D107:D122)</f>
        <v>26158491.090000007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>
        <v>50000</v>
      </c>
      <c r="D125" s="3">
        <v>39827.61</v>
      </c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4791342.87</v>
      </c>
      <c r="D138" s="3">
        <v>3242012.57</v>
      </c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4841342.87</v>
      </c>
      <c r="D141" s="4">
        <f>SUM(D125:D140)</f>
        <v>3281840.1799999997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273016.99</v>
      </c>
      <c r="D143" s="3"/>
    </row>
    <row r="144" spans="1:4" x14ac:dyDescent="0.2">
      <c r="A144" s="28">
        <v>2402</v>
      </c>
      <c r="B144" s="29" t="s">
        <v>129</v>
      </c>
      <c r="C144" s="3">
        <v>9325861.9900000002</v>
      </c>
      <c r="D144" s="3">
        <v>24140945.210000001</v>
      </c>
    </row>
    <row r="145" spans="1:4" x14ac:dyDescent="0.2">
      <c r="A145" s="28">
        <v>2403</v>
      </c>
      <c r="B145" s="29" t="s">
        <v>130</v>
      </c>
      <c r="C145" s="3"/>
      <c r="D145" s="3"/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9598878.9800000004</v>
      </c>
      <c r="D149" s="4">
        <f>SUM(D143:D148)</f>
        <v>24140945.210000001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>
        <v>831263.35</v>
      </c>
      <c r="D153" s="3">
        <v>6006668.1500000004</v>
      </c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831263.35</v>
      </c>
      <c r="D157" s="4">
        <f>SUM(D151:D156)</f>
        <v>6006668.1500000004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420693.99</v>
      </c>
      <c r="D160" s="3">
        <v>3501481.3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4331233.25</v>
      </c>
      <c r="D164" s="3">
        <v>1365837.29</v>
      </c>
    </row>
    <row r="165" spans="1:4" x14ac:dyDescent="0.2">
      <c r="A165" s="28">
        <v>2607</v>
      </c>
      <c r="B165" s="29" t="s">
        <v>148</v>
      </c>
      <c r="C165" s="3"/>
      <c r="D165" s="3">
        <v>2000000</v>
      </c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4751927.24</v>
      </c>
      <c r="D167" s="4">
        <f>SUM(D159:D166)</f>
        <v>6867318.5899999999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816494.67</v>
      </c>
      <c r="D169" s="3">
        <v>872397.49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289320.26</v>
      </c>
      <c r="D172" s="3"/>
    </row>
    <row r="173" spans="1:4" x14ac:dyDescent="0.2">
      <c r="A173" s="28">
        <v>2705</v>
      </c>
      <c r="B173" s="29" t="s">
        <v>155</v>
      </c>
      <c r="C173" s="3">
        <v>9537.83</v>
      </c>
      <c r="D173" s="3">
        <v>5263.43</v>
      </c>
    </row>
    <row r="174" spans="1:4" x14ac:dyDescent="0.2">
      <c r="A174" s="28">
        <v>2706</v>
      </c>
      <c r="B174" s="29" t="s">
        <v>156</v>
      </c>
      <c r="C174" s="3">
        <v>61298.02</v>
      </c>
      <c r="D174" s="3">
        <v>48213.52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6144</v>
      </c>
      <c r="D177" s="3">
        <v>8588</v>
      </c>
    </row>
    <row r="178" spans="1:4" x14ac:dyDescent="0.2">
      <c r="A178" s="28">
        <v>2710</v>
      </c>
      <c r="B178" s="29" t="s">
        <v>160</v>
      </c>
      <c r="C178" s="3">
        <v>310463.53000000003</v>
      </c>
      <c r="D178" s="3">
        <v>25888.61</v>
      </c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26180.86</v>
      </c>
      <c r="D181" s="3">
        <v>99189.45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/>
      <c r="D183" s="3"/>
    </row>
    <row r="184" spans="1:4" x14ac:dyDescent="0.2">
      <c r="A184" s="28">
        <v>2716</v>
      </c>
      <c r="B184" s="29" t="s">
        <v>166</v>
      </c>
      <c r="C184" s="3"/>
      <c r="D184" s="3">
        <v>226411.05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45048.79</v>
      </c>
      <c r="D187" s="3">
        <v>65824.38</v>
      </c>
    </row>
    <row r="188" spans="1:4" x14ac:dyDescent="0.2">
      <c r="A188" s="34">
        <v>2720</v>
      </c>
      <c r="B188" s="35" t="s">
        <v>170</v>
      </c>
      <c r="C188" s="3">
        <v>6979.39</v>
      </c>
      <c r="D188" s="3">
        <v>10198.120000000001</v>
      </c>
    </row>
    <row r="189" spans="1:4" x14ac:dyDescent="0.2">
      <c r="A189" s="34">
        <v>2721</v>
      </c>
      <c r="B189" s="35" t="s">
        <v>171</v>
      </c>
      <c r="C189" s="3">
        <v>44985.35</v>
      </c>
      <c r="D189" s="3">
        <v>65731.679999999993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35112.1</v>
      </c>
      <c r="D191" s="3">
        <v>49465.51</v>
      </c>
    </row>
    <row r="192" spans="1:4" ht="10.8" thickBot="1" x14ac:dyDescent="0.25">
      <c r="A192" s="30" t="s">
        <v>18</v>
      </c>
      <c r="B192" s="31"/>
      <c r="C192" s="8">
        <f>SUM(C169:C191)</f>
        <v>1651564.8000000005</v>
      </c>
      <c r="D192" s="8">
        <f>SUM(D169:D191)</f>
        <v>1477171.2400000002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3860902.02</v>
      </c>
      <c r="D195" s="3">
        <v>3184272.64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>
        <v>3660000.64</v>
      </c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7520902.6600000001</v>
      </c>
      <c r="D200" s="4">
        <f>SUM(D194:D199)</f>
        <v>3184272.64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1365956.68</v>
      </c>
      <c r="D202" s="3">
        <v>2429116.5299999998</v>
      </c>
    </row>
    <row r="203" spans="1:4" x14ac:dyDescent="0.2">
      <c r="A203" s="28">
        <v>2902</v>
      </c>
      <c r="B203" s="29" t="s">
        <v>182</v>
      </c>
      <c r="C203" s="3">
        <v>1589445.61</v>
      </c>
      <c r="D203" s="3">
        <v>495169.17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2955402.29</v>
      </c>
      <c r="D207" s="4">
        <f>SUM(D202:D206)</f>
        <v>2924285.6999999997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47339434.309999995</v>
      </c>
      <c r="D209" s="11">
        <f>D105+D123+D141+D149+D157+D167+D192+D200+D207</f>
        <v>75054578.010000005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40000000</v>
      </c>
      <c r="D213" s="3">
        <v>40000000</v>
      </c>
    </row>
    <row r="214" spans="1:5" x14ac:dyDescent="0.2">
      <c r="A214" s="28">
        <v>3102</v>
      </c>
      <c r="B214" s="29" t="s">
        <v>189</v>
      </c>
      <c r="C214" s="3">
        <v>-10000000</v>
      </c>
      <c r="D214" s="3">
        <v>-10000000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30000000</v>
      </c>
      <c r="D216" s="4">
        <f>SUM(D213:D215)</f>
        <v>30000000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1040518.8</v>
      </c>
      <c r="D221" s="3">
        <v>484843.44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4977727.76</v>
      </c>
      <c r="D223" s="3">
        <v>-8672063.3900000006</v>
      </c>
    </row>
    <row r="224" spans="1:5" ht="10.8" thickBot="1" x14ac:dyDescent="0.25">
      <c r="A224" s="28">
        <v>3304</v>
      </c>
      <c r="B224" s="29" t="s">
        <v>197</v>
      </c>
      <c r="C224" s="3">
        <v>2269522.4</v>
      </c>
      <c r="D224" s="3">
        <v>2269522.4</v>
      </c>
    </row>
    <row r="225" spans="1:4" ht="10.8" thickBot="1" x14ac:dyDescent="0.25">
      <c r="A225" s="30" t="s">
        <v>18</v>
      </c>
      <c r="B225" s="31"/>
      <c r="C225" s="4">
        <f>SUM(C221:C224)</f>
        <v>8287768.959999999</v>
      </c>
      <c r="D225" s="4">
        <f>SUM(D221:D224)</f>
        <v>-5917697.5500000007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38287768.960000001</v>
      </c>
      <c r="D227" s="11">
        <f>D216+D219+D225</f>
        <v>24082302.449999999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85627203.269999996</v>
      </c>
      <c r="D229" s="11">
        <f>D209+D227</f>
        <v>99136880.460000008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>
        <v>1060014.1100000001</v>
      </c>
      <c r="D235" s="3">
        <v>1889531.57</v>
      </c>
    </row>
    <row r="236" spans="1:4" x14ac:dyDescent="0.2">
      <c r="A236" s="28">
        <v>410103</v>
      </c>
      <c r="B236" s="29" t="s">
        <v>87</v>
      </c>
      <c r="C236" s="3">
        <v>4478783.4000000004</v>
      </c>
      <c r="D236" s="3">
        <v>541827.78</v>
      </c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329225</v>
      </c>
      <c r="D243" s="3">
        <v>70509107.760000005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5868022.5100000007</v>
      </c>
      <c r="D245" s="8">
        <f>SUM(D234:D244)</f>
        <v>72940467.109999999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2321.0700000000002</v>
      </c>
      <c r="D294" s="3">
        <v>15987.92</v>
      </c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5748.31</v>
      </c>
      <c r="D301" s="3">
        <v>9298.2999999999993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8069.380000000001</v>
      </c>
      <c r="D303" s="4">
        <f>SUM(D294:D302)</f>
        <v>25286.22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92637.24</v>
      </c>
      <c r="D333" s="3">
        <v>153907.73000000001</v>
      </c>
    </row>
    <row r="334" spans="1:4" x14ac:dyDescent="0.2">
      <c r="A334" s="28">
        <v>410902</v>
      </c>
      <c r="B334" s="29" t="s">
        <v>87</v>
      </c>
      <c r="C334" s="3">
        <v>27091.360000000001</v>
      </c>
      <c r="D334" s="3"/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3822462.66</v>
      </c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3942191.2600000002</v>
      </c>
      <c r="D344" s="4">
        <f>SUM(D333:D343)</f>
        <v>153907.73000000001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>
        <v>5679982.4400000004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5679982.4400000004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>
        <v>39827.61</v>
      </c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39827.61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325934.53999999998</v>
      </c>
      <c r="D586" s="3">
        <v>339575.94</v>
      </c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>
        <v>1195224.32</v>
      </c>
      <c r="D588" s="3">
        <v>1049734.27</v>
      </c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>
        <v>32700466.600000001</v>
      </c>
      <c r="D591" s="3">
        <v>34647169.189999998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>
        <v>421651.5</v>
      </c>
      <c r="D594" s="3">
        <v>3442221.24</v>
      </c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>
        <v>27500</v>
      </c>
      <c r="D596" s="3">
        <v>27500</v>
      </c>
    </row>
    <row r="597" spans="1:4" x14ac:dyDescent="0.2">
      <c r="A597" s="28">
        <v>430112</v>
      </c>
      <c r="B597" s="29" t="s">
        <v>105</v>
      </c>
      <c r="C597" s="3">
        <v>58239.65</v>
      </c>
      <c r="D597" s="3">
        <v>779577.64</v>
      </c>
    </row>
    <row r="598" spans="1:4" x14ac:dyDescent="0.2">
      <c r="A598" s="28">
        <v>430113</v>
      </c>
      <c r="B598" s="29" t="s">
        <v>106</v>
      </c>
      <c r="C598" s="3">
        <v>852072.5</v>
      </c>
      <c r="D598" s="3">
        <v>1250887.56</v>
      </c>
    </row>
    <row r="599" spans="1:4" x14ac:dyDescent="0.2">
      <c r="A599" s="28">
        <v>430114</v>
      </c>
      <c r="B599" s="29" t="s">
        <v>107</v>
      </c>
      <c r="C599" s="3">
        <v>728275.91</v>
      </c>
      <c r="D599" s="3">
        <v>3499891.1</v>
      </c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36309365.019999996</v>
      </c>
      <c r="D601" s="4">
        <f>SUM(D586:D600)</f>
        <v>45036556.940000005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>
        <v>50716.54</v>
      </c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50716.54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13037.4</v>
      </c>
      <c r="D671" s="3">
        <v>12874.18</v>
      </c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>
        <v>47808.97</v>
      </c>
      <c r="D673" s="3">
        <v>41989.36</v>
      </c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>
        <v>2489109.31</v>
      </c>
      <c r="D676" s="3">
        <v>2632850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>
        <v>184507.39</v>
      </c>
    </row>
    <row r="680" spans="1:4" x14ac:dyDescent="0.2">
      <c r="A680" s="28">
        <v>430610</v>
      </c>
      <c r="B680" s="29" t="s">
        <v>103</v>
      </c>
      <c r="C680" s="3">
        <v>10953.81</v>
      </c>
      <c r="D680" s="3">
        <v>14824</v>
      </c>
    </row>
    <row r="681" spans="1:4" x14ac:dyDescent="0.2">
      <c r="A681" s="28">
        <v>430611</v>
      </c>
      <c r="B681" s="29" t="s">
        <v>104</v>
      </c>
      <c r="C681" s="3">
        <v>825</v>
      </c>
      <c r="D681" s="3">
        <v>825</v>
      </c>
    </row>
    <row r="682" spans="1:4" x14ac:dyDescent="0.2">
      <c r="A682" s="28">
        <v>430612</v>
      </c>
      <c r="B682" s="29" t="s">
        <v>105</v>
      </c>
      <c r="C682" s="3">
        <v>1421.32</v>
      </c>
      <c r="D682" s="3">
        <v>28463.919999999998</v>
      </c>
    </row>
    <row r="683" spans="1:4" x14ac:dyDescent="0.2">
      <c r="A683" s="28">
        <v>430613</v>
      </c>
      <c r="B683" s="29" t="s">
        <v>106</v>
      </c>
      <c r="C683" s="3">
        <v>29389.82</v>
      </c>
      <c r="D683" s="3">
        <v>66615.839999999997</v>
      </c>
    </row>
    <row r="684" spans="1:4" x14ac:dyDescent="0.2">
      <c r="A684" s="28">
        <v>430614</v>
      </c>
      <c r="B684" s="29" t="s">
        <v>107</v>
      </c>
      <c r="C684" s="3">
        <v>1995.2</v>
      </c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2594540.83</v>
      </c>
      <c r="D686" s="4">
        <f>SUM(D671:D685)</f>
        <v>2982949.69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141000</v>
      </c>
      <c r="D727" s="3">
        <v>907000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>
        <v>650000</v>
      </c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791000</v>
      </c>
      <c r="D737" s="4">
        <f>SUM(D722:D736)</f>
        <v>907000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135830.39000000001</v>
      </c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>
        <v>419893.71</v>
      </c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>
        <v>13926542.390000001</v>
      </c>
      <c r="D744" s="3">
        <v>21096247.129999999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>
        <v>1583247.11</v>
      </c>
      <c r="D747" s="3">
        <v>206358.62</v>
      </c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>
        <v>11000</v>
      </c>
      <c r="D749" s="3"/>
    </row>
    <row r="750" spans="1:4" x14ac:dyDescent="0.2">
      <c r="A750" s="28">
        <v>431012</v>
      </c>
      <c r="B750" s="29" t="s">
        <v>105</v>
      </c>
      <c r="C750" s="3">
        <v>393356.32</v>
      </c>
      <c r="D750" s="3">
        <v>196395.51999999999</v>
      </c>
    </row>
    <row r="751" spans="1:4" x14ac:dyDescent="0.2">
      <c r="A751" s="28">
        <v>431013</v>
      </c>
      <c r="B751" s="29" t="s">
        <v>106</v>
      </c>
      <c r="C751" s="3">
        <v>500354.98</v>
      </c>
      <c r="D751" s="3">
        <v>35357.589999999997</v>
      </c>
    </row>
    <row r="752" spans="1:4" x14ac:dyDescent="0.2">
      <c r="A752" s="28">
        <v>431014</v>
      </c>
      <c r="B752" s="29" t="s">
        <v>107</v>
      </c>
      <c r="C752" s="3">
        <v>1399956.82</v>
      </c>
      <c r="D752" s="3">
        <v>785540.36</v>
      </c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18370181.719999999</v>
      </c>
      <c r="D754" s="4">
        <f>SUM(D739:D753)</f>
        <v>22319899.219999999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>
        <v>3242012.57</v>
      </c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3242012.57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422626.06</v>
      </c>
      <c r="D1092" s="3">
        <v>117381.46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422626.06</v>
      </c>
      <c r="D1102" s="4">
        <f>SUM(D1087:D1101)</f>
        <v>117381.46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/>
      <c r="D1109" s="3"/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211745.09</v>
      </c>
      <c r="D1111" s="3"/>
    </row>
    <row r="1112" spans="1:8" ht="10.8" thickBot="1" x14ac:dyDescent="0.25">
      <c r="A1112" s="34">
        <v>450310</v>
      </c>
      <c r="B1112" s="35" t="s">
        <v>38</v>
      </c>
      <c r="C1112" s="3">
        <v>2076253.35</v>
      </c>
      <c r="D1112" s="3">
        <v>8074693.5899999999</v>
      </c>
    </row>
    <row r="1113" spans="1:8" ht="10.8" thickBot="1" x14ac:dyDescent="0.25">
      <c r="A1113" s="30" t="s">
        <v>18</v>
      </c>
      <c r="B1113" s="31"/>
      <c r="C1113" s="4">
        <f>SUM(C1108:C1112)</f>
        <v>2287998.44</v>
      </c>
      <c r="D1113" s="4">
        <f>SUM(D1108:D1112)</f>
        <v>8074693.5899999999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73875835.399999976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158288840.94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563771.61</v>
      </c>
      <c r="D1120" s="3">
        <v>713647.89</v>
      </c>
    </row>
    <row r="1121" spans="1:5" x14ac:dyDescent="0.2">
      <c r="A1121" s="28">
        <v>510102</v>
      </c>
      <c r="B1121" s="29" t="s">
        <v>319</v>
      </c>
      <c r="C1121" s="3"/>
      <c r="D1121" s="3">
        <v>85416.67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92110</v>
      </c>
      <c r="D1124" s="3"/>
    </row>
    <row r="1125" spans="1:5" ht="10.8" thickBot="1" x14ac:dyDescent="0.25">
      <c r="A1125" s="30" t="s">
        <v>18</v>
      </c>
      <c r="B1125" s="31"/>
      <c r="C1125" s="4">
        <f>SUM(C1120:C1124)</f>
        <v>655881.61</v>
      </c>
      <c r="D1125" s="4">
        <f>SUM(D1120:D1124)</f>
        <v>799064.56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>
        <v>51020301</v>
      </c>
      <c r="B1130" s="29" t="s">
        <v>207</v>
      </c>
      <c r="C1130" s="3"/>
      <c r="D1130" s="3">
        <v>28089.66</v>
      </c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28089.66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119301.87</v>
      </c>
      <c r="D1136" s="3">
        <v>233339.64</v>
      </c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46421.42</v>
      </c>
      <c r="D1138" s="3">
        <v>54182.79</v>
      </c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114966.2</v>
      </c>
      <c r="D1145" s="3">
        <v>188966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280689.49</v>
      </c>
      <c r="D1147" s="4">
        <f>SUM(D1136:D1146)</f>
        <v>476488.43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15987.92</v>
      </c>
      <c r="D1149" s="3">
        <v>51617.69</v>
      </c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9298.2999999999993</v>
      </c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25286.22</v>
      </c>
      <c r="D1158" s="4">
        <f>SUM(D1149:D1157)</f>
        <v>51617.69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>
        <v>58562089.729999997</v>
      </c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58562089.729999997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424005.64</v>
      </c>
      <c r="D1243" s="3">
        <v>92637.24</v>
      </c>
    </row>
    <row r="1244" spans="1:4" x14ac:dyDescent="0.2">
      <c r="A1244" s="58">
        <v>511202</v>
      </c>
      <c r="B1244" s="29" t="s">
        <v>87</v>
      </c>
      <c r="C1244" s="3">
        <v>223939.17</v>
      </c>
      <c r="D1244" s="3">
        <v>27091.360000000001</v>
      </c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16461.25</v>
      </c>
      <c r="D1251" s="3">
        <v>3822462.66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664406.06000000006</v>
      </c>
      <c r="D1253" s="4">
        <f>SUM(D1243:D1252)</f>
        <v>3942191.2600000002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>
        <v>50000</v>
      </c>
      <c r="D1267" s="3">
        <v>35000</v>
      </c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50000</v>
      </c>
      <c r="D1281" s="4">
        <f>SUM(D1267:D1280)</f>
        <v>35000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>
        <v>77430.13</v>
      </c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>
        <v>542.74</v>
      </c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>
        <v>959.64</v>
      </c>
    </row>
    <row r="1343" spans="1:4" x14ac:dyDescent="0.2">
      <c r="A1343" s="34">
        <v>511645</v>
      </c>
      <c r="B1343" s="35" t="s">
        <v>169</v>
      </c>
      <c r="C1343" s="7"/>
      <c r="D1343" s="7">
        <v>6885.57</v>
      </c>
    </row>
    <row r="1344" spans="1:4" x14ac:dyDescent="0.2">
      <c r="A1344" s="34">
        <v>511646</v>
      </c>
      <c r="B1344" s="35" t="s">
        <v>170</v>
      </c>
      <c r="C1344" s="7"/>
      <c r="D1344" s="7">
        <v>1066.78</v>
      </c>
    </row>
    <row r="1345" spans="1:4" x14ac:dyDescent="0.2">
      <c r="A1345" s="34">
        <v>511647</v>
      </c>
      <c r="B1345" s="35" t="s">
        <v>171</v>
      </c>
      <c r="C1345" s="7"/>
      <c r="D1345" s="7">
        <v>6875.86</v>
      </c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>
        <v>23211.3</v>
      </c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116972.02000000002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>
        <v>13145931.09</v>
      </c>
      <c r="D1617" s="3">
        <v>16161129.800000001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>
        <v>614885.56999999995</v>
      </c>
      <c r="D1623" s="3"/>
    </row>
    <row r="1624" spans="1:4" x14ac:dyDescent="0.2">
      <c r="A1624" s="28">
        <v>530113</v>
      </c>
      <c r="B1624" s="29" t="s">
        <v>106</v>
      </c>
      <c r="C1624" s="3">
        <v>346870.72</v>
      </c>
      <c r="D1624" s="3">
        <v>323435.36</v>
      </c>
    </row>
    <row r="1625" spans="1:4" x14ac:dyDescent="0.2">
      <c r="A1625" s="28">
        <v>530114</v>
      </c>
      <c r="B1625" s="29" t="s">
        <v>107</v>
      </c>
      <c r="C1625" s="3">
        <v>3840000</v>
      </c>
      <c r="D1625" s="3">
        <v>1240000</v>
      </c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17947687.380000003</v>
      </c>
      <c r="D1627" s="4">
        <f>SUM(D1612:D1626)</f>
        <v>17724565.16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32593.5</v>
      </c>
      <c r="D1629" s="3">
        <v>33202.58</v>
      </c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>
        <v>119522.43</v>
      </c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>
        <v>104973.42</v>
      </c>
    </row>
    <row r="1634" spans="1:4" x14ac:dyDescent="0.2">
      <c r="A1634" s="28">
        <v>530206</v>
      </c>
      <c r="B1634" s="29" t="s">
        <v>99</v>
      </c>
      <c r="C1634" s="3">
        <v>6222773.2800000003</v>
      </c>
      <c r="D1634" s="3">
        <v>6579522.9100000001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>
        <v>27384.52</v>
      </c>
      <c r="D1638" s="3">
        <v>396781.35</v>
      </c>
    </row>
    <row r="1639" spans="1:4" x14ac:dyDescent="0.2">
      <c r="A1639" s="28">
        <v>530211</v>
      </c>
      <c r="B1639" s="29" t="s">
        <v>104</v>
      </c>
      <c r="C1639" s="3">
        <v>2062.5</v>
      </c>
      <c r="D1639" s="3">
        <v>2062.5</v>
      </c>
    </row>
    <row r="1640" spans="1:4" x14ac:dyDescent="0.2">
      <c r="A1640" s="28">
        <v>530212</v>
      </c>
      <c r="B1640" s="29" t="s">
        <v>105</v>
      </c>
      <c r="C1640" s="3">
        <v>3553.3</v>
      </c>
      <c r="D1640" s="3">
        <v>48476.62</v>
      </c>
    </row>
    <row r="1641" spans="1:4" x14ac:dyDescent="0.2">
      <c r="A1641" s="28">
        <v>530213</v>
      </c>
      <c r="B1641" s="29" t="s">
        <v>106</v>
      </c>
      <c r="C1641" s="3">
        <v>73474.55</v>
      </c>
      <c r="D1641" s="3">
        <v>163417.71</v>
      </c>
    </row>
    <row r="1642" spans="1:4" x14ac:dyDescent="0.2">
      <c r="A1642" s="28">
        <v>530214</v>
      </c>
      <c r="B1642" s="29" t="s">
        <v>107</v>
      </c>
      <c r="C1642" s="3">
        <v>4988.01</v>
      </c>
      <c r="D1642" s="3">
        <v>126791.17</v>
      </c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6486352.0899999989</v>
      </c>
      <c r="D1644" s="4">
        <f>SUM(D1629:D1643)</f>
        <v>7455228.2599999998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12874.18</v>
      </c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>
        <v>41989.36</v>
      </c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>
        <v>2632850</v>
      </c>
      <c r="D1651" s="3">
        <v>3473807.68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>
        <v>184507.39</v>
      </c>
      <c r="D1654" s="3">
        <v>25794.83</v>
      </c>
    </row>
    <row r="1655" spans="1:4" x14ac:dyDescent="0.2">
      <c r="A1655" s="28">
        <v>530310</v>
      </c>
      <c r="B1655" s="29" t="s">
        <v>103</v>
      </c>
      <c r="C1655" s="3">
        <v>14824</v>
      </c>
      <c r="D1655" s="3"/>
    </row>
    <row r="1656" spans="1:4" x14ac:dyDescent="0.2">
      <c r="A1656" s="28">
        <v>530311</v>
      </c>
      <c r="B1656" s="29" t="s">
        <v>104</v>
      </c>
      <c r="C1656" s="3">
        <v>825</v>
      </c>
      <c r="D1656" s="3"/>
    </row>
    <row r="1657" spans="1:4" x14ac:dyDescent="0.2">
      <c r="A1657" s="28">
        <v>530312</v>
      </c>
      <c r="B1657" s="29" t="s">
        <v>105</v>
      </c>
      <c r="C1657" s="3">
        <v>28463.919999999998</v>
      </c>
      <c r="D1657" s="3">
        <v>25313.58</v>
      </c>
    </row>
    <row r="1658" spans="1:4" x14ac:dyDescent="0.2">
      <c r="A1658" s="28">
        <v>530313</v>
      </c>
      <c r="B1658" s="29" t="s">
        <v>106</v>
      </c>
      <c r="C1658" s="3">
        <v>66615.839999999997</v>
      </c>
      <c r="D1658" s="3">
        <v>31507.47</v>
      </c>
    </row>
    <row r="1659" spans="1:4" x14ac:dyDescent="0.2">
      <c r="A1659" s="28">
        <v>530314</v>
      </c>
      <c r="B1659" s="29" t="s">
        <v>107</v>
      </c>
      <c r="C1659" s="3"/>
      <c r="D1659" s="3">
        <v>86112.38</v>
      </c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2982949.69</v>
      </c>
      <c r="D1661" s="9">
        <f>SUM(D1646:D1660)</f>
        <v>3642535.9400000004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>
        <v>1006923.98</v>
      </c>
      <c r="D1753" s="3">
        <v>1420625.93</v>
      </c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1006923.98</v>
      </c>
      <c r="D1763" s="8">
        <f>SUM(D1748:D1762)</f>
        <v>1420625.93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130373.82</v>
      </c>
      <c r="D1782" s="3">
        <v>135830.39000000001</v>
      </c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>
        <v>478089.73</v>
      </c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>
        <v>419893.71</v>
      </c>
    </row>
    <row r="1787" spans="1:4" x14ac:dyDescent="0.2">
      <c r="A1787" s="28">
        <v>531106</v>
      </c>
      <c r="B1787" s="29" t="s">
        <v>99</v>
      </c>
      <c r="C1787" s="3">
        <v>13080186.640000001</v>
      </c>
      <c r="D1787" s="3">
        <v>13926542.390000001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>
        <v>168660.6</v>
      </c>
      <c r="D1790" s="3">
        <v>1583247.11</v>
      </c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>
        <v>11000</v>
      </c>
      <c r="D1792" s="3">
        <v>11000</v>
      </c>
    </row>
    <row r="1793" spans="1:4" x14ac:dyDescent="0.2">
      <c r="A1793" s="28">
        <v>531112</v>
      </c>
      <c r="B1793" s="29" t="s">
        <v>105</v>
      </c>
      <c r="C1793" s="3">
        <v>23295.86</v>
      </c>
      <c r="D1793" s="3">
        <v>388361.2</v>
      </c>
    </row>
    <row r="1794" spans="1:4" x14ac:dyDescent="0.2">
      <c r="A1794" s="28">
        <v>531113</v>
      </c>
      <c r="B1794" s="29" t="s">
        <v>106</v>
      </c>
      <c r="C1794" s="3">
        <v>340828.95</v>
      </c>
      <c r="D1794" s="3">
        <v>505350.1</v>
      </c>
    </row>
    <row r="1795" spans="1:4" x14ac:dyDescent="0.2">
      <c r="A1795" s="28">
        <v>531114</v>
      </c>
      <c r="B1795" s="29" t="s">
        <v>107</v>
      </c>
      <c r="C1795" s="3">
        <v>291310.46000000002</v>
      </c>
      <c r="D1795" s="3">
        <v>1399956.82</v>
      </c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14523746.060000001</v>
      </c>
      <c r="D1797" s="4">
        <f>SUM(D1782:D1796)</f>
        <v>18370181.719999999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>
        <v>4791342.87</v>
      </c>
      <c r="D1821" s="3">
        <v>6889879.4900000002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4791342.87</v>
      </c>
      <c r="D1831" s="4">
        <f>SUM(D1816:D1830)</f>
        <v>6889879.4900000002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5451518.0999999996</v>
      </c>
      <c r="D1867" s="3">
        <v>8570204.2400000002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26786</v>
      </c>
      <c r="D1870" s="3">
        <v>2230250.88</v>
      </c>
    </row>
    <row r="1871" spans="1:4" x14ac:dyDescent="0.2">
      <c r="A1871" s="28">
        <v>531605</v>
      </c>
      <c r="B1871" s="29" t="s">
        <v>352</v>
      </c>
      <c r="C1871" s="3">
        <v>503097.54</v>
      </c>
      <c r="D1871" s="3">
        <v>753643.79</v>
      </c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>
        <v>38841.57</v>
      </c>
      <c r="D1873" s="3">
        <v>319646.81</v>
      </c>
    </row>
    <row r="1874" spans="1:4" x14ac:dyDescent="0.2">
      <c r="A1874" s="28">
        <v>531608</v>
      </c>
      <c r="B1874" s="29" t="s">
        <v>355</v>
      </c>
      <c r="C1874" s="3">
        <v>141455.29999999999</v>
      </c>
      <c r="D1874" s="3">
        <v>370467.56</v>
      </c>
    </row>
    <row r="1875" spans="1:4" x14ac:dyDescent="0.2">
      <c r="A1875" s="28">
        <v>531609</v>
      </c>
      <c r="B1875" s="29" t="s">
        <v>356</v>
      </c>
      <c r="C1875" s="3">
        <v>285353.3</v>
      </c>
      <c r="D1875" s="3">
        <v>2159446.08</v>
      </c>
    </row>
    <row r="1876" spans="1:4" x14ac:dyDescent="0.2">
      <c r="A1876" s="28">
        <v>531610</v>
      </c>
      <c r="B1876" s="29" t="s">
        <v>357</v>
      </c>
      <c r="C1876" s="3">
        <v>36399.79</v>
      </c>
      <c r="D1876" s="3">
        <v>122975.02</v>
      </c>
    </row>
    <row r="1877" spans="1:4" x14ac:dyDescent="0.2">
      <c r="A1877" s="28">
        <v>531611</v>
      </c>
      <c r="B1877" s="29" t="s">
        <v>358</v>
      </c>
      <c r="C1877" s="3">
        <v>2300</v>
      </c>
      <c r="D1877" s="3">
        <v>108342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>
        <v>110133.31</v>
      </c>
    </row>
    <row r="1882" spans="1:4" x14ac:dyDescent="0.2">
      <c r="A1882" s="28">
        <v>531616</v>
      </c>
      <c r="B1882" s="29" t="s">
        <v>363</v>
      </c>
      <c r="C1882" s="3">
        <v>361209.24</v>
      </c>
      <c r="D1882" s="3">
        <v>343290.87</v>
      </c>
    </row>
    <row r="1883" spans="1:4" x14ac:dyDescent="0.2">
      <c r="A1883" s="28">
        <v>531617</v>
      </c>
      <c r="B1883" s="29" t="s">
        <v>364</v>
      </c>
      <c r="C1883" s="3">
        <v>700334.62</v>
      </c>
      <c r="D1883" s="3">
        <v>751809.26</v>
      </c>
    </row>
    <row r="1884" spans="1:4" x14ac:dyDescent="0.2">
      <c r="A1884" s="28">
        <v>531618</v>
      </c>
      <c r="B1884" s="29" t="s">
        <v>365</v>
      </c>
      <c r="C1884" s="3"/>
      <c r="D1884" s="3">
        <v>237914.51</v>
      </c>
    </row>
    <row r="1885" spans="1:4" x14ac:dyDescent="0.2">
      <c r="A1885" s="28">
        <v>531619</v>
      </c>
      <c r="B1885" s="29" t="s">
        <v>366</v>
      </c>
      <c r="C1885" s="3">
        <v>2022129.07</v>
      </c>
      <c r="D1885" s="3">
        <v>1166677.79</v>
      </c>
    </row>
    <row r="1886" spans="1:4" x14ac:dyDescent="0.2">
      <c r="A1886" s="28">
        <v>531620</v>
      </c>
      <c r="B1886" s="29" t="s">
        <v>367</v>
      </c>
      <c r="C1886" s="3">
        <v>416020.32</v>
      </c>
      <c r="D1886" s="3">
        <v>1244346.6000000001</v>
      </c>
    </row>
    <row r="1887" spans="1:4" x14ac:dyDescent="0.2">
      <c r="A1887" s="28">
        <v>531621</v>
      </c>
      <c r="B1887" s="29" t="s">
        <v>368</v>
      </c>
      <c r="C1887" s="3">
        <v>3500</v>
      </c>
      <c r="D1887" s="3">
        <v>3464.12</v>
      </c>
    </row>
    <row r="1888" spans="1:4" x14ac:dyDescent="0.2">
      <c r="A1888" s="28">
        <v>531622</v>
      </c>
      <c r="B1888" s="29" t="s">
        <v>369</v>
      </c>
      <c r="C1888" s="3">
        <v>200000</v>
      </c>
      <c r="D1888" s="3"/>
    </row>
    <row r="1889" spans="1:4" x14ac:dyDescent="0.2">
      <c r="A1889" s="28">
        <v>531623</v>
      </c>
      <c r="B1889" s="29" t="s">
        <v>370</v>
      </c>
      <c r="C1889" s="3">
        <v>1477873.32</v>
      </c>
      <c r="D1889" s="3">
        <v>3693256.04</v>
      </c>
    </row>
    <row r="1890" spans="1:4" x14ac:dyDescent="0.2">
      <c r="A1890" s="28">
        <v>531624</v>
      </c>
      <c r="B1890" s="29" t="s">
        <v>371</v>
      </c>
      <c r="C1890" s="3">
        <v>1300957.24</v>
      </c>
      <c r="D1890" s="3">
        <v>3541146.37</v>
      </c>
    </row>
    <row r="1891" spans="1:4" x14ac:dyDescent="0.2">
      <c r="A1891" s="28">
        <v>531625</v>
      </c>
      <c r="B1891" s="29" t="s">
        <v>372</v>
      </c>
      <c r="C1891" s="3">
        <v>710420</v>
      </c>
      <c r="D1891" s="3">
        <v>1782718.64</v>
      </c>
    </row>
    <row r="1892" spans="1:4" x14ac:dyDescent="0.2">
      <c r="A1892" s="28">
        <v>531626</v>
      </c>
      <c r="B1892" s="29" t="s">
        <v>373</v>
      </c>
      <c r="C1892" s="3"/>
      <c r="D1892" s="3">
        <v>74442.64</v>
      </c>
    </row>
    <row r="1893" spans="1:4" x14ac:dyDescent="0.2">
      <c r="A1893" s="28">
        <v>531627</v>
      </c>
      <c r="B1893" s="29" t="s">
        <v>374</v>
      </c>
      <c r="C1893" s="3">
        <v>7289.99</v>
      </c>
      <c r="D1893" s="3">
        <v>11250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>
        <v>29666.67</v>
      </c>
      <c r="D1895" s="3">
        <v>157896.24</v>
      </c>
    </row>
    <row r="1896" spans="1:4" x14ac:dyDescent="0.2">
      <c r="A1896" s="28">
        <v>531630</v>
      </c>
      <c r="B1896" s="29" t="s">
        <v>377</v>
      </c>
      <c r="C1896" s="3">
        <v>95253.8</v>
      </c>
      <c r="D1896" s="3">
        <v>37611.97</v>
      </c>
    </row>
    <row r="1897" spans="1:4" x14ac:dyDescent="0.2">
      <c r="A1897" s="28">
        <v>531631</v>
      </c>
      <c r="B1897" s="29" t="s">
        <v>378</v>
      </c>
      <c r="C1897" s="3">
        <v>41874.699999999997</v>
      </c>
      <c r="D1897" s="3">
        <v>120802.14</v>
      </c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>
        <v>2305</v>
      </c>
      <c r="D1900" s="3">
        <v>4250</v>
      </c>
    </row>
    <row r="1901" spans="1:4" x14ac:dyDescent="0.2">
      <c r="A1901" s="28">
        <v>531635</v>
      </c>
      <c r="B1901" s="29" t="s">
        <v>382</v>
      </c>
      <c r="C1901" s="3">
        <v>20293.400000000001</v>
      </c>
      <c r="D1901" s="3">
        <v>36589.760000000002</v>
      </c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>
        <v>8856</v>
      </c>
      <c r="D1903" s="3"/>
    </row>
    <row r="1904" spans="1:4" x14ac:dyDescent="0.2">
      <c r="A1904" s="28">
        <v>531638</v>
      </c>
      <c r="B1904" s="29" t="s">
        <v>413</v>
      </c>
      <c r="C1904" s="3"/>
      <c r="D1904" s="3">
        <v>289808.17</v>
      </c>
    </row>
    <row r="1905" spans="1:4" x14ac:dyDescent="0.2">
      <c r="A1905" s="28">
        <v>531639</v>
      </c>
      <c r="B1905" s="29" t="s">
        <v>386</v>
      </c>
      <c r="C1905" s="3">
        <v>332930.65000000002</v>
      </c>
      <c r="D1905" s="3">
        <v>488019.39</v>
      </c>
    </row>
    <row r="1906" spans="1:4" x14ac:dyDescent="0.2">
      <c r="A1906" s="28">
        <v>531640</v>
      </c>
      <c r="B1906" s="29" t="s">
        <v>387</v>
      </c>
      <c r="C1906" s="3">
        <v>56394.69</v>
      </c>
      <c r="D1906" s="3">
        <v>20203.34</v>
      </c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54514</v>
      </c>
      <c r="D1909" s="3">
        <v>95506.36</v>
      </c>
    </row>
    <row r="1910" spans="1:4" x14ac:dyDescent="0.2">
      <c r="A1910" s="28">
        <v>531644</v>
      </c>
      <c r="B1910" s="29" t="s">
        <v>169</v>
      </c>
      <c r="C1910" s="3">
        <v>407280.22</v>
      </c>
      <c r="D1910" s="3">
        <v>639717.96</v>
      </c>
    </row>
    <row r="1911" spans="1:4" x14ac:dyDescent="0.2">
      <c r="A1911" s="28">
        <v>531645</v>
      </c>
      <c r="B1911" s="29" t="s">
        <v>170</v>
      </c>
      <c r="C1911" s="3">
        <v>63002.52</v>
      </c>
      <c r="D1911" s="3">
        <v>94109.52</v>
      </c>
    </row>
    <row r="1912" spans="1:4" x14ac:dyDescent="0.2">
      <c r="A1912" s="28">
        <v>531646</v>
      </c>
      <c r="B1912" s="29" t="s">
        <v>171</v>
      </c>
      <c r="C1912" s="3">
        <v>406706.66</v>
      </c>
      <c r="D1912" s="3">
        <v>637916.61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>
        <v>2832</v>
      </c>
    </row>
    <row r="1915" spans="1:4" ht="10.8" thickBot="1" x14ac:dyDescent="0.25">
      <c r="A1915" s="28">
        <v>531660</v>
      </c>
      <c r="B1915" s="29" t="s">
        <v>38</v>
      </c>
      <c r="C1915" s="3">
        <v>602127.32999999996</v>
      </c>
      <c r="D1915" s="3">
        <v>2310478.2599999998</v>
      </c>
    </row>
    <row r="1916" spans="1:4" x14ac:dyDescent="0.2">
      <c r="A1916" s="38" t="s">
        <v>18</v>
      </c>
      <c r="B1916" s="39"/>
      <c r="C1916" s="9">
        <f>SUM(C1867:C1915)</f>
        <v>15806691.040000001</v>
      </c>
      <c r="D1916" s="9">
        <f>SUM(D1867:D1915)</f>
        <v>32531168.250000007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368718.15</v>
      </c>
      <c r="D2276" s="3">
        <v>363494.96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105000</v>
      </c>
      <c r="D2278" s="3"/>
    </row>
    <row r="2279" spans="1:4" ht="10.8" thickBot="1" x14ac:dyDescent="0.25">
      <c r="A2279" s="30" t="s">
        <v>18</v>
      </c>
      <c r="B2279" s="31"/>
      <c r="C2279" s="4">
        <f>SUM(C2275:C2278)</f>
        <v>473718.15</v>
      </c>
      <c r="D2279" s="4">
        <f>SUM(D2275:D2278)</f>
        <v>363494.96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/>
      <c r="D2282" s="3"/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140564.97</v>
      </c>
      <c r="D2284" s="3">
        <v>229224.66</v>
      </c>
    </row>
    <row r="2285" spans="1:4" ht="10.8" thickBot="1" x14ac:dyDescent="0.25">
      <c r="A2285" s="30" t="s">
        <v>18</v>
      </c>
      <c r="B2285" s="31"/>
      <c r="C2285" s="4">
        <f>SUM(C2281:C2284)</f>
        <v>140564.97</v>
      </c>
      <c r="D2285" s="4">
        <f>SUM(D2281:D2284)</f>
        <v>229224.66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65836239.609999999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152638417.72000003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8039595.7899999768</v>
      </c>
      <c r="D2402" s="20">
        <f>D1115-D2400</f>
        <v>5650423.219999969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53FC8-EB2B-4B69-B02E-E859DEB5CF7A}">
  <dimension ref="A1:D2402"/>
  <sheetViews>
    <sheetView workbookViewId="0">
      <selection activeCell="E2" sqref="E2"/>
    </sheetView>
  </sheetViews>
  <sheetFormatPr defaultColWidth="11.5546875" defaultRowHeight="14.4" x14ac:dyDescent="0.3"/>
  <cols>
    <col min="1" max="1" width="7.109375" style="70" customWidth="1"/>
    <col min="2" max="2" width="63.88671875" style="27" customWidth="1"/>
    <col min="3" max="4" width="16.109375" style="22" customWidth="1"/>
  </cols>
  <sheetData>
    <row r="1" spans="1:4" x14ac:dyDescent="0.3">
      <c r="A1" s="23" t="s">
        <v>0</v>
      </c>
      <c r="B1" s="23" t="s">
        <v>1</v>
      </c>
      <c r="C1" s="23">
        <v>2020</v>
      </c>
      <c r="D1" s="23">
        <v>2019</v>
      </c>
    </row>
    <row r="2" spans="1:4" x14ac:dyDescent="0.3">
      <c r="A2" s="25">
        <v>1</v>
      </c>
      <c r="B2" s="26" t="s">
        <v>2</v>
      </c>
      <c r="C2" s="2"/>
      <c r="D2" s="2"/>
    </row>
    <row r="3" spans="1:4" x14ac:dyDescent="0.3">
      <c r="A3" s="25">
        <v>11</v>
      </c>
      <c r="B3" s="26" t="s">
        <v>3</v>
      </c>
      <c r="C3" s="2"/>
      <c r="D3" s="2"/>
    </row>
    <row r="4" spans="1:4" x14ac:dyDescent="0.3">
      <c r="A4" s="28">
        <v>1101</v>
      </c>
      <c r="B4" s="29" t="s">
        <v>4</v>
      </c>
      <c r="C4" s="3"/>
      <c r="D4" s="3"/>
    </row>
    <row r="5" spans="1:4" x14ac:dyDescent="0.3">
      <c r="A5" s="28">
        <v>1102</v>
      </c>
      <c r="B5" s="29" t="s">
        <v>5</v>
      </c>
      <c r="C5" s="3"/>
      <c r="D5" s="3"/>
    </row>
    <row r="6" spans="1:4" x14ac:dyDescent="0.3">
      <c r="A6" s="28">
        <v>1103</v>
      </c>
      <c r="B6" s="29" t="s">
        <v>6</v>
      </c>
      <c r="C6" s="3">
        <v>180902700</v>
      </c>
      <c r="D6" s="3">
        <v>180835700</v>
      </c>
    </row>
    <row r="7" spans="1:4" x14ac:dyDescent="0.3">
      <c r="A7" s="28"/>
      <c r="B7" s="29" t="s">
        <v>7</v>
      </c>
      <c r="C7" s="3"/>
      <c r="D7" s="3"/>
    </row>
    <row r="8" spans="1:4" x14ac:dyDescent="0.3">
      <c r="A8" s="28">
        <v>1104</v>
      </c>
      <c r="B8" s="29" t="s">
        <v>8</v>
      </c>
      <c r="C8" s="3">
        <v>135631273</v>
      </c>
      <c r="D8" s="3">
        <v>135631273</v>
      </c>
    </row>
    <row r="9" spans="1:4" x14ac:dyDescent="0.3">
      <c r="A9" s="28">
        <v>1105</v>
      </c>
      <c r="B9" s="29" t="s">
        <v>9</v>
      </c>
      <c r="C9" s="3">
        <v>-24480508</v>
      </c>
      <c r="D9" s="3">
        <v>-22787857</v>
      </c>
    </row>
    <row r="10" spans="1:4" x14ac:dyDescent="0.3">
      <c r="A10" s="28">
        <v>1106</v>
      </c>
      <c r="B10" s="29" t="s">
        <v>10</v>
      </c>
      <c r="C10" s="3"/>
      <c r="D10" s="3"/>
    </row>
    <row r="11" spans="1:4" x14ac:dyDescent="0.3">
      <c r="A11" s="28">
        <v>1107</v>
      </c>
      <c r="B11" s="29" t="s">
        <v>11</v>
      </c>
      <c r="C11" s="3">
        <v>260111923</v>
      </c>
      <c r="D11" s="3">
        <v>215124344</v>
      </c>
    </row>
    <row r="12" spans="1:4" x14ac:dyDescent="0.3">
      <c r="A12" s="28">
        <v>1108</v>
      </c>
      <c r="B12" s="29" t="s">
        <v>12</v>
      </c>
      <c r="C12" s="3">
        <v>403539350</v>
      </c>
      <c r="D12" s="3">
        <v>331399509</v>
      </c>
    </row>
    <row r="13" spans="1:4" x14ac:dyDescent="0.3">
      <c r="A13" s="28"/>
      <c r="B13" s="29" t="s">
        <v>13</v>
      </c>
      <c r="C13" s="3"/>
      <c r="D13" s="3"/>
    </row>
    <row r="14" spans="1:4" x14ac:dyDescent="0.3">
      <c r="A14" s="28">
        <v>1109</v>
      </c>
      <c r="B14" s="29" t="s">
        <v>14</v>
      </c>
      <c r="C14" s="3"/>
      <c r="D14" s="3"/>
    </row>
    <row r="15" spans="1:4" x14ac:dyDescent="0.3">
      <c r="A15" s="28"/>
      <c r="B15" s="29" t="s">
        <v>15</v>
      </c>
      <c r="C15" s="3"/>
      <c r="D15" s="3"/>
    </row>
    <row r="16" spans="1:4" x14ac:dyDescent="0.3">
      <c r="A16" s="28">
        <v>1110</v>
      </c>
      <c r="B16" s="29" t="s">
        <v>16</v>
      </c>
      <c r="C16" s="3"/>
      <c r="D16" s="3"/>
    </row>
    <row r="17" spans="1:4" ht="15" thickBot="1" x14ac:dyDescent="0.35">
      <c r="A17" s="28">
        <v>1111</v>
      </c>
      <c r="B17" s="29" t="s">
        <v>17</v>
      </c>
      <c r="C17" s="3">
        <v>40665467</v>
      </c>
      <c r="D17" s="3">
        <v>27051300</v>
      </c>
    </row>
    <row r="18" spans="1:4" ht="15" thickBot="1" x14ac:dyDescent="0.35">
      <c r="A18" s="30" t="s">
        <v>18</v>
      </c>
      <c r="B18" s="31"/>
      <c r="C18" s="4">
        <f>SUM(C4:C17)</f>
        <v>996370205</v>
      </c>
      <c r="D18" s="4">
        <f>SUM(D4:D17)</f>
        <v>867254269</v>
      </c>
    </row>
    <row r="19" spans="1:4" x14ac:dyDescent="0.3">
      <c r="A19" s="32">
        <v>12</v>
      </c>
      <c r="B19" s="33" t="s">
        <v>19</v>
      </c>
      <c r="C19" s="5"/>
      <c r="D19" s="5"/>
    </row>
    <row r="20" spans="1:4" x14ac:dyDescent="0.3">
      <c r="A20" s="28">
        <v>1201</v>
      </c>
      <c r="B20" s="29" t="s">
        <v>20</v>
      </c>
      <c r="C20" s="6">
        <v>3280852</v>
      </c>
      <c r="D20" s="3">
        <v>1464193</v>
      </c>
    </row>
    <row r="21" spans="1:4" x14ac:dyDescent="0.3">
      <c r="A21" s="28">
        <v>1202</v>
      </c>
      <c r="B21" s="29" t="s">
        <v>21</v>
      </c>
      <c r="C21" s="3">
        <v>140000</v>
      </c>
      <c r="D21" s="3">
        <v>155000</v>
      </c>
    </row>
    <row r="22" spans="1:4" x14ac:dyDescent="0.3">
      <c r="A22" s="28">
        <v>1203</v>
      </c>
      <c r="B22" s="29" t="s">
        <v>22</v>
      </c>
      <c r="C22" s="3">
        <v>25235994</v>
      </c>
      <c r="D22" s="3">
        <v>28688152</v>
      </c>
    </row>
    <row r="23" spans="1:4" x14ac:dyDescent="0.3">
      <c r="A23" s="28">
        <v>1204</v>
      </c>
      <c r="B23" s="29" t="s">
        <v>23</v>
      </c>
      <c r="C23" s="3">
        <v>7793070</v>
      </c>
      <c r="D23" s="3">
        <v>4935403</v>
      </c>
    </row>
    <row r="24" spans="1:4" ht="15" thickBot="1" x14ac:dyDescent="0.35">
      <c r="A24" s="34">
        <v>1205</v>
      </c>
      <c r="B24" s="35" t="s">
        <v>24</v>
      </c>
      <c r="C24" s="3"/>
      <c r="D24" s="7"/>
    </row>
    <row r="25" spans="1:4" ht="15" thickBot="1" x14ac:dyDescent="0.35">
      <c r="A25" s="30" t="s">
        <v>18</v>
      </c>
      <c r="B25" s="31"/>
      <c r="C25" s="4">
        <f>SUM(C20:C24)</f>
        <v>36449916</v>
      </c>
      <c r="D25" s="4">
        <f>SUM(D20:D24)</f>
        <v>35242748</v>
      </c>
    </row>
    <row r="26" spans="1:4" x14ac:dyDescent="0.3">
      <c r="A26" s="32">
        <v>13</v>
      </c>
      <c r="B26" s="33" t="s">
        <v>25</v>
      </c>
      <c r="C26" s="5"/>
      <c r="D26" s="5"/>
    </row>
    <row r="27" spans="1:4" x14ac:dyDescent="0.3">
      <c r="A27" s="28">
        <v>1301</v>
      </c>
      <c r="B27" s="29" t="s">
        <v>26</v>
      </c>
      <c r="C27" s="3">
        <v>6193600</v>
      </c>
      <c r="D27" s="3">
        <v>4657770</v>
      </c>
    </row>
    <row r="28" spans="1:4" x14ac:dyDescent="0.3">
      <c r="A28" s="28">
        <v>1302</v>
      </c>
      <c r="B28" s="29" t="s">
        <v>27</v>
      </c>
      <c r="C28" s="3">
        <v>187215005</v>
      </c>
      <c r="D28" s="3">
        <v>189894886</v>
      </c>
    </row>
    <row r="29" spans="1:4" x14ac:dyDescent="0.3">
      <c r="A29" s="28">
        <v>1303</v>
      </c>
      <c r="B29" s="29" t="s">
        <v>28</v>
      </c>
      <c r="C29" s="3"/>
      <c r="D29" s="3"/>
    </row>
    <row r="30" spans="1:4" x14ac:dyDescent="0.3">
      <c r="A30" s="28">
        <v>1304</v>
      </c>
      <c r="B30" s="29" t="s">
        <v>29</v>
      </c>
      <c r="C30" s="3">
        <v>1570793</v>
      </c>
      <c r="D30" s="3">
        <v>1177506</v>
      </c>
    </row>
    <row r="31" spans="1:4" x14ac:dyDescent="0.3">
      <c r="A31" s="28">
        <v>1305</v>
      </c>
      <c r="B31" s="29" t="s">
        <v>30</v>
      </c>
      <c r="C31" s="3"/>
      <c r="D31" s="3"/>
    </row>
    <row r="32" spans="1:4" x14ac:dyDescent="0.3">
      <c r="A32" s="28">
        <v>1306</v>
      </c>
      <c r="B32" s="29" t="s">
        <v>31</v>
      </c>
      <c r="C32" s="3">
        <v>8377654</v>
      </c>
      <c r="D32" s="3">
        <v>10650028</v>
      </c>
    </row>
    <row r="33" spans="1:4" x14ac:dyDescent="0.3">
      <c r="A33" s="28">
        <v>1307</v>
      </c>
      <c r="B33" s="29" t="s">
        <v>32</v>
      </c>
      <c r="C33" s="3">
        <v>119600092</v>
      </c>
      <c r="D33" s="3">
        <v>112648066</v>
      </c>
    </row>
    <row r="34" spans="1:4" x14ac:dyDescent="0.3">
      <c r="A34" s="28">
        <v>1308</v>
      </c>
      <c r="B34" s="29" t="s">
        <v>33</v>
      </c>
      <c r="C34" s="3">
        <v>21023848</v>
      </c>
      <c r="D34" s="3">
        <v>7554011</v>
      </c>
    </row>
    <row r="35" spans="1:4" x14ac:dyDescent="0.3">
      <c r="A35" s="28">
        <v>1309</v>
      </c>
      <c r="B35" s="29" t="s">
        <v>34</v>
      </c>
      <c r="C35" s="3"/>
      <c r="D35" s="3"/>
    </row>
    <row r="36" spans="1:4" x14ac:dyDescent="0.3">
      <c r="A36" s="28">
        <v>1310</v>
      </c>
      <c r="B36" s="29" t="s">
        <v>35</v>
      </c>
      <c r="C36" s="3"/>
      <c r="D36" s="3"/>
    </row>
    <row r="37" spans="1:4" x14ac:dyDescent="0.3">
      <c r="A37" s="34">
        <v>1311</v>
      </c>
      <c r="B37" s="35" t="s">
        <v>36</v>
      </c>
      <c r="C37" s="3">
        <v>748091</v>
      </c>
      <c r="D37" s="3">
        <v>673153</v>
      </c>
    </row>
    <row r="38" spans="1:4" x14ac:dyDescent="0.3">
      <c r="A38" s="34">
        <v>1312</v>
      </c>
      <c r="B38" s="35" t="s">
        <v>37</v>
      </c>
      <c r="C38" s="3"/>
      <c r="D38" s="3"/>
    </row>
    <row r="39" spans="1:4" ht="15" thickBot="1" x14ac:dyDescent="0.35">
      <c r="A39" s="34">
        <v>1320</v>
      </c>
      <c r="B39" s="35" t="s">
        <v>38</v>
      </c>
      <c r="C39" s="3"/>
      <c r="D39" s="3"/>
    </row>
    <row r="40" spans="1:4" ht="15" thickBot="1" x14ac:dyDescent="0.35">
      <c r="A40" s="30" t="s">
        <v>18</v>
      </c>
      <c r="B40" s="31"/>
      <c r="C40" s="4">
        <f>SUM(C27:C39)</f>
        <v>344729083</v>
      </c>
      <c r="D40" s="4">
        <f>SUM(D27:D39)</f>
        <v>327255420</v>
      </c>
    </row>
    <row r="41" spans="1:4" x14ac:dyDescent="0.3">
      <c r="A41" s="32">
        <v>14</v>
      </c>
      <c r="B41" s="33" t="s">
        <v>39</v>
      </c>
      <c r="C41" s="5"/>
      <c r="D41" s="5"/>
    </row>
    <row r="42" spans="1:4" x14ac:dyDescent="0.3">
      <c r="A42" s="28">
        <v>1401</v>
      </c>
      <c r="B42" s="29" t="s">
        <v>40</v>
      </c>
      <c r="C42" s="3"/>
      <c r="D42" s="3"/>
    </row>
    <row r="43" spans="1:4" x14ac:dyDescent="0.3">
      <c r="A43" s="28">
        <v>1402</v>
      </c>
      <c r="B43" s="29" t="s">
        <v>41</v>
      </c>
      <c r="C43" s="3"/>
      <c r="D43" s="3"/>
    </row>
    <row r="44" spans="1:4" x14ac:dyDescent="0.3">
      <c r="A44" s="28">
        <v>1403</v>
      </c>
      <c r="B44" s="29" t="s">
        <v>42</v>
      </c>
      <c r="C44" s="3"/>
      <c r="D44" s="3"/>
    </row>
    <row r="45" spans="1:4" x14ac:dyDescent="0.3">
      <c r="A45" s="28">
        <v>1404</v>
      </c>
      <c r="B45" s="29" t="s">
        <v>43</v>
      </c>
      <c r="C45" s="3"/>
      <c r="D45" s="3"/>
    </row>
    <row r="46" spans="1:4" x14ac:dyDescent="0.3">
      <c r="A46" s="28">
        <v>1405</v>
      </c>
      <c r="B46" s="29" t="s">
        <v>44</v>
      </c>
      <c r="C46" s="3"/>
      <c r="D46" s="3"/>
    </row>
    <row r="47" spans="1:4" x14ac:dyDescent="0.3">
      <c r="A47" s="28">
        <v>1406</v>
      </c>
      <c r="B47" s="29" t="s">
        <v>45</v>
      </c>
      <c r="C47" s="3"/>
      <c r="D47" s="3"/>
    </row>
    <row r="48" spans="1:4" x14ac:dyDescent="0.3">
      <c r="A48" s="28">
        <v>1407</v>
      </c>
      <c r="B48" s="29" t="s">
        <v>46</v>
      </c>
      <c r="C48" s="3"/>
      <c r="D48" s="3"/>
    </row>
    <row r="49" spans="1:4" x14ac:dyDescent="0.3">
      <c r="A49" s="28">
        <v>1408</v>
      </c>
      <c r="B49" s="29" t="s">
        <v>47</v>
      </c>
      <c r="C49" s="3"/>
      <c r="D49" s="3"/>
    </row>
    <row r="50" spans="1:4" ht="15" thickBot="1" x14ac:dyDescent="0.35">
      <c r="A50" s="36">
        <v>1409</v>
      </c>
      <c r="B50" s="37" t="s">
        <v>48</v>
      </c>
      <c r="C50" s="3"/>
      <c r="D50" s="3"/>
    </row>
    <row r="51" spans="1:4" ht="15" thickBot="1" x14ac:dyDescent="0.3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3">
      <c r="A52" s="32">
        <v>15</v>
      </c>
      <c r="B52" s="33" t="s">
        <v>49</v>
      </c>
      <c r="C52" s="5"/>
      <c r="D52" s="5"/>
    </row>
    <row r="53" spans="1:4" x14ac:dyDescent="0.3">
      <c r="A53" s="28">
        <v>1501</v>
      </c>
      <c r="B53" s="29" t="s">
        <v>50</v>
      </c>
      <c r="C53" s="3">
        <v>786365</v>
      </c>
      <c r="D53" s="3">
        <v>1291957</v>
      </c>
    </row>
    <row r="54" spans="1:4" x14ac:dyDescent="0.3">
      <c r="A54" s="28">
        <v>1502</v>
      </c>
      <c r="B54" s="29" t="s">
        <v>51</v>
      </c>
      <c r="C54" s="3">
        <v>535782</v>
      </c>
      <c r="D54" s="3">
        <v>535782</v>
      </c>
    </row>
    <row r="55" spans="1:4" x14ac:dyDescent="0.3">
      <c r="A55" s="28">
        <v>1503</v>
      </c>
      <c r="B55" s="29" t="s">
        <v>52</v>
      </c>
      <c r="C55" s="3"/>
      <c r="D55" s="3"/>
    </row>
    <row r="56" spans="1:4" x14ac:dyDescent="0.3">
      <c r="A56" s="28">
        <v>1504</v>
      </c>
      <c r="B56" s="29" t="s">
        <v>53</v>
      </c>
      <c r="C56" s="3"/>
      <c r="D56" s="3"/>
    </row>
    <row r="57" spans="1:4" x14ac:dyDescent="0.3">
      <c r="A57" s="28">
        <v>1505</v>
      </c>
      <c r="B57" s="29" t="s">
        <v>54</v>
      </c>
      <c r="C57" s="3">
        <v>31127023</v>
      </c>
      <c r="D57" s="3">
        <v>28618219</v>
      </c>
    </row>
    <row r="58" spans="1:4" x14ac:dyDescent="0.3">
      <c r="A58" s="28">
        <v>1506</v>
      </c>
      <c r="B58" s="29" t="s">
        <v>55</v>
      </c>
      <c r="C58" s="3"/>
      <c r="D58" s="3"/>
    </row>
    <row r="59" spans="1:4" x14ac:dyDescent="0.3">
      <c r="A59" s="28">
        <v>1507</v>
      </c>
      <c r="B59" s="29" t="s">
        <v>56</v>
      </c>
      <c r="C59" s="3"/>
      <c r="D59" s="3"/>
    </row>
    <row r="60" spans="1:4" x14ac:dyDescent="0.3">
      <c r="A60" s="28">
        <v>1508</v>
      </c>
      <c r="B60" s="29" t="s">
        <v>57</v>
      </c>
      <c r="C60" s="3"/>
      <c r="D60" s="3"/>
    </row>
    <row r="61" spans="1:4" ht="15" thickBot="1" x14ac:dyDescent="0.35">
      <c r="A61" s="34">
        <v>1510</v>
      </c>
      <c r="B61" s="35" t="s">
        <v>38</v>
      </c>
      <c r="C61" s="3"/>
      <c r="D61" s="3"/>
    </row>
    <row r="62" spans="1:4" x14ac:dyDescent="0.3">
      <c r="A62" s="38" t="s">
        <v>18</v>
      </c>
      <c r="B62" s="39"/>
      <c r="C62" s="9">
        <f>SUM(C53:C61)</f>
        <v>32449170</v>
      </c>
      <c r="D62" s="9">
        <f>SUM(D53:D61)</f>
        <v>30445958</v>
      </c>
    </row>
    <row r="63" spans="1:4" x14ac:dyDescent="0.3">
      <c r="A63" s="25">
        <v>16</v>
      </c>
      <c r="B63" s="26" t="s">
        <v>58</v>
      </c>
      <c r="C63" s="3"/>
      <c r="D63" s="3"/>
    </row>
    <row r="64" spans="1:4" x14ac:dyDescent="0.3">
      <c r="A64" s="28">
        <v>1601</v>
      </c>
      <c r="B64" s="29" t="s">
        <v>59</v>
      </c>
      <c r="C64" s="3">
        <v>6000000</v>
      </c>
      <c r="D64" s="3">
        <v>5500000</v>
      </c>
    </row>
    <row r="65" spans="1:4" x14ac:dyDescent="0.3">
      <c r="A65" s="28">
        <v>1602</v>
      </c>
      <c r="B65" s="29" t="s">
        <v>60</v>
      </c>
      <c r="C65" s="3"/>
      <c r="D65" s="3"/>
    </row>
    <row r="66" spans="1:4" x14ac:dyDescent="0.3">
      <c r="A66" s="28">
        <v>1603</v>
      </c>
      <c r="B66" s="29" t="s">
        <v>61</v>
      </c>
      <c r="C66" s="3"/>
      <c r="D66" s="3"/>
    </row>
    <row r="67" spans="1:4" x14ac:dyDescent="0.3">
      <c r="A67" s="28">
        <v>1604</v>
      </c>
      <c r="B67" s="29" t="s">
        <v>62</v>
      </c>
      <c r="C67" s="3"/>
      <c r="D67" s="3"/>
    </row>
    <row r="68" spans="1:4" ht="15" thickBot="1" x14ac:dyDescent="0.35">
      <c r="A68" s="36">
        <v>1605</v>
      </c>
      <c r="B68" s="37" t="s">
        <v>63</v>
      </c>
      <c r="C68" s="3">
        <v>32074982</v>
      </c>
      <c r="D68" s="3">
        <v>28498682</v>
      </c>
    </row>
    <row r="69" spans="1:4" ht="15" thickBot="1" x14ac:dyDescent="0.35">
      <c r="A69" s="30" t="s">
        <v>18</v>
      </c>
      <c r="B69" s="31"/>
      <c r="C69" s="4">
        <f>SUM(C64:C68)</f>
        <v>38074982</v>
      </c>
      <c r="D69" s="4">
        <f>SUM(D64:D68)</f>
        <v>33998682</v>
      </c>
    </row>
    <row r="70" spans="1:4" x14ac:dyDescent="0.3">
      <c r="A70" s="32">
        <v>17</v>
      </c>
      <c r="B70" s="33" t="s">
        <v>64</v>
      </c>
      <c r="C70" s="5"/>
      <c r="D70" s="5"/>
    </row>
    <row r="71" spans="1:4" x14ac:dyDescent="0.3">
      <c r="A71" s="28">
        <v>1701</v>
      </c>
      <c r="B71" s="29" t="s">
        <v>65</v>
      </c>
      <c r="C71" s="3">
        <v>245977417</v>
      </c>
      <c r="D71" s="3">
        <v>245977417</v>
      </c>
    </row>
    <row r="72" spans="1:4" x14ac:dyDescent="0.3">
      <c r="A72" s="28">
        <v>1702</v>
      </c>
      <c r="B72" s="29" t="s">
        <v>66</v>
      </c>
      <c r="C72" s="3">
        <v>-46350049</v>
      </c>
      <c r="D72" s="3">
        <v>-42476041</v>
      </c>
    </row>
    <row r="73" spans="1:4" x14ac:dyDescent="0.3">
      <c r="A73" s="28">
        <v>1703</v>
      </c>
      <c r="B73" s="29" t="s">
        <v>67</v>
      </c>
      <c r="C73" s="3">
        <v>135936243</v>
      </c>
      <c r="D73" s="3">
        <v>126616890</v>
      </c>
    </row>
    <row r="74" spans="1:4" x14ac:dyDescent="0.3">
      <c r="A74" s="28">
        <v>1704</v>
      </c>
      <c r="B74" s="29" t="s">
        <v>68</v>
      </c>
      <c r="C74" s="3">
        <v>-91549106</v>
      </c>
      <c r="D74" s="3">
        <v>-70900425</v>
      </c>
    </row>
    <row r="75" spans="1:4" x14ac:dyDescent="0.3">
      <c r="A75" s="28">
        <v>1705</v>
      </c>
      <c r="B75" s="29" t="s">
        <v>69</v>
      </c>
      <c r="C75" s="3">
        <v>4590646</v>
      </c>
      <c r="D75" s="3">
        <v>4590646</v>
      </c>
    </row>
    <row r="76" spans="1:4" ht="15" thickBot="1" x14ac:dyDescent="0.35">
      <c r="A76" s="28">
        <v>1706</v>
      </c>
      <c r="B76" s="29" t="s">
        <v>70</v>
      </c>
      <c r="C76" s="3">
        <v>-3510565</v>
      </c>
      <c r="D76" s="3">
        <v>-2834772</v>
      </c>
    </row>
    <row r="77" spans="1:4" ht="15" thickBot="1" x14ac:dyDescent="0.35">
      <c r="A77" s="30" t="s">
        <v>18</v>
      </c>
      <c r="B77" s="31"/>
      <c r="C77" s="4">
        <f>SUM(C71:C76)</f>
        <v>245094586</v>
      </c>
      <c r="D77" s="4">
        <f>SUM(D71:D76)</f>
        <v>260973715</v>
      </c>
    </row>
    <row r="78" spans="1:4" x14ac:dyDescent="0.3">
      <c r="A78" s="32">
        <v>18</v>
      </c>
      <c r="B78" s="33" t="s">
        <v>71</v>
      </c>
      <c r="C78" s="5"/>
      <c r="D78" s="5"/>
    </row>
    <row r="79" spans="1:4" x14ac:dyDescent="0.3">
      <c r="A79" s="28">
        <v>1801</v>
      </c>
      <c r="B79" s="29" t="s">
        <v>72</v>
      </c>
      <c r="C79" s="3"/>
      <c r="D79" s="3"/>
    </row>
    <row r="80" spans="1:4" ht="15" thickBot="1" x14ac:dyDescent="0.35">
      <c r="A80" s="34">
        <v>1802</v>
      </c>
      <c r="B80" s="35" t="s">
        <v>38</v>
      </c>
      <c r="C80" s="3"/>
      <c r="D80" s="3"/>
    </row>
    <row r="81" spans="1:4" ht="15" thickBot="1" x14ac:dyDescent="0.3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3">
      <c r="A82" s="32">
        <v>19</v>
      </c>
      <c r="B82" s="33" t="s">
        <v>73</v>
      </c>
      <c r="C82" s="5"/>
      <c r="D82" s="5"/>
    </row>
    <row r="83" spans="1:4" x14ac:dyDescent="0.3">
      <c r="A83" s="28">
        <v>1901</v>
      </c>
      <c r="B83" s="29" t="s">
        <v>74</v>
      </c>
      <c r="C83" s="3"/>
      <c r="D83" s="3"/>
    </row>
    <row r="84" spans="1:4" x14ac:dyDescent="0.3">
      <c r="A84" s="28">
        <v>1902</v>
      </c>
      <c r="B84" s="29" t="s">
        <v>75</v>
      </c>
      <c r="C84" s="3"/>
      <c r="D84" s="3"/>
    </row>
    <row r="85" spans="1:4" x14ac:dyDescent="0.3">
      <c r="A85" s="28">
        <v>1903</v>
      </c>
      <c r="B85" s="29" t="s">
        <v>76</v>
      </c>
      <c r="C85" s="3">
        <v>2004388</v>
      </c>
      <c r="D85" s="3">
        <v>2004388</v>
      </c>
    </row>
    <row r="86" spans="1:4" x14ac:dyDescent="0.3">
      <c r="A86" s="28">
        <v>1904</v>
      </c>
      <c r="B86" s="29" t="s">
        <v>77</v>
      </c>
      <c r="C86" s="3">
        <v>43217669</v>
      </c>
      <c r="D86" s="3">
        <v>25754756</v>
      </c>
    </row>
    <row r="87" spans="1:4" x14ac:dyDescent="0.3">
      <c r="A87" s="28">
        <v>1905</v>
      </c>
      <c r="B87" s="29" t="s">
        <v>78</v>
      </c>
      <c r="C87" s="3">
        <v>50105</v>
      </c>
      <c r="D87" s="3">
        <v>50105</v>
      </c>
    </row>
    <row r="88" spans="1:4" x14ac:dyDescent="0.3">
      <c r="A88" s="28">
        <v>1906</v>
      </c>
      <c r="B88" s="29" t="s">
        <v>79</v>
      </c>
      <c r="C88" s="3">
        <v>-50105</v>
      </c>
      <c r="D88" s="3">
        <v>-50105</v>
      </c>
    </row>
    <row r="89" spans="1:4" x14ac:dyDescent="0.3">
      <c r="A89" s="28">
        <v>1907</v>
      </c>
      <c r="B89" s="29" t="s">
        <v>80</v>
      </c>
      <c r="C89" s="3">
        <v>49467816</v>
      </c>
      <c r="D89" s="3">
        <v>46909329</v>
      </c>
    </row>
    <row r="90" spans="1:4" x14ac:dyDescent="0.3">
      <c r="A90" s="28">
        <v>1908</v>
      </c>
      <c r="B90" s="29" t="s">
        <v>81</v>
      </c>
      <c r="C90" s="3">
        <v>-50568237</v>
      </c>
      <c r="D90" s="3">
        <v>-48486995</v>
      </c>
    </row>
    <row r="91" spans="1:4" ht="15" thickBot="1" x14ac:dyDescent="0.35">
      <c r="A91" s="28">
        <v>1910</v>
      </c>
      <c r="B91" s="29" t="s">
        <v>38</v>
      </c>
      <c r="C91" s="3">
        <v>5432102</v>
      </c>
      <c r="D91" s="3">
        <v>5182275</v>
      </c>
    </row>
    <row r="92" spans="1:4" ht="15" thickBot="1" x14ac:dyDescent="0.35">
      <c r="A92" s="30" t="s">
        <v>82</v>
      </c>
      <c r="B92" s="31"/>
      <c r="C92" s="4">
        <f>SUM(C83:C91)</f>
        <v>49553738</v>
      </c>
      <c r="D92" s="4">
        <f>SUM(D83:D91)</f>
        <v>31363753</v>
      </c>
    </row>
    <row r="93" spans="1:4" ht="15" thickBot="1" x14ac:dyDescent="0.35">
      <c r="A93" s="40"/>
      <c r="B93" s="37"/>
      <c r="C93" s="10"/>
      <c r="D93" s="10"/>
    </row>
    <row r="94" spans="1:4" ht="15" thickBot="1" x14ac:dyDescent="0.35">
      <c r="A94" s="41" t="s">
        <v>83</v>
      </c>
      <c r="B94" s="42"/>
      <c r="C94" s="11">
        <f>C18+C25+C40+C51+C62+C69+C77+C81+C92</f>
        <v>1742721680</v>
      </c>
      <c r="D94" s="11">
        <f>D18+D25+D40+D51+D62+D69+D77+D81+D92</f>
        <v>1586534545</v>
      </c>
    </row>
    <row r="95" spans="1:4" x14ac:dyDescent="0.3">
      <c r="A95" s="43"/>
      <c r="B95" s="44"/>
      <c r="C95" s="14"/>
      <c r="D95" s="14"/>
    </row>
    <row r="96" spans="1:4" x14ac:dyDescent="0.3">
      <c r="A96" s="25">
        <v>2</v>
      </c>
      <c r="B96" s="26" t="s">
        <v>84</v>
      </c>
      <c r="C96" s="3"/>
      <c r="D96" s="3"/>
    </row>
    <row r="97" spans="1:4" x14ac:dyDescent="0.3">
      <c r="A97" s="25">
        <v>21</v>
      </c>
      <c r="B97" s="26" t="s">
        <v>85</v>
      </c>
      <c r="C97" s="3"/>
      <c r="D97" s="3"/>
    </row>
    <row r="98" spans="1:4" x14ac:dyDescent="0.3">
      <c r="A98" s="28">
        <v>2101</v>
      </c>
      <c r="B98" s="29" t="s">
        <v>86</v>
      </c>
      <c r="C98" s="3">
        <v>48592</v>
      </c>
      <c r="D98" s="3">
        <v>187641</v>
      </c>
    </row>
    <row r="99" spans="1:4" x14ac:dyDescent="0.3">
      <c r="A99" s="28">
        <v>2102</v>
      </c>
      <c r="B99" s="29" t="s">
        <v>87</v>
      </c>
      <c r="C99" s="3">
        <v>31740</v>
      </c>
      <c r="D99" s="3">
        <v>48769</v>
      </c>
    </row>
    <row r="100" spans="1:4" x14ac:dyDescent="0.3">
      <c r="A100" s="28">
        <v>2103</v>
      </c>
      <c r="B100" s="29" t="s">
        <v>88</v>
      </c>
      <c r="C100" s="3">
        <v>209516</v>
      </c>
      <c r="D100" s="3">
        <v>189959</v>
      </c>
    </row>
    <row r="101" spans="1:4" x14ac:dyDescent="0.3">
      <c r="A101" s="28">
        <v>2104</v>
      </c>
      <c r="B101" s="29" t="s">
        <v>89</v>
      </c>
      <c r="C101" s="6"/>
      <c r="D101" s="3"/>
    </row>
    <row r="102" spans="1:4" x14ac:dyDescent="0.3">
      <c r="A102" s="28">
        <v>2105</v>
      </c>
      <c r="B102" s="29" t="s">
        <v>90</v>
      </c>
      <c r="C102" s="3"/>
      <c r="D102" s="3"/>
    </row>
    <row r="103" spans="1:4" x14ac:dyDescent="0.3">
      <c r="A103" s="28">
        <v>2106</v>
      </c>
      <c r="B103" s="29" t="s">
        <v>91</v>
      </c>
      <c r="C103" s="3"/>
      <c r="D103" s="3"/>
    </row>
    <row r="104" spans="1:4" ht="15" thickBot="1" x14ac:dyDescent="0.35">
      <c r="A104" s="34">
        <v>2110</v>
      </c>
      <c r="B104" s="35" t="s">
        <v>92</v>
      </c>
      <c r="C104" s="3"/>
      <c r="D104" s="3"/>
    </row>
    <row r="105" spans="1:4" ht="15" thickBot="1" x14ac:dyDescent="0.35">
      <c r="A105" s="30" t="s">
        <v>18</v>
      </c>
      <c r="B105" s="31"/>
      <c r="C105" s="4">
        <f>SUM(C98:C104)</f>
        <v>289848</v>
      </c>
      <c r="D105" s="4">
        <f>SUM(D98:D104)</f>
        <v>426369</v>
      </c>
    </row>
    <row r="106" spans="1:4" x14ac:dyDescent="0.3">
      <c r="A106" s="32">
        <v>22</v>
      </c>
      <c r="B106" s="33" t="s">
        <v>93</v>
      </c>
      <c r="C106" s="5"/>
      <c r="D106" s="5"/>
    </row>
    <row r="107" spans="1:4" x14ac:dyDescent="0.3">
      <c r="A107" s="28">
        <v>2201</v>
      </c>
      <c r="B107" s="29" t="s">
        <v>94</v>
      </c>
      <c r="C107" s="3">
        <v>9336171</v>
      </c>
      <c r="D107" s="3">
        <v>9738032</v>
      </c>
    </row>
    <row r="108" spans="1:4" x14ac:dyDescent="0.3">
      <c r="A108" s="28">
        <v>2202</v>
      </c>
      <c r="B108" s="29" t="s">
        <v>95</v>
      </c>
      <c r="C108" s="3">
        <v>30777369</v>
      </c>
      <c r="D108" s="3">
        <v>23359813</v>
      </c>
    </row>
    <row r="109" spans="1:4" x14ac:dyDescent="0.3">
      <c r="A109" s="28">
        <v>2203</v>
      </c>
      <c r="B109" s="29" t="s">
        <v>96</v>
      </c>
      <c r="C109" s="3">
        <v>224734</v>
      </c>
      <c r="D109" s="3">
        <v>1019279</v>
      </c>
    </row>
    <row r="110" spans="1:4" x14ac:dyDescent="0.3">
      <c r="A110" s="28">
        <v>2204</v>
      </c>
      <c r="B110" s="29" t="s">
        <v>97</v>
      </c>
      <c r="C110" s="3">
        <v>1985315</v>
      </c>
      <c r="D110" s="3">
        <v>2866896</v>
      </c>
    </row>
    <row r="111" spans="1:4" x14ac:dyDescent="0.3">
      <c r="A111" s="28">
        <v>2205</v>
      </c>
      <c r="B111" s="29" t="s">
        <v>98</v>
      </c>
      <c r="C111" s="3">
        <v>1313250</v>
      </c>
      <c r="D111" s="3">
        <v>1554127</v>
      </c>
    </row>
    <row r="112" spans="1:4" x14ac:dyDescent="0.3">
      <c r="A112" s="28">
        <v>2206</v>
      </c>
      <c r="B112" s="29" t="s">
        <v>99</v>
      </c>
      <c r="C112" s="3">
        <v>362996566</v>
      </c>
      <c r="D112" s="3">
        <v>343128132</v>
      </c>
    </row>
    <row r="113" spans="1:4" x14ac:dyDescent="0.3">
      <c r="A113" s="28">
        <v>2207</v>
      </c>
      <c r="B113" s="29" t="s">
        <v>100</v>
      </c>
      <c r="C113" s="6"/>
      <c r="D113" s="3"/>
    </row>
    <row r="114" spans="1:4" x14ac:dyDescent="0.3">
      <c r="A114" s="28">
        <v>2208</v>
      </c>
      <c r="B114" s="29" t="s">
        <v>101</v>
      </c>
      <c r="C114" s="3">
        <v>14691576</v>
      </c>
      <c r="D114" s="3">
        <v>12141466</v>
      </c>
    </row>
    <row r="115" spans="1:4" x14ac:dyDescent="0.3">
      <c r="A115" s="28">
        <v>2209</v>
      </c>
      <c r="B115" s="29" t="s">
        <v>102</v>
      </c>
      <c r="C115" s="3">
        <v>1616612</v>
      </c>
      <c r="D115" s="3">
        <v>1786734</v>
      </c>
    </row>
    <row r="116" spans="1:4" x14ac:dyDescent="0.3">
      <c r="A116" s="28">
        <v>2210</v>
      </c>
      <c r="B116" s="29" t="s">
        <v>103</v>
      </c>
      <c r="C116" s="3">
        <v>3633</v>
      </c>
      <c r="D116" s="3">
        <v>45968</v>
      </c>
    </row>
    <row r="117" spans="1:4" x14ac:dyDescent="0.3">
      <c r="A117" s="28">
        <v>2211</v>
      </c>
      <c r="B117" s="29" t="s">
        <v>104</v>
      </c>
      <c r="C117" s="3">
        <v>1246498</v>
      </c>
      <c r="D117" s="3">
        <v>1072687</v>
      </c>
    </row>
    <row r="118" spans="1:4" x14ac:dyDescent="0.3">
      <c r="A118" s="28">
        <v>2212</v>
      </c>
      <c r="B118" s="29" t="s">
        <v>105</v>
      </c>
      <c r="C118" s="3">
        <v>2517611</v>
      </c>
      <c r="D118" s="3">
        <v>2885846</v>
      </c>
    </row>
    <row r="119" spans="1:4" x14ac:dyDescent="0.3">
      <c r="A119" s="28">
        <v>2213</v>
      </c>
      <c r="B119" s="29" t="s">
        <v>106</v>
      </c>
      <c r="C119" s="3">
        <v>240348</v>
      </c>
      <c r="D119" s="3">
        <v>131989</v>
      </c>
    </row>
    <row r="120" spans="1:4" x14ac:dyDescent="0.3">
      <c r="A120" s="28">
        <v>2214</v>
      </c>
      <c r="B120" s="29" t="s">
        <v>107</v>
      </c>
      <c r="C120" s="3"/>
      <c r="D120" s="3"/>
    </row>
    <row r="121" spans="1:4" x14ac:dyDescent="0.3">
      <c r="A121" s="28">
        <v>2215</v>
      </c>
      <c r="B121" s="29" t="s">
        <v>108</v>
      </c>
      <c r="C121" s="3">
        <v>2491540</v>
      </c>
      <c r="D121" s="3">
        <v>2048712</v>
      </c>
    </row>
    <row r="122" spans="1:4" ht="15" thickBot="1" x14ac:dyDescent="0.35">
      <c r="A122" s="36">
        <v>2216</v>
      </c>
      <c r="B122" s="37" t="s">
        <v>109</v>
      </c>
      <c r="C122" s="3">
        <v>21661615</v>
      </c>
      <c r="D122" s="3">
        <v>17259814</v>
      </c>
    </row>
    <row r="123" spans="1:4" ht="15" thickBot="1" x14ac:dyDescent="0.35">
      <c r="A123" s="30" t="s">
        <v>18</v>
      </c>
      <c r="B123" s="31"/>
      <c r="C123" s="4">
        <f>SUM(C107:C122)</f>
        <v>451102838</v>
      </c>
      <c r="D123" s="4">
        <f>SUM(D107:D122)</f>
        <v>419039495</v>
      </c>
    </row>
    <row r="124" spans="1:4" x14ac:dyDescent="0.3">
      <c r="A124" s="32">
        <v>23</v>
      </c>
      <c r="B124" s="33" t="s">
        <v>110</v>
      </c>
      <c r="C124" s="5"/>
      <c r="D124" s="5"/>
    </row>
    <row r="125" spans="1:4" x14ac:dyDescent="0.3">
      <c r="A125" s="28">
        <v>2301</v>
      </c>
      <c r="B125" s="29" t="s">
        <v>111</v>
      </c>
      <c r="C125" s="3"/>
      <c r="D125" s="3"/>
    </row>
    <row r="126" spans="1:4" x14ac:dyDescent="0.3">
      <c r="A126" s="28">
        <v>2302</v>
      </c>
      <c r="B126" s="29" t="s">
        <v>112</v>
      </c>
      <c r="C126" s="3"/>
      <c r="D126" s="3"/>
    </row>
    <row r="127" spans="1:4" x14ac:dyDescent="0.3">
      <c r="A127" s="28">
        <v>2303</v>
      </c>
      <c r="B127" s="29" t="s">
        <v>113</v>
      </c>
      <c r="C127" s="3"/>
      <c r="D127" s="3"/>
    </row>
    <row r="128" spans="1:4" x14ac:dyDescent="0.3">
      <c r="A128" s="28">
        <v>2304</v>
      </c>
      <c r="B128" s="29" t="s">
        <v>114</v>
      </c>
      <c r="C128" s="3"/>
      <c r="D128" s="3"/>
    </row>
    <row r="129" spans="1:4" x14ac:dyDescent="0.3">
      <c r="A129" s="28">
        <v>2305</v>
      </c>
      <c r="B129" s="29" t="s">
        <v>115</v>
      </c>
      <c r="C129" s="3"/>
      <c r="D129" s="3"/>
    </row>
    <row r="130" spans="1:4" x14ac:dyDescent="0.3">
      <c r="A130" s="28">
        <v>2306</v>
      </c>
      <c r="B130" s="29" t="s">
        <v>116</v>
      </c>
      <c r="C130" s="3"/>
      <c r="D130" s="3"/>
    </row>
    <row r="131" spans="1:4" x14ac:dyDescent="0.3">
      <c r="A131" s="28">
        <v>2307</v>
      </c>
      <c r="B131" s="29" t="s">
        <v>117</v>
      </c>
      <c r="C131" s="3"/>
      <c r="D131" s="3"/>
    </row>
    <row r="132" spans="1:4" x14ac:dyDescent="0.3">
      <c r="A132" s="28">
        <v>2308</v>
      </c>
      <c r="B132" s="29" t="s">
        <v>118</v>
      </c>
      <c r="C132" s="3"/>
      <c r="D132" s="3"/>
    </row>
    <row r="133" spans="1:4" x14ac:dyDescent="0.3">
      <c r="A133" s="28">
        <v>2309</v>
      </c>
      <c r="B133" s="29" t="s">
        <v>119</v>
      </c>
      <c r="C133" s="3"/>
      <c r="D133" s="3"/>
    </row>
    <row r="134" spans="1:4" x14ac:dyDescent="0.3">
      <c r="A134" s="28">
        <v>2310</v>
      </c>
      <c r="B134" s="29" t="s">
        <v>120</v>
      </c>
      <c r="C134" s="3"/>
      <c r="D134" s="3"/>
    </row>
    <row r="135" spans="1:4" x14ac:dyDescent="0.3">
      <c r="A135" s="28">
        <v>2311</v>
      </c>
      <c r="B135" s="29" t="s">
        <v>121</v>
      </c>
      <c r="C135" s="3"/>
      <c r="D135" s="3"/>
    </row>
    <row r="136" spans="1:4" x14ac:dyDescent="0.3">
      <c r="A136" s="28">
        <v>2312</v>
      </c>
      <c r="B136" s="29" t="s">
        <v>122</v>
      </c>
      <c r="C136" s="3"/>
      <c r="D136" s="3"/>
    </row>
    <row r="137" spans="1:4" x14ac:dyDescent="0.3">
      <c r="A137" s="28"/>
      <c r="B137" s="29" t="s">
        <v>123</v>
      </c>
      <c r="C137" s="3"/>
      <c r="D137" s="3"/>
    </row>
    <row r="138" spans="1:4" x14ac:dyDescent="0.3">
      <c r="A138" s="28">
        <v>2313</v>
      </c>
      <c r="B138" s="29" t="s">
        <v>124</v>
      </c>
      <c r="C138" s="3">
        <v>316234370</v>
      </c>
      <c r="D138" s="3">
        <v>281578310</v>
      </c>
    </row>
    <row r="139" spans="1:4" x14ac:dyDescent="0.3">
      <c r="A139" s="28">
        <v>2314</v>
      </c>
      <c r="B139" s="29" t="s">
        <v>125</v>
      </c>
      <c r="C139" s="3"/>
      <c r="D139" s="3"/>
    </row>
    <row r="140" spans="1:4" ht="15" thickBot="1" x14ac:dyDescent="0.35">
      <c r="A140" s="36"/>
      <c r="B140" s="37" t="s">
        <v>126</v>
      </c>
      <c r="C140" s="13"/>
      <c r="D140" s="13"/>
    </row>
    <row r="141" spans="1:4" ht="15" thickBot="1" x14ac:dyDescent="0.35">
      <c r="A141" s="30" t="s">
        <v>18</v>
      </c>
      <c r="B141" s="31"/>
      <c r="C141" s="4">
        <f>SUM(C125:C140)</f>
        <v>316234370</v>
      </c>
      <c r="D141" s="4">
        <f>SUM(D125:D140)</f>
        <v>281578310</v>
      </c>
    </row>
    <row r="142" spans="1:4" x14ac:dyDescent="0.3">
      <c r="A142" s="32">
        <v>24</v>
      </c>
      <c r="B142" s="33" t="s">
        <v>127</v>
      </c>
      <c r="C142" s="5"/>
      <c r="D142" s="5"/>
    </row>
    <row r="143" spans="1:4" x14ac:dyDescent="0.3">
      <c r="A143" s="28">
        <v>2401</v>
      </c>
      <c r="B143" s="29" t="s">
        <v>128</v>
      </c>
      <c r="C143" s="3">
        <v>416465</v>
      </c>
      <c r="D143" s="3">
        <v>1375711</v>
      </c>
    </row>
    <row r="144" spans="1:4" x14ac:dyDescent="0.3">
      <c r="A144" s="28">
        <v>2402</v>
      </c>
      <c r="B144" s="29" t="s">
        <v>129</v>
      </c>
      <c r="C144" s="3">
        <v>17001519</v>
      </c>
      <c r="D144" s="3">
        <v>36877623</v>
      </c>
    </row>
    <row r="145" spans="1:4" x14ac:dyDescent="0.3">
      <c r="A145" s="28">
        <v>2403</v>
      </c>
      <c r="B145" s="29" t="s">
        <v>130</v>
      </c>
      <c r="C145" s="3"/>
      <c r="D145" s="3"/>
    </row>
    <row r="146" spans="1:4" x14ac:dyDescent="0.3">
      <c r="A146" s="28">
        <v>2404</v>
      </c>
      <c r="B146" s="29" t="s">
        <v>131</v>
      </c>
      <c r="C146" s="3"/>
      <c r="D146" s="3"/>
    </row>
    <row r="147" spans="1:4" x14ac:dyDescent="0.3">
      <c r="A147" s="28">
        <v>2405</v>
      </c>
      <c r="B147" s="29" t="s">
        <v>132</v>
      </c>
      <c r="C147" s="3">
        <v>6679579</v>
      </c>
      <c r="D147" s="3">
        <v>5731382</v>
      </c>
    </row>
    <row r="148" spans="1:4" ht="15" thickBot="1" x14ac:dyDescent="0.35">
      <c r="A148" s="28">
        <v>2406</v>
      </c>
      <c r="B148" s="29" t="s">
        <v>133</v>
      </c>
      <c r="C148" s="3"/>
      <c r="D148" s="3"/>
    </row>
    <row r="149" spans="1:4" ht="15" thickBot="1" x14ac:dyDescent="0.35">
      <c r="A149" s="30" t="s">
        <v>18</v>
      </c>
      <c r="B149" s="31"/>
      <c r="C149" s="4">
        <f>SUM(C143:C148)</f>
        <v>24097563</v>
      </c>
      <c r="D149" s="4">
        <f>SUM(D143:D148)</f>
        <v>43984716</v>
      </c>
    </row>
    <row r="150" spans="1:4" x14ac:dyDescent="0.3">
      <c r="A150" s="32">
        <v>25</v>
      </c>
      <c r="B150" s="33" t="s">
        <v>134</v>
      </c>
      <c r="C150" s="5"/>
      <c r="D150" s="5"/>
    </row>
    <row r="151" spans="1:4" x14ac:dyDescent="0.3">
      <c r="A151" s="28">
        <v>2501</v>
      </c>
      <c r="B151" s="29" t="s">
        <v>135</v>
      </c>
      <c r="C151" s="3">
        <v>2979986</v>
      </c>
      <c r="D151" s="3">
        <v>4835806</v>
      </c>
    </row>
    <row r="152" spans="1:4" x14ac:dyDescent="0.3">
      <c r="A152" s="28">
        <v>2502</v>
      </c>
      <c r="B152" s="29" t="s">
        <v>136</v>
      </c>
      <c r="C152" s="3"/>
      <c r="D152" s="3">
        <v>131635</v>
      </c>
    </row>
    <row r="153" spans="1:4" x14ac:dyDescent="0.3">
      <c r="A153" s="28">
        <v>2503</v>
      </c>
      <c r="B153" s="29" t="s">
        <v>137</v>
      </c>
      <c r="C153" s="3"/>
      <c r="D153" s="3"/>
    </row>
    <row r="154" spans="1:4" x14ac:dyDescent="0.3">
      <c r="A154" s="28">
        <v>2504</v>
      </c>
      <c r="B154" s="29" t="s">
        <v>138</v>
      </c>
      <c r="C154" s="3">
        <v>4273295</v>
      </c>
      <c r="D154" s="3">
        <v>3502761</v>
      </c>
    </row>
    <row r="155" spans="1:4" x14ac:dyDescent="0.3">
      <c r="A155" s="28">
        <v>2505</v>
      </c>
      <c r="B155" s="29" t="s">
        <v>139</v>
      </c>
      <c r="C155" s="3">
        <v>5370991</v>
      </c>
      <c r="D155" s="3">
        <v>3699399</v>
      </c>
    </row>
    <row r="156" spans="1:4" ht="15" thickBot="1" x14ac:dyDescent="0.35">
      <c r="A156" s="34">
        <v>2506</v>
      </c>
      <c r="B156" s="35" t="s">
        <v>140</v>
      </c>
      <c r="C156" s="7"/>
      <c r="D156" s="7"/>
    </row>
    <row r="157" spans="1:4" ht="15" thickBot="1" x14ac:dyDescent="0.35">
      <c r="A157" s="30" t="s">
        <v>18</v>
      </c>
      <c r="B157" s="31"/>
      <c r="C157" s="4">
        <f>SUM(C151:C156)</f>
        <v>12624272</v>
      </c>
      <c r="D157" s="4">
        <f>SUM(D151:D156)</f>
        <v>12169601</v>
      </c>
    </row>
    <row r="158" spans="1:4" x14ac:dyDescent="0.3">
      <c r="A158" s="32">
        <v>26</v>
      </c>
      <c r="B158" s="33" t="s">
        <v>141</v>
      </c>
      <c r="C158" s="5"/>
      <c r="D158" s="5"/>
    </row>
    <row r="159" spans="1:4" x14ac:dyDescent="0.3">
      <c r="A159" s="28">
        <v>2601</v>
      </c>
      <c r="B159" s="29" t="s">
        <v>142</v>
      </c>
      <c r="C159" s="3"/>
      <c r="D159" s="3"/>
    </row>
    <row r="160" spans="1:4" x14ac:dyDescent="0.3">
      <c r="A160" s="28">
        <v>2602</v>
      </c>
      <c r="B160" s="29" t="s">
        <v>143</v>
      </c>
      <c r="C160" s="3">
        <v>17385627</v>
      </c>
      <c r="D160" s="3">
        <v>33783034</v>
      </c>
    </row>
    <row r="161" spans="1:4" x14ac:dyDescent="0.3">
      <c r="A161" s="28">
        <v>2603</v>
      </c>
      <c r="B161" s="29" t="s">
        <v>144</v>
      </c>
      <c r="C161" s="3">
        <v>19074696</v>
      </c>
      <c r="D161" s="3"/>
    </row>
    <row r="162" spans="1:4" x14ac:dyDescent="0.3">
      <c r="A162" s="28">
        <v>2604</v>
      </c>
      <c r="B162" s="29" t="s">
        <v>145</v>
      </c>
      <c r="C162" s="3"/>
      <c r="D162" s="3"/>
    </row>
    <row r="163" spans="1:4" x14ac:dyDescent="0.3">
      <c r="A163" s="28">
        <v>2605</v>
      </c>
      <c r="B163" s="29" t="s">
        <v>146</v>
      </c>
      <c r="C163" s="3"/>
      <c r="D163" s="3"/>
    </row>
    <row r="164" spans="1:4" x14ac:dyDescent="0.3">
      <c r="A164" s="28">
        <v>2606</v>
      </c>
      <c r="B164" s="29" t="s">
        <v>147</v>
      </c>
      <c r="C164" s="3">
        <v>415780</v>
      </c>
      <c r="D164" s="3"/>
    </row>
    <row r="165" spans="1:4" x14ac:dyDescent="0.3">
      <c r="A165" s="28">
        <v>2607</v>
      </c>
      <c r="B165" s="29" t="s">
        <v>148</v>
      </c>
      <c r="C165" s="3">
        <v>172196</v>
      </c>
      <c r="D165" s="3">
        <v>35428473</v>
      </c>
    </row>
    <row r="166" spans="1:4" ht="15" thickBot="1" x14ac:dyDescent="0.35">
      <c r="A166" s="36">
        <v>2608</v>
      </c>
      <c r="B166" s="37" t="s">
        <v>149</v>
      </c>
      <c r="C166" s="13"/>
      <c r="D166" s="13"/>
    </row>
    <row r="167" spans="1:4" ht="15" thickBot="1" x14ac:dyDescent="0.35">
      <c r="A167" s="30" t="s">
        <v>18</v>
      </c>
      <c r="B167" s="31"/>
      <c r="C167" s="4">
        <f>SUM(C159:C166)</f>
        <v>37048299</v>
      </c>
      <c r="D167" s="4">
        <f>SUM(D159:D166)</f>
        <v>69211507</v>
      </c>
    </row>
    <row r="168" spans="1:4" x14ac:dyDescent="0.3">
      <c r="A168" s="32">
        <v>27</v>
      </c>
      <c r="B168" s="33" t="s">
        <v>150</v>
      </c>
      <c r="C168" s="5"/>
      <c r="D168" s="5"/>
    </row>
    <row r="169" spans="1:4" x14ac:dyDescent="0.3">
      <c r="A169" s="28">
        <v>2701</v>
      </c>
      <c r="B169" s="29" t="s">
        <v>151</v>
      </c>
      <c r="C169" s="3">
        <v>14868182</v>
      </c>
      <c r="D169" s="3">
        <v>14736847</v>
      </c>
    </row>
    <row r="170" spans="1:4" x14ac:dyDescent="0.3">
      <c r="A170" s="28">
        <v>2702</v>
      </c>
      <c r="B170" s="29" t="s">
        <v>152</v>
      </c>
      <c r="C170" s="3"/>
      <c r="D170" s="3"/>
    </row>
    <row r="171" spans="1:4" x14ac:dyDescent="0.3">
      <c r="A171" s="28">
        <v>2703</v>
      </c>
      <c r="B171" s="29" t="s">
        <v>153</v>
      </c>
      <c r="C171" s="3">
        <v>616851</v>
      </c>
      <c r="D171" s="3">
        <v>515590</v>
      </c>
    </row>
    <row r="172" spans="1:4" x14ac:dyDescent="0.3">
      <c r="A172" s="28">
        <v>2704</v>
      </c>
      <c r="B172" s="29" t="s">
        <v>154</v>
      </c>
      <c r="C172" s="3">
        <v>25008740</v>
      </c>
      <c r="D172" s="3">
        <v>9440864</v>
      </c>
    </row>
    <row r="173" spans="1:4" x14ac:dyDescent="0.3">
      <c r="A173" s="28">
        <v>2705</v>
      </c>
      <c r="B173" s="29" t="s">
        <v>155</v>
      </c>
      <c r="C173" s="3">
        <v>819023</v>
      </c>
      <c r="D173" s="3">
        <v>850152</v>
      </c>
    </row>
    <row r="174" spans="1:4" x14ac:dyDescent="0.3">
      <c r="A174" s="28">
        <v>2706</v>
      </c>
      <c r="B174" s="29" t="s">
        <v>156</v>
      </c>
      <c r="C174" s="3">
        <v>632788</v>
      </c>
      <c r="D174" s="3">
        <v>530574</v>
      </c>
    </row>
    <row r="175" spans="1:4" x14ac:dyDescent="0.3">
      <c r="A175" s="28">
        <v>2707</v>
      </c>
      <c r="B175" s="29" t="s">
        <v>157</v>
      </c>
      <c r="C175" s="3"/>
      <c r="D175" s="3"/>
    </row>
    <row r="176" spans="1:4" x14ac:dyDescent="0.3">
      <c r="A176" s="28">
        <v>2708</v>
      </c>
      <c r="B176" s="29" t="s">
        <v>158</v>
      </c>
      <c r="C176" s="3"/>
      <c r="D176" s="3"/>
    </row>
    <row r="177" spans="1:4" x14ac:dyDescent="0.3">
      <c r="A177" s="28">
        <v>2709</v>
      </c>
      <c r="B177" s="29" t="s">
        <v>159</v>
      </c>
      <c r="C177" s="3"/>
      <c r="D177" s="3"/>
    </row>
    <row r="178" spans="1:4" x14ac:dyDescent="0.3">
      <c r="A178" s="28">
        <v>2710</v>
      </c>
      <c r="B178" s="29" t="s">
        <v>160</v>
      </c>
      <c r="C178" s="3"/>
      <c r="D178" s="3">
        <v>851799</v>
      </c>
    </row>
    <row r="179" spans="1:4" x14ac:dyDescent="0.3">
      <c r="A179" s="28">
        <v>2711</v>
      </c>
      <c r="B179" s="29" t="s">
        <v>161</v>
      </c>
      <c r="C179" s="3">
        <v>203513</v>
      </c>
      <c r="D179" s="3">
        <v>186397</v>
      </c>
    </row>
    <row r="180" spans="1:4" x14ac:dyDescent="0.3">
      <c r="A180" s="28">
        <v>2712</v>
      </c>
      <c r="B180" s="29" t="s">
        <v>162</v>
      </c>
      <c r="C180" s="3"/>
      <c r="D180" s="3"/>
    </row>
    <row r="181" spans="1:4" x14ac:dyDescent="0.3">
      <c r="A181" s="28">
        <v>2713</v>
      </c>
      <c r="B181" s="29" t="s">
        <v>163</v>
      </c>
      <c r="C181" s="3"/>
      <c r="D181" s="3"/>
    </row>
    <row r="182" spans="1:4" x14ac:dyDescent="0.3">
      <c r="A182" s="28">
        <v>2714</v>
      </c>
      <c r="B182" s="29" t="s">
        <v>164</v>
      </c>
      <c r="C182" s="3">
        <v>10411256</v>
      </c>
      <c r="D182" s="3"/>
    </row>
    <row r="183" spans="1:4" x14ac:dyDescent="0.3">
      <c r="A183" s="28">
        <v>2715</v>
      </c>
      <c r="B183" s="29" t="s">
        <v>165</v>
      </c>
      <c r="C183" s="3"/>
      <c r="D183" s="3"/>
    </row>
    <row r="184" spans="1:4" x14ac:dyDescent="0.3">
      <c r="A184" s="28">
        <v>2716</v>
      </c>
      <c r="B184" s="29" t="s">
        <v>166</v>
      </c>
      <c r="C184" s="3">
        <v>1101684</v>
      </c>
      <c r="D184" s="3">
        <v>958724</v>
      </c>
    </row>
    <row r="185" spans="1:4" x14ac:dyDescent="0.3">
      <c r="A185" s="28">
        <v>2717</v>
      </c>
      <c r="B185" s="29" t="s">
        <v>167</v>
      </c>
      <c r="C185" s="3"/>
      <c r="D185" s="3"/>
    </row>
    <row r="186" spans="1:4" x14ac:dyDescent="0.3">
      <c r="A186" s="28">
        <v>2718</v>
      </c>
      <c r="B186" s="29" t="s">
        <v>168</v>
      </c>
      <c r="C186" s="3"/>
      <c r="D186" s="3"/>
    </row>
    <row r="187" spans="1:4" x14ac:dyDescent="0.3">
      <c r="A187" s="28">
        <v>2719</v>
      </c>
      <c r="B187" s="29" t="s">
        <v>169</v>
      </c>
      <c r="C187" s="3">
        <v>202862</v>
      </c>
      <c r="D187" s="3">
        <v>182632</v>
      </c>
    </row>
    <row r="188" spans="1:4" x14ac:dyDescent="0.3">
      <c r="A188" s="34">
        <v>2720</v>
      </c>
      <c r="B188" s="35" t="s">
        <v>170</v>
      </c>
      <c r="C188" s="3"/>
      <c r="D188" s="3"/>
    </row>
    <row r="189" spans="1:4" x14ac:dyDescent="0.3">
      <c r="A189" s="34">
        <v>2721</v>
      </c>
      <c r="B189" s="35" t="s">
        <v>171</v>
      </c>
      <c r="C189" s="3">
        <v>273750</v>
      </c>
      <c r="D189" s="3">
        <v>236406</v>
      </c>
    </row>
    <row r="190" spans="1:4" x14ac:dyDescent="0.3">
      <c r="A190" s="34">
        <v>2722</v>
      </c>
      <c r="B190" s="35" t="s">
        <v>172</v>
      </c>
      <c r="C190" s="3"/>
      <c r="D190" s="3"/>
    </row>
    <row r="191" spans="1:4" ht="15" thickBot="1" x14ac:dyDescent="0.35">
      <c r="A191" s="34">
        <v>2730</v>
      </c>
      <c r="B191" s="35" t="s">
        <v>173</v>
      </c>
      <c r="C191" s="3">
        <v>4036145</v>
      </c>
      <c r="D191" s="3">
        <v>3339386</v>
      </c>
    </row>
    <row r="192" spans="1:4" ht="15" thickBot="1" x14ac:dyDescent="0.35">
      <c r="A192" s="30" t="s">
        <v>18</v>
      </c>
      <c r="B192" s="31"/>
      <c r="C192" s="8">
        <f>SUM(C169:C191)</f>
        <v>58174794</v>
      </c>
      <c r="D192" s="8">
        <f>SUM(D169:D191)</f>
        <v>31829371</v>
      </c>
    </row>
    <row r="193" spans="1:4" x14ac:dyDescent="0.3">
      <c r="A193" s="32">
        <v>28</v>
      </c>
      <c r="B193" s="33" t="s">
        <v>174</v>
      </c>
      <c r="C193" s="5"/>
      <c r="D193" s="5"/>
    </row>
    <row r="194" spans="1:4" x14ac:dyDescent="0.3">
      <c r="A194" s="28">
        <v>2801</v>
      </c>
      <c r="B194" s="29" t="s">
        <v>175</v>
      </c>
      <c r="C194" s="3"/>
      <c r="D194" s="3"/>
    </row>
    <row r="195" spans="1:4" x14ac:dyDescent="0.3">
      <c r="A195" s="28">
        <v>2802</v>
      </c>
      <c r="B195" s="29" t="s">
        <v>176</v>
      </c>
      <c r="C195" s="3">
        <v>9005430</v>
      </c>
      <c r="D195" s="3">
        <v>6758416</v>
      </c>
    </row>
    <row r="196" spans="1:4" x14ac:dyDescent="0.3">
      <c r="A196" s="28">
        <v>2803</v>
      </c>
      <c r="B196" s="29" t="s">
        <v>177</v>
      </c>
      <c r="C196" s="3"/>
      <c r="D196" s="3"/>
    </row>
    <row r="197" spans="1:4" x14ac:dyDescent="0.3">
      <c r="A197" s="28">
        <v>2804</v>
      </c>
      <c r="B197" s="29" t="s">
        <v>178</v>
      </c>
      <c r="C197" s="3"/>
      <c r="D197" s="3"/>
    </row>
    <row r="198" spans="1:4" x14ac:dyDescent="0.3">
      <c r="A198" s="28">
        <v>2805</v>
      </c>
      <c r="B198" s="29" t="s">
        <v>179</v>
      </c>
      <c r="C198" s="3">
        <v>2245640</v>
      </c>
      <c r="D198" s="3">
        <v>2245640</v>
      </c>
    </row>
    <row r="199" spans="1:4" ht="15" thickBot="1" x14ac:dyDescent="0.35">
      <c r="A199" s="34">
        <v>2810</v>
      </c>
      <c r="B199" s="35" t="s">
        <v>38</v>
      </c>
      <c r="C199" s="3">
        <v>22000</v>
      </c>
      <c r="D199" s="3">
        <v>22000</v>
      </c>
    </row>
    <row r="200" spans="1:4" ht="15" thickBot="1" x14ac:dyDescent="0.35">
      <c r="A200" s="30" t="s">
        <v>18</v>
      </c>
      <c r="B200" s="31"/>
      <c r="C200" s="4">
        <f>SUM(C194:C199)</f>
        <v>11273070</v>
      </c>
      <c r="D200" s="4">
        <f>SUM(D194:D199)</f>
        <v>9026056</v>
      </c>
    </row>
    <row r="201" spans="1:4" x14ac:dyDescent="0.3">
      <c r="A201" s="32">
        <v>29</v>
      </c>
      <c r="B201" s="33" t="s">
        <v>180</v>
      </c>
      <c r="C201" s="5"/>
      <c r="D201" s="5"/>
    </row>
    <row r="202" spans="1:4" x14ac:dyDescent="0.3">
      <c r="A202" s="28">
        <v>2901</v>
      </c>
      <c r="B202" s="29" t="s">
        <v>181</v>
      </c>
      <c r="C202" s="3">
        <v>30610879</v>
      </c>
      <c r="D202" s="3">
        <v>33109279</v>
      </c>
    </row>
    <row r="203" spans="1:4" x14ac:dyDescent="0.3">
      <c r="A203" s="28">
        <v>2902</v>
      </c>
      <c r="B203" s="29" t="s">
        <v>182</v>
      </c>
      <c r="C203" s="3">
        <v>47155205</v>
      </c>
      <c r="D203" s="3">
        <v>41675914</v>
      </c>
    </row>
    <row r="204" spans="1:4" x14ac:dyDescent="0.3">
      <c r="A204" s="28">
        <v>2903</v>
      </c>
      <c r="B204" s="29" t="s">
        <v>183</v>
      </c>
      <c r="C204" s="6"/>
      <c r="D204" s="3"/>
    </row>
    <row r="205" spans="1:4" x14ac:dyDescent="0.3">
      <c r="A205" s="28">
        <v>2904</v>
      </c>
      <c r="B205" s="29" t="s">
        <v>184</v>
      </c>
      <c r="C205" s="3">
        <v>2241280</v>
      </c>
      <c r="D205" s="3">
        <v>2047329</v>
      </c>
    </row>
    <row r="206" spans="1:4" ht="15" thickBot="1" x14ac:dyDescent="0.35">
      <c r="A206" s="34">
        <v>2910</v>
      </c>
      <c r="B206" s="35" t="s">
        <v>38</v>
      </c>
      <c r="C206" s="3"/>
      <c r="D206" s="3"/>
    </row>
    <row r="207" spans="1:4" ht="15" thickBot="1" x14ac:dyDescent="0.35">
      <c r="A207" s="30" t="s">
        <v>18</v>
      </c>
      <c r="B207" s="31"/>
      <c r="C207" s="4">
        <f>SUM(C202:C206)</f>
        <v>80007364</v>
      </c>
      <c r="D207" s="4">
        <f>SUM(D202:D206)</f>
        <v>76832522</v>
      </c>
    </row>
    <row r="208" spans="1:4" ht="15" thickBot="1" x14ac:dyDescent="0.35">
      <c r="A208" s="40"/>
      <c r="B208" s="37"/>
      <c r="C208" s="10"/>
      <c r="D208" s="10"/>
    </row>
    <row r="209" spans="1:4" ht="15" thickBot="1" x14ac:dyDescent="0.35">
      <c r="A209" s="41" t="s">
        <v>185</v>
      </c>
      <c r="B209" s="42"/>
      <c r="C209" s="11">
        <f>C105+C123+C141+C149+C157+C167+C192+C200+C207</f>
        <v>990852418</v>
      </c>
      <c r="D209" s="11">
        <f>D105+D123+D141+D149+D157+D167+D192+D200+D207</f>
        <v>944097947</v>
      </c>
    </row>
    <row r="210" spans="1:4" x14ac:dyDescent="0.3">
      <c r="A210" s="43"/>
      <c r="B210" s="44"/>
      <c r="C210" s="14"/>
      <c r="D210" s="14"/>
    </row>
    <row r="211" spans="1:4" x14ac:dyDescent="0.3">
      <c r="A211" s="25">
        <v>3</v>
      </c>
      <c r="B211" s="26" t="s">
        <v>186</v>
      </c>
      <c r="C211" s="3"/>
      <c r="D211" s="3"/>
    </row>
    <row r="212" spans="1:4" x14ac:dyDescent="0.3">
      <c r="A212" s="25">
        <v>31</v>
      </c>
      <c r="B212" s="26" t="s">
        <v>187</v>
      </c>
      <c r="C212" s="3"/>
      <c r="D212" s="3"/>
    </row>
    <row r="213" spans="1:4" x14ac:dyDescent="0.3">
      <c r="A213" s="28">
        <v>3101</v>
      </c>
      <c r="B213" s="29" t="s">
        <v>188</v>
      </c>
      <c r="C213" s="3">
        <v>150000000</v>
      </c>
      <c r="D213" s="3">
        <v>150000000</v>
      </c>
    </row>
    <row r="214" spans="1:4" x14ac:dyDescent="0.3">
      <c r="A214" s="28">
        <v>3102</v>
      </c>
      <c r="B214" s="29" t="s">
        <v>189</v>
      </c>
      <c r="C214" s="3">
        <v>-18571500</v>
      </c>
      <c r="D214" s="3">
        <v>-18571500</v>
      </c>
    </row>
    <row r="215" spans="1:4" ht="15" thickBot="1" x14ac:dyDescent="0.35">
      <c r="A215" s="28">
        <v>3103</v>
      </c>
      <c r="B215" s="29" t="s">
        <v>190</v>
      </c>
      <c r="C215" s="3"/>
      <c r="D215" s="3"/>
    </row>
    <row r="216" spans="1:4" ht="15" thickBot="1" x14ac:dyDescent="0.35">
      <c r="A216" s="30" t="s">
        <v>18</v>
      </c>
      <c r="B216" s="31"/>
      <c r="C216" s="4">
        <f>SUM(C213:C215)</f>
        <v>131428500</v>
      </c>
      <c r="D216" s="4">
        <f>SUM(D213:D215)</f>
        <v>131428500</v>
      </c>
    </row>
    <row r="217" spans="1:4" x14ac:dyDescent="0.3">
      <c r="A217" s="32">
        <v>32</v>
      </c>
      <c r="B217" s="33" t="s">
        <v>191</v>
      </c>
      <c r="C217" s="5"/>
      <c r="D217" s="5"/>
    </row>
    <row r="218" spans="1:4" ht="15" thickBot="1" x14ac:dyDescent="0.35">
      <c r="A218" s="34">
        <v>3201</v>
      </c>
      <c r="B218" s="35" t="s">
        <v>192</v>
      </c>
      <c r="C218" s="7"/>
      <c r="D218" s="7"/>
    </row>
    <row r="219" spans="1:4" ht="15" thickBot="1" x14ac:dyDescent="0.3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4" x14ac:dyDescent="0.3">
      <c r="A220" s="32">
        <v>33</v>
      </c>
      <c r="B220" s="33" t="s">
        <v>193</v>
      </c>
      <c r="C220" s="5"/>
      <c r="D220" s="5"/>
    </row>
    <row r="221" spans="1:4" x14ac:dyDescent="0.3">
      <c r="A221" s="28">
        <v>3301</v>
      </c>
      <c r="B221" s="29" t="s">
        <v>194</v>
      </c>
      <c r="C221" s="3">
        <v>60374004</v>
      </c>
      <c r="D221" s="3">
        <v>48219203</v>
      </c>
    </row>
    <row r="222" spans="1:4" x14ac:dyDescent="0.3">
      <c r="A222" s="28">
        <v>3302</v>
      </c>
      <c r="B222" s="29" t="s">
        <v>195</v>
      </c>
      <c r="C222" s="3">
        <v>30284436</v>
      </c>
      <c r="D222" s="3">
        <v>24207036</v>
      </c>
    </row>
    <row r="223" spans="1:4" x14ac:dyDescent="0.3">
      <c r="A223" s="28">
        <v>3303</v>
      </c>
      <c r="B223" s="29" t="s">
        <v>196</v>
      </c>
      <c r="C223" s="3">
        <v>452483293</v>
      </c>
      <c r="D223" s="3">
        <v>361282834</v>
      </c>
    </row>
    <row r="224" spans="1:4" ht="15" thickBot="1" x14ac:dyDescent="0.35">
      <c r="A224" s="28">
        <v>3304</v>
      </c>
      <c r="B224" s="29" t="s">
        <v>197</v>
      </c>
      <c r="C224" s="3">
        <v>77299016</v>
      </c>
      <c r="D224" s="3">
        <v>77299016</v>
      </c>
    </row>
    <row r="225" spans="1:4" ht="15" thickBot="1" x14ac:dyDescent="0.35">
      <c r="A225" s="30" t="s">
        <v>18</v>
      </c>
      <c r="B225" s="31"/>
      <c r="C225" s="4">
        <f>SUM(C221:C224)</f>
        <v>620440749</v>
      </c>
      <c r="D225" s="4">
        <f>SUM(D221:D224)</f>
        <v>511008089</v>
      </c>
    </row>
    <row r="226" spans="1:4" ht="15" thickBot="1" x14ac:dyDescent="0.35">
      <c r="A226" s="40"/>
      <c r="B226" s="37"/>
      <c r="C226" s="10"/>
      <c r="D226" s="10"/>
    </row>
    <row r="227" spans="1:4" ht="15" thickBot="1" x14ac:dyDescent="0.35">
      <c r="A227" s="41" t="s">
        <v>198</v>
      </c>
      <c r="B227" s="42"/>
      <c r="C227" s="11">
        <f>C216+C219+C225</f>
        <v>751869249</v>
      </c>
      <c r="D227" s="11">
        <f>D216+D219+D225</f>
        <v>642436589</v>
      </c>
    </row>
    <row r="228" spans="1:4" ht="15" thickBot="1" x14ac:dyDescent="0.35">
      <c r="A228" s="40"/>
      <c r="B228" s="37"/>
      <c r="C228" s="10"/>
      <c r="D228" s="10"/>
    </row>
    <row r="229" spans="1:4" ht="15" thickBot="1" x14ac:dyDescent="0.35">
      <c r="A229" s="41" t="s">
        <v>199</v>
      </c>
      <c r="B229" s="42"/>
      <c r="C229" s="11">
        <f>C209+C227</f>
        <v>1742721667</v>
      </c>
      <c r="D229" s="11">
        <f>D209+D227</f>
        <v>1586534536</v>
      </c>
    </row>
    <row r="230" spans="1:4" x14ac:dyDescent="0.3">
      <c r="A230" s="43"/>
      <c r="B230" s="44"/>
      <c r="C230" s="14"/>
      <c r="D230" s="14"/>
    </row>
    <row r="231" spans="1:4" x14ac:dyDescent="0.3">
      <c r="A231" s="32">
        <v>4</v>
      </c>
      <c r="B231" s="33" t="s">
        <v>200</v>
      </c>
      <c r="C231" s="5"/>
      <c r="D231" s="5"/>
    </row>
    <row r="232" spans="1:4" x14ac:dyDescent="0.3">
      <c r="A232" s="25">
        <v>41</v>
      </c>
      <c r="B232" s="26" t="s">
        <v>201</v>
      </c>
      <c r="C232" s="3"/>
      <c r="D232" s="3"/>
    </row>
    <row r="233" spans="1:4" x14ac:dyDescent="0.3">
      <c r="A233" s="25">
        <v>4101</v>
      </c>
      <c r="B233" s="26" t="s">
        <v>202</v>
      </c>
      <c r="C233" s="3"/>
      <c r="D233" s="3"/>
    </row>
    <row r="234" spans="1:4" x14ac:dyDescent="0.3">
      <c r="A234" s="28">
        <v>410101</v>
      </c>
      <c r="B234" s="29" t="s">
        <v>203</v>
      </c>
      <c r="C234" s="3">
        <v>62648</v>
      </c>
      <c r="D234" s="3">
        <v>121480</v>
      </c>
    </row>
    <row r="235" spans="1:4" x14ac:dyDescent="0.3">
      <c r="A235" s="28">
        <v>410102</v>
      </c>
      <c r="B235" s="29" t="s">
        <v>204</v>
      </c>
      <c r="C235" s="3"/>
      <c r="D235" s="3"/>
    </row>
    <row r="236" spans="1:4" x14ac:dyDescent="0.3">
      <c r="A236" s="28">
        <v>410103</v>
      </c>
      <c r="B236" s="29" t="s">
        <v>87</v>
      </c>
      <c r="C236" s="3">
        <v>1077584</v>
      </c>
      <c r="D236" s="3">
        <v>743834</v>
      </c>
    </row>
    <row r="237" spans="1:4" x14ac:dyDescent="0.3">
      <c r="A237" s="28">
        <v>410104</v>
      </c>
      <c r="B237" s="29" t="s">
        <v>205</v>
      </c>
      <c r="C237" s="3">
        <v>154566</v>
      </c>
      <c r="D237" s="3">
        <v>426414</v>
      </c>
    </row>
    <row r="238" spans="1:4" x14ac:dyDescent="0.3">
      <c r="A238" s="28">
        <v>410105</v>
      </c>
      <c r="B238" s="29" t="s">
        <v>89</v>
      </c>
      <c r="C238" s="3"/>
      <c r="D238" s="3"/>
    </row>
    <row r="239" spans="1:4" x14ac:dyDescent="0.3">
      <c r="A239" s="28">
        <v>410106</v>
      </c>
      <c r="B239" s="29" t="s">
        <v>206</v>
      </c>
      <c r="C239" s="3"/>
      <c r="D239" s="3"/>
    </row>
    <row r="240" spans="1:4" x14ac:dyDescent="0.3">
      <c r="A240" s="28">
        <v>41010601</v>
      </c>
      <c r="B240" s="29" t="s">
        <v>207</v>
      </c>
      <c r="C240" s="3"/>
      <c r="D240" s="3"/>
    </row>
    <row r="241" spans="1:4" x14ac:dyDescent="0.3">
      <c r="A241" s="28">
        <v>41010602</v>
      </c>
      <c r="B241" s="29" t="s">
        <v>208</v>
      </c>
      <c r="C241" s="3"/>
      <c r="D241" s="3"/>
    </row>
    <row r="242" spans="1:4" x14ac:dyDescent="0.3">
      <c r="A242" s="28">
        <v>41010603</v>
      </c>
      <c r="B242" s="29" t="s">
        <v>209</v>
      </c>
      <c r="C242" s="3"/>
      <c r="D242" s="3"/>
    </row>
    <row r="243" spans="1:4" x14ac:dyDescent="0.3">
      <c r="A243" s="28">
        <v>410107</v>
      </c>
      <c r="B243" s="29" t="s">
        <v>91</v>
      </c>
      <c r="C243" s="3"/>
      <c r="D243" s="3"/>
    </row>
    <row r="244" spans="1:4" ht="15" thickBot="1" x14ac:dyDescent="0.35">
      <c r="A244" s="36">
        <v>410108</v>
      </c>
      <c r="B244" s="37" t="s">
        <v>210</v>
      </c>
      <c r="C244" s="3"/>
      <c r="D244" s="3"/>
    </row>
    <row r="245" spans="1:4" ht="15" thickBot="1" x14ac:dyDescent="0.35">
      <c r="A245" s="30" t="s">
        <v>18</v>
      </c>
      <c r="B245" s="31"/>
      <c r="C245" s="8">
        <f>SUM(C234:C244)</f>
        <v>1294798</v>
      </c>
      <c r="D245" s="8">
        <f>SUM(D234:D244)</f>
        <v>1291728</v>
      </c>
    </row>
    <row r="246" spans="1:4" x14ac:dyDescent="0.3">
      <c r="A246" s="32">
        <v>4102</v>
      </c>
      <c r="B246" s="33" t="s">
        <v>211</v>
      </c>
      <c r="C246" s="5"/>
      <c r="D246" s="5"/>
    </row>
    <row r="247" spans="1:4" x14ac:dyDescent="0.3">
      <c r="A247" s="28">
        <v>410201</v>
      </c>
      <c r="B247" s="29" t="s">
        <v>86</v>
      </c>
      <c r="C247" s="3"/>
      <c r="D247" s="3"/>
    </row>
    <row r="248" spans="1:4" x14ac:dyDescent="0.3">
      <c r="A248" s="28">
        <v>410202</v>
      </c>
      <c r="B248" s="29" t="s">
        <v>87</v>
      </c>
      <c r="C248" s="3"/>
      <c r="D248" s="3"/>
    </row>
    <row r="249" spans="1:4" x14ac:dyDescent="0.3">
      <c r="A249" s="28">
        <v>410203</v>
      </c>
      <c r="B249" s="29" t="s">
        <v>88</v>
      </c>
      <c r="C249" s="3"/>
      <c r="D249" s="3"/>
    </row>
    <row r="250" spans="1:4" x14ac:dyDescent="0.3">
      <c r="A250" s="28">
        <v>410204</v>
      </c>
      <c r="B250" s="29" t="s">
        <v>89</v>
      </c>
      <c r="C250" s="3"/>
      <c r="D250" s="3"/>
    </row>
    <row r="251" spans="1:4" x14ac:dyDescent="0.3">
      <c r="A251" s="28">
        <v>410205</v>
      </c>
      <c r="B251" s="29" t="s">
        <v>206</v>
      </c>
      <c r="C251" s="3"/>
      <c r="D251" s="3"/>
    </row>
    <row r="252" spans="1:4" x14ac:dyDescent="0.3">
      <c r="A252" s="28">
        <v>41020501</v>
      </c>
      <c r="B252" s="29" t="s">
        <v>207</v>
      </c>
      <c r="C252" s="3"/>
      <c r="D252" s="3"/>
    </row>
    <row r="253" spans="1:4" x14ac:dyDescent="0.3">
      <c r="A253" s="28">
        <v>41020502</v>
      </c>
      <c r="B253" s="29" t="s">
        <v>212</v>
      </c>
      <c r="C253" s="3"/>
      <c r="D253" s="3"/>
    </row>
    <row r="254" spans="1:4" x14ac:dyDescent="0.3">
      <c r="A254" s="28">
        <v>41020503</v>
      </c>
      <c r="B254" s="29" t="s">
        <v>209</v>
      </c>
      <c r="C254" s="3"/>
      <c r="D254" s="3"/>
    </row>
    <row r="255" spans="1:4" x14ac:dyDescent="0.3">
      <c r="A255" s="28">
        <v>410206</v>
      </c>
      <c r="B255" s="29" t="s">
        <v>91</v>
      </c>
      <c r="C255" s="3"/>
      <c r="D255" s="3"/>
    </row>
    <row r="256" spans="1:4" ht="15" thickBot="1" x14ac:dyDescent="0.35">
      <c r="A256" s="36">
        <v>410207</v>
      </c>
      <c r="B256" s="37" t="s">
        <v>210</v>
      </c>
      <c r="C256" s="13"/>
      <c r="D256" s="13"/>
    </row>
    <row r="257" spans="1:4" ht="15" thickBot="1" x14ac:dyDescent="0.3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3">
      <c r="A258" s="32">
        <v>4103</v>
      </c>
      <c r="B258" s="33" t="s">
        <v>213</v>
      </c>
      <c r="C258" s="5"/>
      <c r="D258" s="5"/>
    </row>
    <row r="259" spans="1:4" x14ac:dyDescent="0.3">
      <c r="A259" s="34">
        <v>410301</v>
      </c>
      <c r="B259" s="35" t="s">
        <v>86</v>
      </c>
      <c r="C259" s="3"/>
      <c r="D259" s="3"/>
    </row>
    <row r="260" spans="1:4" x14ac:dyDescent="0.3">
      <c r="A260" s="28">
        <v>410302</v>
      </c>
      <c r="B260" s="29" t="s">
        <v>87</v>
      </c>
      <c r="C260" s="3"/>
      <c r="D260" s="3"/>
    </row>
    <row r="261" spans="1:4" x14ac:dyDescent="0.3">
      <c r="A261" s="28">
        <v>410303</v>
      </c>
      <c r="B261" s="29" t="s">
        <v>88</v>
      </c>
      <c r="C261" s="3"/>
      <c r="D261" s="3"/>
    </row>
    <row r="262" spans="1:4" x14ac:dyDescent="0.3">
      <c r="A262" s="28">
        <v>410304</v>
      </c>
      <c r="B262" s="29" t="s">
        <v>89</v>
      </c>
      <c r="C262" s="3"/>
      <c r="D262" s="3"/>
    </row>
    <row r="263" spans="1:4" x14ac:dyDescent="0.3">
      <c r="A263" s="28">
        <v>410305</v>
      </c>
      <c r="B263" s="29" t="s">
        <v>206</v>
      </c>
      <c r="C263" s="3"/>
      <c r="D263" s="3"/>
    </row>
    <row r="264" spans="1:4" x14ac:dyDescent="0.3">
      <c r="A264" s="28">
        <v>41030501</v>
      </c>
      <c r="B264" s="29" t="s">
        <v>207</v>
      </c>
      <c r="C264" s="3"/>
      <c r="D264" s="3"/>
    </row>
    <row r="265" spans="1:4" x14ac:dyDescent="0.3">
      <c r="A265" s="28">
        <v>41030502</v>
      </c>
      <c r="B265" s="29" t="s">
        <v>208</v>
      </c>
      <c r="C265" s="3"/>
      <c r="D265" s="3"/>
    </row>
    <row r="266" spans="1:4" x14ac:dyDescent="0.3">
      <c r="A266" s="28">
        <v>41030503</v>
      </c>
      <c r="B266" s="29" t="s">
        <v>209</v>
      </c>
      <c r="C266" s="3"/>
      <c r="D266" s="3"/>
    </row>
    <row r="267" spans="1:4" x14ac:dyDescent="0.3">
      <c r="A267" s="28">
        <v>410306</v>
      </c>
      <c r="B267" s="29" t="s">
        <v>91</v>
      </c>
      <c r="C267" s="3"/>
      <c r="D267" s="3"/>
    </row>
    <row r="268" spans="1:4" ht="15" thickBot="1" x14ac:dyDescent="0.35">
      <c r="A268" s="36">
        <v>410307</v>
      </c>
      <c r="B268" s="37" t="s">
        <v>210</v>
      </c>
      <c r="C268" s="13"/>
      <c r="D268" s="13"/>
    </row>
    <row r="269" spans="1:4" ht="15" thickBot="1" x14ac:dyDescent="0.3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3">
      <c r="A270" s="32">
        <v>4104</v>
      </c>
      <c r="B270" s="33" t="s">
        <v>214</v>
      </c>
      <c r="C270" s="5"/>
      <c r="D270" s="5"/>
    </row>
    <row r="271" spans="1:4" x14ac:dyDescent="0.3">
      <c r="A271" s="28">
        <v>410401</v>
      </c>
      <c r="B271" s="29" t="s">
        <v>86</v>
      </c>
      <c r="C271" s="3"/>
      <c r="D271" s="3"/>
    </row>
    <row r="272" spans="1:4" x14ac:dyDescent="0.3">
      <c r="A272" s="28">
        <v>410402</v>
      </c>
      <c r="B272" s="29" t="s">
        <v>87</v>
      </c>
      <c r="C272" s="3"/>
      <c r="D272" s="3"/>
    </row>
    <row r="273" spans="1:4" x14ac:dyDescent="0.3">
      <c r="A273" s="28">
        <v>410403</v>
      </c>
      <c r="B273" s="29" t="s">
        <v>88</v>
      </c>
      <c r="C273" s="3"/>
      <c r="D273" s="3"/>
    </row>
    <row r="274" spans="1:4" x14ac:dyDescent="0.3">
      <c r="A274" s="28">
        <v>410404</v>
      </c>
      <c r="B274" s="29" t="s">
        <v>89</v>
      </c>
      <c r="C274" s="3"/>
      <c r="D274" s="3"/>
    </row>
    <row r="275" spans="1:4" x14ac:dyDescent="0.3">
      <c r="A275" s="28">
        <v>410405</v>
      </c>
      <c r="B275" s="29" t="s">
        <v>206</v>
      </c>
      <c r="C275" s="3"/>
      <c r="D275" s="3"/>
    </row>
    <row r="276" spans="1:4" x14ac:dyDescent="0.3">
      <c r="A276" s="28">
        <v>41040501</v>
      </c>
      <c r="B276" s="29" t="s">
        <v>207</v>
      </c>
      <c r="C276" s="3"/>
      <c r="D276" s="3"/>
    </row>
    <row r="277" spans="1:4" x14ac:dyDescent="0.3">
      <c r="A277" s="28">
        <v>41040502</v>
      </c>
      <c r="B277" s="29" t="s">
        <v>208</v>
      </c>
      <c r="C277" s="3"/>
      <c r="D277" s="3"/>
    </row>
    <row r="278" spans="1:4" x14ac:dyDescent="0.3">
      <c r="A278" s="28">
        <v>41040503</v>
      </c>
      <c r="B278" s="29" t="s">
        <v>215</v>
      </c>
      <c r="C278" s="3"/>
      <c r="D278" s="3"/>
    </row>
    <row r="279" spans="1:4" x14ac:dyDescent="0.3">
      <c r="A279" s="28">
        <v>410406</v>
      </c>
      <c r="B279" s="29" t="s">
        <v>91</v>
      </c>
      <c r="C279" s="3"/>
      <c r="D279" s="3"/>
    </row>
    <row r="280" spans="1:4" ht="15" thickBot="1" x14ac:dyDescent="0.35">
      <c r="A280" s="36">
        <v>410407</v>
      </c>
      <c r="B280" s="37" t="s">
        <v>210</v>
      </c>
      <c r="C280" s="13"/>
      <c r="D280" s="13"/>
    </row>
    <row r="281" spans="1:4" ht="15" thickBot="1" x14ac:dyDescent="0.3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3">
      <c r="A282" s="32">
        <v>4105</v>
      </c>
      <c r="B282" s="33" t="s">
        <v>216</v>
      </c>
      <c r="C282" s="5"/>
      <c r="D282" s="5"/>
    </row>
    <row r="283" spans="1:4" x14ac:dyDescent="0.3">
      <c r="A283" s="28">
        <v>410501</v>
      </c>
      <c r="B283" s="29" t="s">
        <v>87</v>
      </c>
      <c r="C283" s="3"/>
      <c r="D283" s="3"/>
    </row>
    <row r="284" spans="1:4" x14ac:dyDescent="0.3">
      <c r="A284" s="28">
        <v>410502</v>
      </c>
      <c r="B284" s="29" t="s">
        <v>88</v>
      </c>
      <c r="C284" s="3"/>
      <c r="D284" s="3"/>
    </row>
    <row r="285" spans="1:4" x14ac:dyDescent="0.3">
      <c r="A285" s="28">
        <v>410503</v>
      </c>
      <c r="B285" s="29" t="s">
        <v>89</v>
      </c>
      <c r="C285" s="3"/>
      <c r="D285" s="3"/>
    </row>
    <row r="286" spans="1:4" x14ac:dyDescent="0.3">
      <c r="A286" s="28">
        <v>410504</v>
      </c>
      <c r="B286" s="29" t="s">
        <v>206</v>
      </c>
      <c r="C286" s="3"/>
      <c r="D286" s="3"/>
    </row>
    <row r="287" spans="1:4" x14ac:dyDescent="0.3">
      <c r="A287" s="28">
        <v>41050401</v>
      </c>
      <c r="B287" s="29" t="s">
        <v>207</v>
      </c>
      <c r="C287" s="3"/>
      <c r="D287" s="3"/>
    </row>
    <row r="288" spans="1:4" x14ac:dyDescent="0.3">
      <c r="A288" s="28">
        <v>41050402</v>
      </c>
      <c r="B288" s="29" t="s">
        <v>208</v>
      </c>
      <c r="C288" s="3"/>
      <c r="D288" s="3"/>
    </row>
    <row r="289" spans="1:4" x14ac:dyDescent="0.3">
      <c r="A289" s="28">
        <v>41050403</v>
      </c>
      <c r="B289" s="29" t="s">
        <v>209</v>
      </c>
      <c r="C289" s="3"/>
      <c r="D289" s="3"/>
    </row>
    <row r="290" spans="1:4" x14ac:dyDescent="0.3">
      <c r="A290" s="28">
        <v>410505</v>
      </c>
      <c r="B290" s="29" t="s">
        <v>91</v>
      </c>
      <c r="C290" s="3"/>
      <c r="D290" s="3"/>
    </row>
    <row r="291" spans="1:4" ht="15" thickBot="1" x14ac:dyDescent="0.35">
      <c r="A291" s="36">
        <v>410506</v>
      </c>
      <c r="B291" s="37" t="s">
        <v>210</v>
      </c>
      <c r="C291" s="13"/>
      <c r="D291" s="13"/>
    </row>
    <row r="292" spans="1:4" ht="15" thickBot="1" x14ac:dyDescent="0.3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3">
      <c r="A293" s="32">
        <v>4106</v>
      </c>
      <c r="B293" s="33" t="s">
        <v>217</v>
      </c>
      <c r="C293" s="5"/>
      <c r="D293" s="5"/>
    </row>
    <row r="294" spans="1:4" x14ac:dyDescent="0.3">
      <c r="A294" s="28">
        <v>410601</v>
      </c>
      <c r="B294" s="29" t="s">
        <v>87</v>
      </c>
      <c r="C294" s="3"/>
      <c r="D294" s="3"/>
    </row>
    <row r="295" spans="1:4" x14ac:dyDescent="0.3">
      <c r="A295" s="28">
        <v>410602</v>
      </c>
      <c r="B295" s="29" t="s">
        <v>88</v>
      </c>
      <c r="C295" s="3"/>
      <c r="D295" s="3"/>
    </row>
    <row r="296" spans="1:4" x14ac:dyDescent="0.3">
      <c r="A296" s="28">
        <v>410603</v>
      </c>
      <c r="B296" s="29" t="s">
        <v>89</v>
      </c>
      <c r="C296" s="3"/>
      <c r="D296" s="3"/>
    </row>
    <row r="297" spans="1:4" x14ac:dyDescent="0.3">
      <c r="A297" s="28">
        <v>410604</v>
      </c>
      <c r="B297" s="29" t="s">
        <v>206</v>
      </c>
      <c r="C297" s="3"/>
      <c r="D297" s="3"/>
    </row>
    <row r="298" spans="1:4" x14ac:dyDescent="0.3">
      <c r="A298" s="28">
        <v>41060401</v>
      </c>
      <c r="B298" s="29" t="s">
        <v>207</v>
      </c>
      <c r="C298" s="3"/>
      <c r="D298" s="3"/>
    </row>
    <row r="299" spans="1:4" x14ac:dyDescent="0.3">
      <c r="A299" s="28">
        <v>41060402</v>
      </c>
      <c r="B299" s="29" t="s">
        <v>208</v>
      </c>
      <c r="C299" s="3"/>
      <c r="D299" s="3"/>
    </row>
    <row r="300" spans="1:4" x14ac:dyDescent="0.3">
      <c r="A300" s="28">
        <v>41060403</v>
      </c>
      <c r="B300" s="29" t="s">
        <v>209</v>
      </c>
      <c r="C300" s="3"/>
      <c r="D300" s="3"/>
    </row>
    <row r="301" spans="1:4" x14ac:dyDescent="0.3">
      <c r="A301" s="28">
        <v>410605</v>
      </c>
      <c r="B301" s="29" t="s">
        <v>91</v>
      </c>
      <c r="C301" s="3"/>
      <c r="D301" s="3"/>
    </row>
    <row r="302" spans="1:4" ht="15" thickBot="1" x14ac:dyDescent="0.35">
      <c r="A302" s="36">
        <v>410606</v>
      </c>
      <c r="B302" s="37" t="s">
        <v>210</v>
      </c>
      <c r="C302" s="3"/>
      <c r="D302" s="3"/>
    </row>
    <row r="303" spans="1:4" ht="15" thickBot="1" x14ac:dyDescent="0.3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3">
      <c r="A304" s="32">
        <v>4107</v>
      </c>
      <c r="B304" s="33" t="s">
        <v>218</v>
      </c>
      <c r="C304" s="5"/>
      <c r="D304" s="5"/>
    </row>
    <row r="305" spans="1:4" x14ac:dyDescent="0.3">
      <c r="A305" s="28">
        <v>410701</v>
      </c>
      <c r="B305" s="29" t="s">
        <v>219</v>
      </c>
      <c r="C305" s="3"/>
      <c r="D305" s="3"/>
    </row>
    <row r="306" spans="1:4" x14ac:dyDescent="0.3">
      <c r="A306" s="28">
        <v>410702</v>
      </c>
      <c r="B306" s="29" t="s">
        <v>220</v>
      </c>
      <c r="C306" s="3"/>
      <c r="D306" s="3"/>
    </row>
    <row r="307" spans="1:4" x14ac:dyDescent="0.3">
      <c r="A307" s="28">
        <v>410703</v>
      </c>
      <c r="B307" s="29" t="s">
        <v>221</v>
      </c>
      <c r="C307" s="3"/>
      <c r="D307" s="3"/>
    </row>
    <row r="308" spans="1:4" x14ac:dyDescent="0.3">
      <c r="A308" s="28">
        <v>410704</v>
      </c>
      <c r="B308" s="29" t="s">
        <v>222</v>
      </c>
      <c r="C308" s="3"/>
      <c r="D308" s="3"/>
    </row>
    <row r="309" spans="1:4" x14ac:dyDescent="0.3">
      <c r="A309" s="28">
        <v>410705</v>
      </c>
      <c r="B309" s="29" t="s">
        <v>223</v>
      </c>
      <c r="C309" s="3"/>
      <c r="D309" s="3"/>
    </row>
    <row r="310" spans="1:4" x14ac:dyDescent="0.3">
      <c r="A310" s="28">
        <v>410706</v>
      </c>
      <c r="B310" s="29" t="s">
        <v>224</v>
      </c>
      <c r="C310" s="3"/>
      <c r="D310" s="3"/>
    </row>
    <row r="311" spans="1:4" x14ac:dyDescent="0.3">
      <c r="A311" s="28">
        <v>410707</v>
      </c>
      <c r="B311" s="29" t="s">
        <v>225</v>
      </c>
      <c r="C311" s="3"/>
      <c r="D311" s="3"/>
    </row>
    <row r="312" spans="1:4" x14ac:dyDescent="0.3">
      <c r="A312" s="28">
        <v>410708</v>
      </c>
      <c r="B312" s="29" t="s">
        <v>118</v>
      </c>
      <c r="C312" s="3"/>
      <c r="D312" s="3"/>
    </row>
    <row r="313" spans="1:4" x14ac:dyDescent="0.3">
      <c r="A313" s="28">
        <v>41070801</v>
      </c>
      <c r="B313" s="29" t="s">
        <v>226</v>
      </c>
      <c r="C313" s="3"/>
      <c r="D313" s="3"/>
    </row>
    <row r="314" spans="1:4" x14ac:dyDescent="0.3">
      <c r="A314" s="28">
        <v>41070802</v>
      </c>
      <c r="B314" s="29" t="s">
        <v>208</v>
      </c>
      <c r="C314" s="3"/>
      <c r="D314" s="3"/>
    </row>
    <row r="315" spans="1:4" x14ac:dyDescent="0.3">
      <c r="A315" s="28">
        <v>41070803</v>
      </c>
      <c r="B315" s="29" t="s">
        <v>209</v>
      </c>
      <c r="C315" s="3"/>
      <c r="D315" s="3"/>
    </row>
    <row r="316" spans="1:4" ht="15" thickBot="1" x14ac:dyDescent="0.35">
      <c r="A316" s="36">
        <v>410709</v>
      </c>
      <c r="B316" s="37" t="s">
        <v>227</v>
      </c>
      <c r="C316" s="13"/>
      <c r="D316" s="13"/>
    </row>
    <row r="317" spans="1:4" ht="15" thickBot="1" x14ac:dyDescent="0.3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3">
      <c r="A318" s="32">
        <v>4108</v>
      </c>
      <c r="B318" s="33" t="s">
        <v>228</v>
      </c>
      <c r="C318" s="5"/>
      <c r="D318" s="5"/>
    </row>
    <row r="319" spans="1:4" x14ac:dyDescent="0.3">
      <c r="A319" s="28">
        <v>410801</v>
      </c>
      <c r="B319" s="29" t="s">
        <v>229</v>
      </c>
      <c r="C319" s="3"/>
      <c r="D319" s="3"/>
    </row>
    <row r="320" spans="1:4" x14ac:dyDescent="0.3">
      <c r="A320" s="28">
        <v>410802</v>
      </c>
      <c r="B320" s="29" t="s">
        <v>230</v>
      </c>
      <c r="C320" s="3"/>
      <c r="D320" s="3"/>
    </row>
    <row r="321" spans="1:4" x14ac:dyDescent="0.3">
      <c r="A321" s="28">
        <v>410803</v>
      </c>
      <c r="B321" s="29" t="s">
        <v>231</v>
      </c>
      <c r="C321" s="3"/>
      <c r="D321" s="3"/>
    </row>
    <row r="322" spans="1:4" x14ac:dyDescent="0.3">
      <c r="A322" s="28">
        <v>410804</v>
      </c>
      <c r="B322" s="29" t="s">
        <v>232</v>
      </c>
      <c r="C322" s="3"/>
      <c r="D322" s="3"/>
    </row>
    <row r="323" spans="1:4" x14ac:dyDescent="0.3">
      <c r="A323" s="28">
        <v>410805</v>
      </c>
      <c r="B323" s="29" t="s">
        <v>223</v>
      </c>
      <c r="C323" s="3"/>
      <c r="D323" s="3"/>
    </row>
    <row r="324" spans="1:4" x14ac:dyDescent="0.3">
      <c r="A324" s="28">
        <v>410806</v>
      </c>
      <c r="B324" s="29" t="s">
        <v>224</v>
      </c>
      <c r="C324" s="3"/>
      <c r="D324" s="3"/>
    </row>
    <row r="325" spans="1:4" x14ac:dyDescent="0.3">
      <c r="A325" s="28">
        <v>410807</v>
      </c>
      <c r="B325" s="29" t="s">
        <v>225</v>
      </c>
      <c r="C325" s="3"/>
      <c r="D325" s="3"/>
    </row>
    <row r="326" spans="1:4" x14ac:dyDescent="0.3">
      <c r="A326" s="28">
        <v>410808</v>
      </c>
      <c r="B326" s="29" t="s">
        <v>118</v>
      </c>
      <c r="C326" s="3"/>
      <c r="D326" s="3"/>
    </row>
    <row r="327" spans="1:4" x14ac:dyDescent="0.3">
      <c r="A327" s="28">
        <v>41080801</v>
      </c>
      <c r="B327" s="29" t="s">
        <v>207</v>
      </c>
      <c r="C327" s="3"/>
      <c r="D327" s="3"/>
    </row>
    <row r="328" spans="1:4" x14ac:dyDescent="0.3">
      <c r="A328" s="28">
        <v>41080802</v>
      </c>
      <c r="B328" s="29" t="s">
        <v>208</v>
      </c>
      <c r="C328" s="3"/>
      <c r="D328" s="3"/>
    </row>
    <row r="329" spans="1:4" x14ac:dyDescent="0.3">
      <c r="A329" s="28">
        <v>41080803</v>
      </c>
      <c r="B329" s="29" t="s">
        <v>209</v>
      </c>
      <c r="C329" s="3"/>
      <c r="D329" s="3"/>
    </row>
    <row r="330" spans="1:4" ht="15" thickBot="1" x14ac:dyDescent="0.35">
      <c r="A330" s="36">
        <v>410809</v>
      </c>
      <c r="B330" s="37" t="s">
        <v>227</v>
      </c>
      <c r="C330" s="13"/>
      <c r="D330" s="13"/>
    </row>
    <row r="331" spans="1:4" ht="15" thickBot="1" x14ac:dyDescent="0.3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3">
      <c r="A332" s="32">
        <v>4109</v>
      </c>
      <c r="B332" s="33" t="s">
        <v>233</v>
      </c>
      <c r="C332" s="5"/>
      <c r="D332" s="5"/>
    </row>
    <row r="333" spans="1:4" x14ac:dyDescent="0.3">
      <c r="A333" s="28">
        <v>410901</v>
      </c>
      <c r="B333" s="29" t="s">
        <v>86</v>
      </c>
      <c r="C333" s="3"/>
      <c r="D333" s="3"/>
    </row>
    <row r="334" spans="1:4" x14ac:dyDescent="0.3">
      <c r="A334" s="28">
        <v>410902</v>
      </c>
      <c r="B334" s="29" t="s">
        <v>87</v>
      </c>
      <c r="C334" s="3"/>
      <c r="D334" s="3"/>
    </row>
    <row r="335" spans="1:4" x14ac:dyDescent="0.3">
      <c r="A335" s="28">
        <v>410903</v>
      </c>
      <c r="B335" s="29" t="s">
        <v>88</v>
      </c>
      <c r="C335" s="3"/>
      <c r="D335" s="3"/>
    </row>
    <row r="336" spans="1:4" x14ac:dyDescent="0.3">
      <c r="A336" s="28">
        <v>410904</v>
      </c>
      <c r="B336" s="29" t="s">
        <v>89</v>
      </c>
      <c r="C336" s="3"/>
      <c r="D336" s="3"/>
    </row>
    <row r="337" spans="1:4" x14ac:dyDescent="0.3">
      <c r="A337" s="28">
        <v>410905</v>
      </c>
      <c r="B337" s="29" t="s">
        <v>206</v>
      </c>
      <c r="C337" s="3"/>
      <c r="D337" s="3"/>
    </row>
    <row r="338" spans="1:4" x14ac:dyDescent="0.3">
      <c r="A338" s="28">
        <v>410906</v>
      </c>
      <c r="B338" s="26" t="s">
        <v>234</v>
      </c>
      <c r="C338" s="3"/>
      <c r="D338" s="3"/>
    </row>
    <row r="339" spans="1:4" x14ac:dyDescent="0.3">
      <c r="A339" s="28">
        <v>41090501</v>
      </c>
      <c r="B339" s="29" t="s">
        <v>207</v>
      </c>
      <c r="C339" s="3"/>
      <c r="D339" s="3"/>
    </row>
    <row r="340" spans="1:4" x14ac:dyDescent="0.3">
      <c r="A340" s="28">
        <v>41090502</v>
      </c>
      <c r="B340" s="29" t="s">
        <v>208</v>
      </c>
      <c r="C340" s="3"/>
      <c r="D340" s="3"/>
    </row>
    <row r="341" spans="1:4" x14ac:dyDescent="0.3">
      <c r="A341" s="28">
        <v>41090503</v>
      </c>
      <c r="B341" s="29" t="s">
        <v>209</v>
      </c>
      <c r="C341" s="3"/>
      <c r="D341" s="3"/>
    </row>
    <row r="342" spans="1:4" x14ac:dyDescent="0.3">
      <c r="A342" s="28">
        <v>410906</v>
      </c>
      <c r="B342" s="29" t="s">
        <v>91</v>
      </c>
      <c r="C342" s="3"/>
      <c r="D342" s="3"/>
    </row>
    <row r="343" spans="1:4" ht="15" thickBot="1" x14ac:dyDescent="0.35">
      <c r="A343" s="36">
        <v>410907</v>
      </c>
      <c r="B343" s="37" t="s">
        <v>92</v>
      </c>
      <c r="C343" s="3"/>
      <c r="D343" s="3"/>
    </row>
    <row r="344" spans="1:4" ht="15" thickBot="1" x14ac:dyDescent="0.3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3">
      <c r="A345" s="32">
        <v>4110</v>
      </c>
      <c r="B345" s="33" t="s">
        <v>235</v>
      </c>
      <c r="C345" s="5"/>
      <c r="D345" s="5"/>
    </row>
    <row r="346" spans="1:4" x14ac:dyDescent="0.3">
      <c r="A346" s="28">
        <v>411001</v>
      </c>
      <c r="B346" s="29" t="s">
        <v>86</v>
      </c>
      <c r="C346" s="3"/>
      <c r="D346" s="3"/>
    </row>
    <row r="347" spans="1:4" x14ac:dyDescent="0.3">
      <c r="A347" s="28">
        <v>411002</v>
      </c>
      <c r="B347" s="29" t="s">
        <v>87</v>
      </c>
      <c r="C347" s="3"/>
      <c r="D347" s="3"/>
    </row>
    <row r="348" spans="1:4" x14ac:dyDescent="0.3">
      <c r="A348" s="28">
        <v>411003</v>
      </c>
      <c r="B348" s="29" t="s">
        <v>88</v>
      </c>
      <c r="C348" s="3"/>
      <c r="D348" s="3"/>
    </row>
    <row r="349" spans="1:4" x14ac:dyDescent="0.3">
      <c r="A349" s="28">
        <v>411004</v>
      </c>
      <c r="B349" s="29" t="s">
        <v>89</v>
      </c>
      <c r="C349" s="6"/>
      <c r="D349" s="3"/>
    </row>
    <row r="350" spans="1:4" x14ac:dyDescent="0.3">
      <c r="A350" s="28">
        <v>411005</v>
      </c>
      <c r="B350" s="29" t="s">
        <v>206</v>
      </c>
      <c r="C350" s="3"/>
      <c r="D350" s="3"/>
    </row>
    <row r="351" spans="1:4" x14ac:dyDescent="0.3">
      <c r="A351" s="28">
        <v>41100501</v>
      </c>
      <c r="B351" s="29" t="s">
        <v>226</v>
      </c>
      <c r="C351" s="3"/>
      <c r="D351" s="3"/>
    </row>
    <row r="352" spans="1:4" x14ac:dyDescent="0.3">
      <c r="A352" s="28">
        <v>41100502</v>
      </c>
      <c r="B352" s="29" t="s">
        <v>208</v>
      </c>
      <c r="C352" s="3"/>
      <c r="D352" s="3"/>
    </row>
    <row r="353" spans="1:4" x14ac:dyDescent="0.3">
      <c r="A353" s="28">
        <v>41100503</v>
      </c>
      <c r="B353" s="29" t="s">
        <v>209</v>
      </c>
      <c r="C353" s="3"/>
      <c r="D353" s="3"/>
    </row>
    <row r="354" spans="1:4" x14ac:dyDescent="0.3">
      <c r="A354" s="28">
        <v>411006</v>
      </c>
      <c r="B354" s="29" t="s">
        <v>91</v>
      </c>
      <c r="C354" s="3"/>
      <c r="D354" s="3"/>
    </row>
    <row r="355" spans="1:4" ht="15" thickBot="1" x14ac:dyDescent="0.35">
      <c r="A355" s="36">
        <v>411007</v>
      </c>
      <c r="B355" s="37" t="s">
        <v>92</v>
      </c>
      <c r="C355" s="13"/>
      <c r="D355" s="13"/>
    </row>
    <row r="356" spans="1:4" ht="15" thickBot="1" x14ac:dyDescent="0.3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3">
      <c r="A357" s="32">
        <v>4111</v>
      </c>
      <c r="B357" s="33" t="s">
        <v>236</v>
      </c>
      <c r="C357" s="5"/>
      <c r="D357" s="5"/>
    </row>
    <row r="358" spans="1:4" x14ac:dyDescent="0.3">
      <c r="A358" s="28">
        <v>411101</v>
      </c>
      <c r="B358" s="29" t="s">
        <v>237</v>
      </c>
      <c r="C358" s="3"/>
      <c r="D358" s="3"/>
    </row>
    <row r="359" spans="1:4" x14ac:dyDescent="0.3">
      <c r="A359" s="28">
        <v>411102</v>
      </c>
      <c r="B359" s="29" t="s">
        <v>238</v>
      </c>
      <c r="C359" s="3"/>
      <c r="D359" s="3">
        <v>50000</v>
      </c>
    </row>
    <row r="360" spans="1:4" x14ac:dyDescent="0.3">
      <c r="A360" s="28">
        <v>411103</v>
      </c>
      <c r="B360" s="29" t="s">
        <v>239</v>
      </c>
      <c r="C360" s="3"/>
      <c r="D360" s="3"/>
    </row>
    <row r="361" spans="1:4" x14ac:dyDescent="0.3">
      <c r="A361" s="28">
        <v>411104</v>
      </c>
      <c r="B361" s="29" t="s">
        <v>240</v>
      </c>
      <c r="C361" s="3"/>
      <c r="D361" s="3"/>
    </row>
    <row r="362" spans="1:4" x14ac:dyDescent="0.3">
      <c r="A362" s="28">
        <v>411105</v>
      </c>
      <c r="B362" s="29" t="s">
        <v>241</v>
      </c>
      <c r="C362" s="3"/>
      <c r="D362" s="3"/>
    </row>
    <row r="363" spans="1:4" x14ac:dyDescent="0.3">
      <c r="A363" s="28">
        <v>411106</v>
      </c>
      <c r="B363" s="29" t="s">
        <v>116</v>
      </c>
      <c r="C363" s="3"/>
      <c r="D363" s="3"/>
    </row>
    <row r="364" spans="1:4" x14ac:dyDescent="0.3">
      <c r="A364" s="28">
        <v>411107</v>
      </c>
      <c r="B364" s="29" t="s">
        <v>117</v>
      </c>
      <c r="C364" s="3"/>
      <c r="D364" s="3"/>
    </row>
    <row r="365" spans="1:4" x14ac:dyDescent="0.3">
      <c r="A365" s="28">
        <v>411108</v>
      </c>
      <c r="B365" s="29" t="s">
        <v>118</v>
      </c>
      <c r="C365" s="3"/>
      <c r="D365" s="3"/>
    </row>
    <row r="366" spans="1:4" x14ac:dyDescent="0.3">
      <c r="A366" s="28">
        <v>41110801</v>
      </c>
      <c r="B366" s="29" t="s">
        <v>207</v>
      </c>
      <c r="C366" s="3"/>
      <c r="D366" s="3"/>
    </row>
    <row r="367" spans="1:4" x14ac:dyDescent="0.3">
      <c r="A367" s="28">
        <v>41110802</v>
      </c>
      <c r="B367" s="29" t="s">
        <v>208</v>
      </c>
      <c r="C367" s="3"/>
      <c r="D367" s="3"/>
    </row>
    <row r="368" spans="1:4" x14ac:dyDescent="0.3">
      <c r="A368" s="28">
        <v>41110803</v>
      </c>
      <c r="B368" s="29" t="s">
        <v>209</v>
      </c>
      <c r="C368" s="3"/>
      <c r="D368" s="3"/>
    </row>
    <row r="369" spans="1:4" x14ac:dyDescent="0.3">
      <c r="A369" s="28">
        <v>411109</v>
      </c>
      <c r="B369" s="29" t="s">
        <v>242</v>
      </c>
      <c r="C369" s="3"/>
      <c r="D369" s="3"/>
    </row>
    <row r="370" spans="1:4" x14ac:dyDescent="0.3">
      <c r="A370" s="28">
        <v>411110</v>
      </c>
      <c r="B370" s="29" t="s">
        <v>243</v>
      </c>
      <c r="C370" s="3"/>
      <c r="D370" s="3"/>
    </row>
    <row r="371" spans="1:4" ht="15" thickBot="1" x14ac:dyDescent="0.35">
      <c r="A371" s="36">
        <v>411111</v>
      </c>
      <c r="B371" s="37" t="s">
        <v>121</v>
      </c>
      <c r="C371" s="13"/>
      <c r="D371" s="13"/>
    </row>
    <row r="372" spans="1:4" ht="15" thickBot="1" x14ac:dyDescent="0.35">
      <c r="A372" s="30" t="s">
        <v>18</v>
      </c>
      <c r="B372" s="31"/>
      <c r="C372" s="4">
        <f>SUM(C358:C371)</f>
        <v>0</v>
      </c>
      <c r="D372" s="4">
        <f>SUM(D358:D371)</f>
        <v>50000</v>
      </c>
    </row>
    <row r="373" spans="1:4" x14ac:dyDescent="0.3">
      <c r="A373" s="32">
        <v>4112</v>
      </c>
      <c r="B373" s="33" t="s">
        <v>244</v>
      </c>
      <c r="C373" s="5"/>
      <c r="D373" s="5"/>
    </row>
    <row r="374" spans="1:4" x14ac:dyDescent="0.3">
      <c r="A374" s="28">
        <v>411201</v>
      </c>
      <c r="B374" s="29" t="s">
        <v>237</v>
      </c>
      <c r="C374" s="3"/>
      <c r="D374" s="3"/>
    </row>
    <row r="375" spans="1:4" x14ac:dyDescent="0.3">
      <c r="A375" s="28">
        <v>411202</v>
      </c>
      <c r="B375" s="29" t="s">
        <v>238</v>
      </c>
      <c r="C375" s="3"/>
      <c r="D375" s="3"/>
    </row>
    <row r="376" spans="1:4" x14ac:dyDescent="0.3">
      <c r="A376" s="28">
        <v>411203</v>
      </c>
      <c r="B376" s="29" t="s">
        <v>245</v>
      </c>
      <c r="C376" s="3"/>
      <c r="D376" s="3"/>
    </row>
    <row r="377" spans="1:4" x14ac:dyDescent="0.3">
      <c r="A377" s="28">
        <v>411204</v>
      </c>
      <c r="B377" s="29" t="s">
        <v>240</v>
      </c>
      <c r="C377" s="3"/>
      <c r="D377" s="3"/>
    </row>
    <row r="378" spans="1:4" x14ac:dyDescent="0.3">
      <c r="A378" s="28">
        <v>411205</v>
      </c>
      <c r="B378" s="29" t="s">
        <v>241</v>
      </c>
      <c r="C378" s="3"/>
      <c r="D378" s="3"/>
    </row>
    <row r="379" spans="1:4" x14ac:dyDescent="0.3">
      <c r="A379" s="28">
        <v>411206</v>
      </c>
      <c r="B379" s="29" t="s">
        <v>116</v>
      </c>
      <c r="C379" s="3"/>
      <c r="D379" s="3"/>
    </row>
    <row r="380" spans="1:4" x14ac:dyDescent="0.3">
      <c r="A380" s="28">
        <v>411207</v>
      </c>
      <c r="B380" s="29" t="s">
        <v>117</v>
      </c>
      <c r="C380" s="3"/>
      <c r="D380" s="3"/>
    </row>
    <row r="381" spans="1:4" x14ac:dyDescent="0.3">
      <c r="A381" s="28">
        <v>411208</v>
      </c>
      <c r="B381" s="29" t="s">
        <v>246</v>
      </c>
      <c r="C381" s="3"/>
      <c r="D381" s="3"/>
    </row>
    <row r="382" spans="1:4" x14ac:dyDescent="0.3">
      <c r="A382" s="28">
        <v>41120801</v>
      </c>
      <c r="B382" s="29" t="s">
        <v>207</v>
      </c>
      <c r="C382" s="3"/>
      <c r="D382" s="3"/>
    </row>
    <row r="383" spans="1:4" x14ac:dyDescent="0.3">
      <c r="A383" s="28">
        <v>41120802</v>
      </c>
      <c r="B383" s="29" t="s">
        <v>208</v>
      </c>
      <c r="C383" s="3"/>
      <c r="D383" s="3"/>
    </row>
    <row r="384" spans="1:4" x14ac:dyDescent="0.3">
      <c r="A384" s="28">
        <v>41120803</v>
      </c>
      <c r="B384" s="29" t="s">
        <v>209</v>
      </c>
      <c r="C384" s="3"/>
      <c r="D384" s="3"/>
    </row>
    <row r="385" spans="1:4" x14ac:dyDescent="0.3">
      <c r="A385" s="28">
        <v>411209</v>
      </c>
      <c r="B385" s="29" t="s">
        <v>247</v>
      </c>
      <c r="C385" s="3"/>
      <c r="D385" s="3"/>
    </row>
    <row r="386" spans="1:4" x14ac:dyDescent="0.3">
      <c r="A386" s="28">
        <v>411210</v>
      </c>
      <c r="B386" s="29" t="s">
        <v>243</v>
      </c>
      <c r="C386" s="3"/>
      <c r="D386" s="3"/>
    </row>
    <row r="387" spans="1:4" ht="15" thickBot="1" x14ac:dyDescent="0.35">
      <c r="A387" s="36">
        <v>411211</v>
      </c>
      <c r="B387" s="37" t="s">
        <v>121</v>
      </c>
      <c r="C387" s="13"/>
      <c r="D387" s="13"/>
    </row>
    <row r="388" spans="1:4" ht="15" thickBot="1" x14ac:dyDescent="0.3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4" x14ac:dyDescent="0.3">
      <c r="A389" s="32">
        <v>42</v>
      </c>
      <c r="B389" s="33" t="s">
        <v>248</v>
      </c>
      <c r="C389" s="5"/>
      <c r="D389" s="5"/>
    </row>
    <row r="390" spans="1:4" x14ac:dyDescent="0.3">
      <c r="A390" s="25">
        <v>4201</v>
      </c>
      <c r="B390" s="26" t="s">
        <v>249</v>
      </c>
      <c r="C390" s="3"/>
      <c r="D390" s="3"/>
    </row>
    <row r="391" spans="1:4" x14ac:dyDescent="0.3">
      <c r="A391" s="28">
        <v>420101</v>
      </c>
      <c r="B391" s="29" t="s">
        <v>203</v>
      </c>
      <c r="C391" s="3"/>
      <c r="D391" s="3"/>
    </row>
    <row r="392" spans="1:4" x14ac:dyDescent="0.3">
      <c r="A392" s="28">
        <v>420102</v>
      </c>
      <c r="B392" s="29" t="s">
        <v>204</v>
      </c>
      <c r="C392" s="3"/>
      <c r="D392" s="3"/>
    </row>
    <row r="393" spans="1:4" x14ac:dyDescent="0.3">
      <c r="A393" s="28">
        <v>420103</v>
      </c>
      <c r="B393" s="29" t="s">
        <v>87</v>
      </c>
      <c r="C393" s="3"/>
      <c r="D393" s="3"/>
    </row>
    <row r="394" spans="1:4" x14ac:dyDescent="0.3">
      <c r="A394" s="28">
        <v>420104</v>
      </c>
      <c r="B394" s="29" t="s">
        <v>88</v>
      </c>
      <c r="C394" s="3"/>
      <c r="D394" s="3"/>
    </row>
    <row r="395" spans="1:4" x14ac:dyDescent="0.3">
      <c r="A395" s="28">
        <v>420105</v>
      </c>
      <c r="B395" s="29" t="s">
        <v>89</v>
      </c>
      <c r="C395" s="3"/>
      <c r="D395" s="3"/>
    </row>
    <row r="396" spans="1:4" x14ac:dyDescent="0.3">
      <c r="A396" s="28">
        <v>420106</v>
      </c>
      <c r="B396" s="29" t="s">
        <v>206</v>
      </c>
      <c r="C396" s="3"/>
      <c r="D396" s="3"/>
    </row>
    <row r="397" spans="1:4" x14ac:dyDescent="0.3">
      <c r="A397" s="28">
        <v>42010601</v>
      </c>
      <c r="B397" s="29" t="s">
        <v>207</v>
      </c>
      <c r="C397" s="3"/>
      <c r="D397" s="3"/>
    </row>
    <row r="398" spans="1:4" x14ac:dyDescent="0.3">
      <c r="A398" s="28">
        <v>42010602</v>
      </c>
      <c r="B398" s="29" t="s">
        <v>208</v>
      </c>
      <c r="C398" s="3"/>
      <c r="D398" s="3"/>
    </row>
    <row r="399" spans="1:4" x14ac:dyDescent="0.3">
      <c r="A399" s="28">
        <v>42010603</v>
      </c>
      <c r="B399" s="29" t="s">
        <v>209</v>
      </c>
      <c r="C399" s="3"/>
      <c r="D399" s="3"/>
    </row>
    <row r="400" spans="1:4" x14ac:dyDescent="0.3">
      <c r="A400" s="28">
        <v>420107</v>
      </c>
      <c r="B400" s="29" t="s">
        <v>91</v>
      </c>
      <c r="C400" s="3"/>
      <c r="D400" s="3"/>
    </row>
    <row r="401" spans="1:4" ht="15" thickBot="1" x14ac:dyDescent="0.35">
      <c r="A401" s="36">
        <v>420108</v>
      </c>
      <c r="B401" s="37" t="s">
        <v>210</v>
      </c>
      <c r="C401" s="13"/>
      <c r="D401" s="13"/>
    </row>
    <row r="402" spans="1:4" ht="15" thickBot="1" x14ac:dyDescent="0.3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3">
      <c r="A403" s="32">
        <v>4202</v>
      </c>
      <c r="B403" s="33" t="s">
        <v>250</v>
      </c>
      <c r="C403" s="5"/>
      <c r="D403" s="5"/>
    </row>
    <row r="404" spans="1:4" x14ac:dyDescent="0.3">
      <c r="A404" s="28">
        <v>420201</v>
      </c>
      <c r="B404" s="29" t="s">
        <v>203</v>
      </c>
      <c r="C404" s="3"/>
      <c r="D404" s="3"/>
    </row>
    <row r="405" spans="1:4" x14ac:dyDescent="0.3">
      <c r="A405" s="28">
        <v>420202</v>
      </c>
      <c r="B405" s="29" t="s">
        <v>204</v>
      </c>
      <c r="C405" s="3"/>
      <c r="D405" s="3"/>
    </row>
    <row r="406" spans="1:4" x14ac:dyDescent="0.3">
      <c r="A406" s="28">
        <v>420203</v>
      </c>
      <c r="B406" s="29" t="s">
        <v>87</v>
      </c>
      <c r="C406" s="3"/>
      <c r="D406" s="3"/>
    </row>
    <row r="407" spans="1:4" x14ac:dyDescent="0.3">
      <c r="A407" s="28">
        <v>420204</v>
      </c>
      <c r="B407" s="29" t="s">
        <v>88</v>
      </c>
      <c r="C407" s="3"/>
      <c r="D407" s="3"/>
    </row>
    <row r="408" spans="1:4" x14ac:dyDescent="0.3">
      <c r="A408" s="28">
        <v>420205</v>
      </c>
      <c r="B408" s="29" t="s">
        <v>89</v>
      </c>
      <c r="C408" s="3"/>
      <c r="D408" s="3"/>
    </row>
    <row r="409" spans="1:4" x14ac:dyDescent="0.3">
      <c r="A409" s="28">
        <v>420206</v>
      </c>
      <c r="B409" s="29" t="s">
        <v>206</v>
      </c>
      <c r="C409" s="3"/>
      <c r="D409" s="3"/>
    </row>
    <row r="410" spans="1:4" x14ac:dyDescent="0.3">
      <c r="A410" s="28">
        <v>42020601</v>
      </c>
      <c r="B410" s="29" t="s">
        <v>207</v>
      </c>
      <c r="C410" s="3"/>
      <c r="D410" s="3"/>
    </row>
    <row r="411" spans="1:4" x14ac:dyDescent="0.3">
      <c r="A411" s="28">
        <v>42020602</v>
      </c>
      <c r="B411" s="29" t="s">
        <v>208</v>
      </c>
      <c r="C411" s="3"/>
      <c r="D411" s="3"/>
    </row>
    <row r="412" spans="1:4" x14ac:dyDescent="0.3">
      <c r="A412" s="28">
        <v>42020603</v>
      </c>
      <c r="B412" s="29" t="s">
        <v>209</v>
      </c>
      <c r="C412" s="3"/>
      <c r="D412" s="3"/>
    </row>
    <row r="413" spans="1:4" x14ac:dyDescent="0.3">
      <c r="A413" s="28">
        <v>420207</v>
      </c>
      <c r="B413" s="29" t="s">
        <v>91</v>
      </c>
      <c r="C413" s="3"/>
      <c r="D413" s="3"/>
    </row>
    <row r="414" spans="1:4" ht="15" thickBot="1" x14ac:dyDescent="0.35">
      <c r="A414" s="36">
        <v>420208</v>
      </c>
      <c r="B414" s="37" t="s">
        <v>210</v>
      </c>
      <c r="C414" s="13"/>
      <c r="D414" s="13"/>
    </row>
    <row r="415" spans="1:4" ht="15" thickBot="1" x14ac:dyDescent="0.3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3">
      <c r="A416" s="32">
        <v>4203</v>
      </c>
      <c r="B416" s="33" t="s">
        <v>251</v>
      </c>
      <c r="C416" s="5"/>
      <c r="D416" s="5"/>
    </row>
    <row r="417" spans="1:4" x14ac:dyDescent="0.3">
      <c r="A417" s="28">
        <v>420301</v>
      </c>
      <c r="B417" s="29" t="s">
        <v>203</v>
      </c>
      <c r="C417" s="3"/>
      <c r="D417" s="3"/>
    </row>
    <row r="418" spans="1:4" x14ac:dyDescent="0.3">
      <c r="A418" s="28">
        <v>420302</v>
      </c>
      <c r="B418" s="29" t="s">
        <v>204</v>
      </c>
      <c r="C418" s="3"/>
      <c r="D418" s="3"/>
    </row>
    <row r="419" spans="1:4" x14ac:dyDescent="0.3">
      <c r="A419" s="28">
        <v>420303</v>
      </c>
      <c r="B419" s="29" t="s">
        <v>87</v>
      </c>
      <c r="C419" s="3"/>
      <c r="D419" s="3"/>
    </row>
    <row r="420" spans="1:4" x14ac:dyDescent="0.3">
      <c r="A420" s="28">
        <v>420304</v>
      </c>
      <c r="B420" s="29" t="s">
        <v>88</v>
      </c>
      <c r="C420" s="3"/>
      <c r="D420" s="3"/>
    </row>
    <row r="421" spans="1:4" x14ac:dyDescent="0.3">
      <c r="A421" s="28">
        <v>420305</v>
      </c>
      <c r="B421" s="29" t="s">
        <v>89</v>
      </c>
      <c r="C421" s="3"/>
      <c r="D421" s="3"/>
    </row>
    <row r="422" spans="1:4" x14ac:dyDescent="0.3">
      <c r="A422" s="28">
        <v>420306</v>
      </c>
      <c r="B422" s="29" t="s">
        <v>206</v>
      </c>
      <c r="C422" s="3"/>
      <c r="D422" s="3"/>
    </row>
    <row r="423" spans="1:4" x14ac:dyDescent="0.3">
      <c r="A423" s="28">
        <v>42030601</v>
      </c>
      <c r="B423" s="29" t="s">
        <v>207</v>
      </c>
      <c r="C423" s="3"/>
      <c r="D423" s="3"/>
    </row>
    <row r="424" spans="1:4" x14ac:dyDescent="0.3">
      <c r="A424" s="28">
        <v>42030602</v>
      </c>
      <c r="B424" s="29" t="s">
        <v>208</v>
      </c>
      <c r="C424" s="3"/>
      <c r="D424" s="3"/>
    </row>
    <row r="425" spans="1:4" x14ac:dyDescent="0.3">
      <c r="A425" s="28">
        <v>42030603</v>
      </c>
      <c r="B425" s="29" t="s">
        <v>209</v>
      </c>
      <c r="C425" s="3"/>
      <c r="D425" s="3"/>
    </row>
    <row r="426" spans="1:4" x14ac:dyDescent="0.3">
      <c r="A426" s="28">
        <v>420307</v>
      </c>
      <c r="B426" s="29" t="s">
        <v>91</v>
      </c>
      <c r="C426" s="3"/>
      <c r="D426" s="3"/>
    </row>
    <row r="427" spans="1:4" ht="15" thickBot="1" x14ac:dyDescent="0.35">
      <c r="A427" s="36">
        <v>420308</v>
      </c>
      <c r="B427" s="37" t="s">
        <v>210</v>
      </c>
      <c r="C427" s="13"/>
      <c r="D427" s="13"/>
    </row>
    <row r="428" spans="1:4" ht="15" thickBot="1" x14ac:dyDescent="0.3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3">
      <c r="A429" s="32">
        <v>4204</v>
      </c>
      <c r="B429" s="33" t="s">
        <v>252</v>
      </c>
      <c r="C429" s="5"/>
      <c r="D429" s="5"/>
    </row>
    <row r="430" spans="1:4" x14ac:dyDescent="0.3">
      <c r="A430" s="28">
        <v>420401</v>
      </c>
      <c r="B430" s="29" t="s">
        <v>203</v>
      </c>
      <c r="C430" s="3"/>
      <c r="D430" s="3"/>
    </row>
    <row r="431" spans="1:4" x14ac:dyDescent="0.3">
      <c r="A431" s="28">
        <v>420402</v>
      </c>
      <c r="B431" s="29" t="s">
        <v>204</v>
      </c>
      <c r="C431" s="3"/>
      <c r="D431" s="3"/>
    </row>
    <row r="432" spans="1:4" x14ac:dyDescent="0.3">
      <c r="A432" s="28">
        <v>420403</v>
      </c>
      <c r="B432" s="29" t="s">
        <v>87</v>
      </c>
      <c r="C432" s="3"/>
      <c r="D432" s="3"/>
    </row>
    <row r="433" spans="1:4" x14ac:dyDescent="0.3">
      <c r="A433" s="28">
        <v>420404</v>
      </c>
      <c r="B433" s="29" t="s">
        <v>88</v>
      </c>
      <c r="C433" s="3"/>
      <c r="D433" s="3"/>
    </row>
    <row r="434" spans="1:4" x14ac:dyDescent="0.3">
      <c r="A434" s="28">
        <v>420405</v>
      </c>
      <c r="B434" s="29" t="s">
        <v>89</v>
      </c>
      <c r="C434" s="3"/>
      <c r="D434" s="3"/>
    </row>
    <row r="435" spans="1:4" x14ac:dyDescent="0.3">
      <c r="A435" s="28">
        <v>420406</v>
      </c>
      <c r="B435" s="29" t="s">
        <v>206</v>
      </c>
      <c r="C435" s="3"/>
      <c r="D435" s="3"/>
    </row>
    <row r="436" spans="1:4" x14ac:dyDescent="0.3">
      <c r="A436" s="28">
        <v>42040601</v>
      </c>
      <c r="B436" s="29" t="s">
        <v>207</v>
      </c>
      <c r="C436" s="3"/>
      <c r="D436" s="3"/>
    </row>
    <row r="437" spans="1:4" x14ac:dyDescent="0.3">
      <c r="A437" s="28">
        <v>42040602</v>
      </c>
      <c r="B437" s="29" t="s">
        <v>208</v>
      </c>
      <c r="C437" s="3"/>
      <c r="D437" s="3"/>
    </row>
    <row r="438" spans="1:4" x14ac:dyDescent="0.3">
      <c r="A438" s="28">
        <v>42040603</v>
      </c>
      <c r="B438" s="29" t="s">
        <v>209</v>
      </c>
      <c r="C438" s="3"/>
      <c r="D438" s="3"/>
    </row>
    <row r="439" spans="1:4" x14ac:dyDescent="0.3">
      <c r="A439" s="28">
        <v>420407</v>
      </c>
      <c r="B439" s="29" t="s">
        <v>91</v>
      </c>
      <c r="C439" s="3"/>
      <c r="D439" s="3"/>
    </row>
    <row r="440" spans="1:4" ht="15" thickBot="1" x14ac:dyDescent="0.35">
      <c r="A440" s="36">
        <v>420408</v>
      </c>
      <c r="B440" s="37" t="s">
        <v>210</v>
      </c>
      <c r="C440" s="13"/>
      <c r="D440" s="13"/>
    </row>
    <row r="441" spans="1:4" ht="15" thickBot="1" x14ac:dyDescent="0.3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3">
      <c r="A442" s="32">
        <v>4205</v>
      </c>
      <c r="B442" s="33" t="s">
        <v>253</v>
      </c>
      <c r="C442" s="5"/>
      <c r="D442" s="5"/>
    </row>
    <row r="443" spans="1:4" x14ac:dyDescent="0.3">
      <c r="A443" s="28">
        <v>420501</v>
      </c>
      <c r="B443" s="29" t="s">
        <v>86</v>
      </c>
      <c r="C443" s="3"/>
      <c r="D443" s="3"/>
    </row>
    <row r="444" spans="1:4" x14ac:dyDescent="0.3">
      <c r="A444" s="28">
        <v>420502</v>
      </c>
      <c r="B444" s="29" t="s">
        <v>87</v>
      </c>
      <c r="C444" s="3"/>
      <c r="D444" s="3"/>
    </row>
    <row r="445" spans="1:4" x14ac:dyDescent="0.3">
      <c r="A445" s="28">
        <v>420503</v>
      </c>
      <c r="B445" s="29" t="s">
        <v>88</v>
      </c>
      <c r="C445" s="3"/>
      <c r="D445" s="3"/>
    </row>
    <row r="446" spans="1:4" x14ac:dyDescent="0.3">
      <c r="A446" s="28">
        <v>420504</v>
      </c>
      <c r="B446" s="29" t="s">
        <v>89</v>
      </c>
      <c r="C446" s="3"/>
      <c r="D446" s="3"/>
    </row>
    <row r="447" spans="1:4" x14ac:dyDescent="0.3">
      <c r="A447" s="28">
        <v>420505</v>
      </c>
      <c r="B447" s="29" t="s">
        <v>206</v>
      </c>
      <c r="C447" s="3"/>
      <c r="D447" s="3"/>
    </row>
    <row r="448" spans="1:4" x14ac:dyDescent="0.3">
      <c r="A448" s="28">
        <v>42050501</v>
      </c>
      <c r="B448" s="29" t="s">
        <v>207</v>
      </c>
      <c r="C448" s="3"/>
      <c r="D448" s="3"/>
    </row>
    <row r="449" spans="1:4" x14ac:dyDescent="0.3">
      <c r="A449" s="28">
        <v>42050502</v>
      </c>
      <c r="B449" s="29" t="s">
        <v>208</v>
      </c>
      <c r="C449" s="3"/>
      <c r="D449" s="3"/>
    </row>
    <row r="450" spans="1:4" x14ac:dyDescent="0.3">
      <c r="A450" s="28">
        <v>42050503</v>
      </c>
      <c r="B450" s="29" t="s">
        <v>209</v>
      </c>
      <c r="C450" s="3"/>
      <c r="D450" s="3"/>
    </row>
    <row r="451" spans="1:4" x14ac:dyDescent="0.3">
      <c r="A451" s="28">
        <v>420506</v>
      </c>
      <c r="B451" s="29" t="s">
        <v>91</v>
      </c>
      <c r="C451" s="3"/>
      <c r="D451" s="3"/>
    </row>
    <row r="452" spans="1:4" ht="15" thickBot="1" x14ac:dyDescent="0.35">
      <c r="A452" s="36">
        <v>420507</v>
      </c>
      <c r="B452" s="37" t="s">
        <v>210</v>
      </c>
      <c r="C452" s="13"/>
      <c r="D452" s="13"/>
    </row>
    <row r="453" spans="1:4" ht="15" thickBot="1" x14ac:dyDescent="0.3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3">
      <c r="A454" s="32">
        <v>4206</v>
      </c>
      <c r="B454" s="33" t="s">
        <v>254</v>
      </c>
      <c r="C454" s="5"/>
      <c r="D454" s="5"/>
    </row>
    <row r="455" spans="1:4" x14ac:dyDescent="0.3">
      <c r="A455" s="28">
        <v>420601</v>
      </c>
      <c r="B455" s="29" t="s">
        <v>86</v>
      </c>
      <c r="C455" s="3"/>
      <c r="D455" s="3"/>
    </row>
    <row r="456" spans="1:4" x14ac:dyDescent="0.3">
      <c r="A456" s="28">
        <v>420602</v>
      </c>
      <c r="B456" s="29" t="s">
        <v>87</v>
      </c>
      <c r="C456" s="3"/>
      <c r="D456" s="3"/>
    </row>
    <row r="457" spans="1:4" x14ac:dyDescent="0.3">
      <c r="A457" s="28">
        <v>420603</v>
      </c>
      <c r="B457" s="29" t="s">
        <v>88</v>
      </c>
      <c r="C457" s="3"/>
      <c r="D457" s="3"/>
    </row>
    <row r="458" spans="1:4" x14ac:dyDescent="0.3">
      <c r="A458" s="28">
        <v>420604</v>
      </c>
      <c r="B458" s="29" t="s">
        <v>89</v>
      </c>
      <c r="C458" s="3"/>
      <c r="D458" s="3"/>
    </row>
    <row r="459" spans="1:4" x14ac:dyDescent="0.3">
      <c r="A459" s="28">
        <v>420605</v>
      </c>
      <c r="B459" s="29" t="s">
        <v>206</v>
      </c>
      <c r="C459" s="3"/>
      <c r="D459" s="3"/>
    </row>
    <row r="460" spans="1:4" x14ac:dyDescent="0.3">
      <c r="A460" s="28">
        <v>42060501</v>
      </c>
      <c r="B460" s="29" t="s">
        <v>207</v>
      </c>
      <c r="C460" s="3"/>
      <c r="D460" s="3"/>
    </row>
    <row r="461" spans="1:4" x14ac:dyDescent="0.3">
      <c r="A461" s="28">
        <v>42060502</v>
      </c>
      <c r="B461" s="29" t="s">
        <v>208</v>
      </c>
      <c r="C461" s="3"/>
      <c r="D461" s="3"/>
    </row>
    <row r="462" spans="1:4" x14ac:dyDescent="0.3">
      <c r="A462" s="28">
        <v>42060503</v>
      </c>
      <c r="B462" s="29" t="s">
        <v>209</v>
      </c>
      <c r="C462" s="3"/>
      <c r="D462" s="3"/>
    </row>
    <row r="463" spans="1:4" x14ac:dyDescent="0.3">
      <c r="A463" s="28">
        <v>420606</v>
      </c>
      <c r="B463" s="29" t="s">
        <v>91</v>
      </c>
      <c r="C463" s="3"/>
      <c r="D463" s="3"/>
    </row>
    <row r="464" spans="1:4" ht="15" thickBot="1" x14ac:dyDescent="0.35">
      <c r="A464" s="36">
        <v>420607</v>
      </c>
      <c r="B464" s="37" t="s">
        <v>210</v>
      </c>
      <c r="C464" s="13"/>
      <c r="D464" s="13"/>
    </row>
    <row r="465" spans="1:4" ht="15" thickBot="1" x14ac:dyDescent="0.3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3">
      <c r="A466" s="32">
        <v>4207</v>
      </c>
      <c r="B466" s="33" t="s">
        <v>214</v>
      </c>
      <c r="C466" s="5"/>
      <c r="D466" s="5"/>
    </row>
    <row r="467" spans="1:4" x14ac:dyDescent="0.3">
      <c r="A467" s="28">
        <v>420701</v>
      </c>
      <c r="B467" s="29" t="s">
        <v>86</v>
      </c>
      <c r="C467" s="3"/>
      <c r="D467" s="3"/>
    </row>
    <row r="468" spans="1:4" x14ac:dyDescent="0.3">
      <c r="A468" s="28">
        <v>420702</v>
      </c>
      <c r="B468" s="29" t="s">
        <v>87</v>
      </c>
      <c r="C468" s="3"/>
      <c r="D468" s="3"/>
    </row>
    <row r="469" spans="1:4" x14ac:dyDescent="0.3">
      <c r="A469" s="28">
        <v>420703</v>
      </c>
      <c r="B469" s="29" t="s">
        <v>88</v>
      </c>
      <c r="C469" s="3"/>
      <c r="D469" s="3"/>
    </row>
    <row r="470" spans="1:4" x14ac:dyDescent="0.3">
      <c r="A470" s="28">
        <v>420704</v>
      </c>
      <c r="B470" s="29" t="s">
        <v>89</v>
      </c>
      <c r="C470" s="3"/>
      <c r="D470" s="3"/>
    </row>
    <row r="471" spans="1:4" x14ac:dyDescent="0.3">
      <c r="A471" s="28">
        <v>420705</v>
      </c>
      <c r="B471" s="29" t="s">
        <v>206</v>
      </c>
      <c r="C471" s="3"/>
      <c r="D471" s="3"/>
    </row>
    <row r="472" spans="1:4" x14ac:dyDescent="0.3">
      <c r="A472" s="28">
        <v>42070501</v>
      </c>
      <c r="B472" s="29" t="s">
        <v>207</v>
      </c>
      <c r="C472" s="3"/>
      <c r="D472" s="3"/>
    </row>
    <row r="473" spans="1:4" x14ac:dyDescent="0.3">
      <c r="A473" s="28">
        <v>42070502</v>
      </c>
      <c r="B473" s="29" t="s">
        <v>208</v>
      </c>
      <c r="C473" s="3"/>
      <c r="D473" s="3"/>
    </row>
    <row r="474" spans="1:4" x14ac:dyDescent="0.3">
      <c r="A474" s="28">
        <v>42070503</v>
      </c>
      <c r="B474" s="29" t="s">
        <v>209</v>
      </c>
      <c r="C474" s="3"/>
      <c r="D474" s="3"/>
    </row>
    <row r="475" spans="1:4" x14ac:dyDescent="0.3">
      <c r="A475" s="28">
        <v>420706</v>
      </c>
      <c r="B475" s="29" t="s">
        <v>91</v>
      </c>
      <c r="C475" s="3"/>
      <c r="D475" s="3"/>
    </row>
    <row r="476" spans="1:4" ht="15" thickBot="1" x14ac:dyDescent="0.35">
      <c r="A476" s="36">
        <v>420707</v>
      </c>
      <c r="B476" s="37" t="s">
        <v>210</v>
      </c>
      <c r="C476" s="13"/>
      <c r="D476" s="13"/>
    </row>
    <row r="477" spans="1:4" ht="15" thickBot="1" x14ac:dyDescent="0.3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3">
      <c r="A478" s="32">
        <v>4208</v>
      </c>
      <c r="B478" s="33" t="s">
        <v>255</v>
      </c>
      <c r="C478" s="5"/>
      <c r="D478" s="5"/>
    </row>
    <row r="479" spans="1:4" x14ac:dyDescent="0.3">
      <c r="A479" s="34">
        <v>420801</v>
      </c>
      <c r="B479" s="35" t="s">
        <v>87</v>
      </c>
      <c r="C479" s="7"/>
      <c r="D479" s="7"/>
    </row>
    <row r="480" spans="1:4" x14ac:dyDescent="0.3">
      <c r="A480" s="28">
        <v>420802</v>
      </c>
      <c r="B480" s="29" t="s">
        <v>88</v>
      </c>
      <c r="C480" s="3"/>
      <c r="D480" s="3"/>
    </row>
    <row r="481" spans="1:4" x14ac:dyDescent="0.3">
      <c r="A481" s="28">
        <v>420803</v>
      </c>
      <c r="B481" s="29" t="s">
        <v>89</v>
      </c>
      <c r="C481" s="3"/>
      <c r="D481" s="3"/>
    </row>
    <row r="482" spans="1:4" x14ac:dyDescent="0.3">
      <c r="A482" s="28">
        <v>420804</v>
      </c>
      <c r="B482" s="29" t="s">
        <v>206</v>
      </c>
      <c r="C482" s="3"/>
      <c r="D482" s="3"/>
    </row>
    <row r="483" spans="1:4" x14ac:dyDescent="0.3">
      <c r="A483" s="28">
        <v>42080401</v>
      </c>
      <c r="B483" s="29" t="s">
        <v>207</v>
      </c>
      <c r="C483" s="3"/>
      <c r="D483" s="3"/>
    </row>
    <row r="484" spans="1:4" x14ac:dyDescent="0.3">
      <c r="A484" s="28">
        <v>42080402</v>
      </c>
      <c r="B484" s="29" t="s">
        <v>208</v>
      </c>
      <c r="C484" s="3"/>
      <c r="D484" s="3"/>
    </row>
    <row r="485" spans="1:4" x14ac:dyDescent="0.3">
      <c r="A485" s="28">
        <v>42080403</v>
      </c>
      <c r="B485" s="29" t="s">
        <v>209</v>
      </c>
      <c r="C485" s="3"/>
      <c r="D485" s="3"/>
    </row>
    <row r="486" spans="1:4" x14ac:dyDescent="0.3">
      <c r="A486" s="28">
        <v>420805</v>
      </c>
      <c r="B486" s="29" t="s">
        <v>91</v>
      </c>
      <c r="C486" s="3"/>
      <c r="D486" s="3"/>
    </row>
    <row r="487" spans="1:4" ht="15" thickBot="1" x14ac:dyDescent="0.35">
      <c r="A487" s="36">
        <v>420806</v>
      </c>
      <c r="B487" s="37" t="s">
        <v>210</v>
      </c>
      <c r="C487" s="13"/>
      <c r="D487" s="13"/>
    </row>
    <row r="488" spans="1:4" ht="15" thickBot="1" x14ac:dyDescent="0.3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3">
      <c r="A489" s="32">
        <v>4209</v>
      </c>
      <c r="B489" s="33" t="s">
        <v>256</v>
      </c>
      <c r="C489" s="5"/>
      <c r="D489" s="5"/>
    </row>
    <row r="490" spans="1:4" x14ac:dyDescent="0.3">
      <c r="A490" s="28">
        <v>420901</v>
      </c>
      <c r="B490" s="29" t="s">
        <v>87</v>
      </c>
      <c r="C490" s="3"/>
      <c r="D490" s="3"/>
    </row>
    <row r="491" spans="1:4" x14ac:dyDescent="0.3">
      <c r="A491" s="28">
        <v>420902</v>
      </c>
      <c r="B491" s="29" t="s">
        <v>88</v>
      </c>
      <c r="C491" s="3"/>
      <c r="D491" s="3"/>
    </row>
    <row r="492" spans="1:4" x14ac:dyDescent="0.3">
      <c r="A492" s="28">
        <v>420903</v>
      </c>
      <c r="B492" s="29" t="s">
        <v>89</v>
      </c>
      <c r="C492" s="3"/>
      <c r="D492" s="3"/>
    </row>
    <row r="493" spans="1:4" x14ac:dyDescent="0.3">
      <c r="A493" s="28">
        <v>420904</v>
      </c>
      <c r="B493" s="29" t="s">
        <v>206</v>
      </c>
      <c r="C493" s="3"/>
      <c r="D493" s="3"/>
    </row>
    <row r="494" spans="1:4" x14ac:dyDescent="0.3">
      <c r="A494" s="28">
        <v>42090401</v>
      </c>
      <c r="B494" s="29" t="s">
        <v>207</v>
      </c>
      <c r="C494" s="3"/>
      <c r="D494" s="3"/>
    </row>
    <row r="495" spans="1:4" x14ac:dyDescent="0.3">
      <c r="A495" s="28">
        <v>42090402</v>
      </c>
      <c r="B495" s="29" t="s">
        <v>208</v>
      </c>
      <c r="C495" s="3"/>
      <c r="D495" s="3"/>
    </row>
    <row r="496" spans="1:4" x14ac:dyDescent="0.3">
      <c r="A496" s="28">
        <v>42090403</v>
      </c>
      <c r="B496" s="29" t="s">
        <v>209</v>
      </c>
      <c r="C496" s="3"/>
      <c r="D496" s="3"/>
    </row>
    <row r="497" spans="1:4" x14ac:dyDescent="0.3">
      <c r="A497" s="28">
        <v>420905</v>
      </c>
      <c r="B497" s="29" t="s">
        <v>91</v>
      </c>
      <c r="C497" s="3"/>
      <c r="D497" s="3"/>
    </row>
    <row r="498" spans="1:4" ht="15" thickBot="1" x14ac:dyDescent="0.35">
      <c r="A498" s="36">
        <v>420906</v>
      </c>
      <c r="B498" s="37" t="s">
        <v>210</v>
      </c>
      <c r="C498" s="13"/>
      <c r="D498" s="13"/>
    </row>
    <row r="499" spans="1:4" ht="15" thickBot="1" x14ac:dyDescent="0.3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3">
      <c r="A500" s="32">
        <v>4210</v>
      </c>
      <c r="B500" s="33" t="s">
        <v>257</v>
      </c>
      <c r="C500" s="5"/>
      <c r="D500" s="5"/>
    </row>
    <row r="501" spans="1:4" x14ac:dyDescent="0.3">
      <c r="A501" s="28">
        <v>421001</v>
      </c>
      <c r="B501" s="29" t="s">
        <v>219</v>
      </c>
      <c r="C501" s="3"/>
      <c r="D501" s="3"/>
    </row>
    <row r="502" spans="1:4" x14ac:dyDescent="0.3">
      <c r="A502" s="28">
        <v>421002</v>
      </c>
      <c r="B502" s="29" t="s">
        <v>258</v>
      </c>
      <c r="C502" s="3"/>
      <c r="D502" s="3"/>
    </row>
    <row r="503" spans="1:4" x14ac:dyDescent="0.3">
      <c r="A503" s="28">
        <v>421003</v>
      </c>
      <c r="B503" s="29" t="s">
        <v>221</v>
      </c>
      <c r="C503" s="3"/>
      <c r="D503" s="3"/>
    </row>
    <row r="504" spans="1:4" x14ac:dyDescent="0.3">
      <c r="A504" s="28">
        <v>421004</v>
      </c>
      <c r="B504" s="29" t="s">
        <v>222</v>
      </c>
      <c r="C504" s="3"/>
      <c r="D504" s="3"/>
    </row>
    <row r="505" spans="1:4" x14ac:dyDescent="0.3">
      <c r="A505" s="28">
        <v>421005</v>
      </c>
      <c r="B505" s="29" t="s">
        <v>259</v>
      </c>
      <c r="C505" s="3"/>
      <c r="D505" s="3"/>
    </row>
    <row r="506" spans="1:4" x14ac:dyDescent="0.3">
      <c r="A506" s="28">
        <v>421006</v>
      </c>
      <c r="B506" s="29" t="s">
        <v>260</v>
      </c>
      <c r="C506" s="3"/>
      <c r="D506" s="3"/>
    </row>
    <row r="507" spans="1:4" x14ac:dyDescent="0.3">
      <c r="A507" s="28">
        <v>421007</v>
      </c>
      <c r="B507" s="29" t="s">
        <v>261</v>
      </c>
      <c r="C507" s="3"/>
      <c r="D507" s="3"/>
    </row>
    <row r="508" spans="1:4" x14ac:dyDescent="0.3">
      <c r="A508" s="28">
        <v>421008</v>
      </c>
      <c r="B508" s="29" t="s">
        <v>118</v>
      </c>
      <c r="C508" s="3"/>
      <c r="D508" s="3"/>
    </row>
    <row r="509" spans="1:4" x14ac:dyDescent="0.3">
      <c r="A509" s="28">
        <v>42100801</v>
      </c>
      <c r="B509" s="29" t="s">
        <v>207</v>
      </c>
      <c r="C509" s="3"/>
      <c r="D509" s="3"/>
    </row>
    <row r="510" spans="1:4" x14ac:dyDescent="0.3">
      <c r="A510" s="28">
        <v>42100802</v>
      </c>
      <c r="B510" s="29" t="s">
        <v>208</v>
      </c>
      <c r="C510" s="3"/>
      <c r="D510" s="3"/>
    </row>
    <row r="511" spans="1:4" x14ac:dyDescent="0.3">
      <c r="A511" s="28">
        <v>42100803</v>
      </c>
      <c r="B511" s="29" t="s">
        <v>209</v>
      </c>
      <c r="C511" s="3"/>
      <c r="D511" s="3"/>
    </row>
    <row r="512" spans="1:4" ht="15" thickBot="1" x14ac:dyDescent="0.35">
      <c r="A512" s="36">
        <v>421009</v>
      </c>
      <c r="B512" s="37" t="s">
        <v>227</v>
      </c>
      <c r="C512" s="13"/>
      <c r="D512" s="13"/>
    </row>
    <row r="513" spans="1:4" ht="15" thickBot="1" x14ac:dyDescent="0.3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3">
      <c r="A514" s="32">
        <v>4211</v>
      </c>
      <c r="B514" s="33" t="s">
        <v>262</v>
      </c>
      <c r="C514" s="5"/>
      <c r="D514" s="5"/>
    </row>
    <row r="515" spans="1:4" x14ac:dyDescent="0.3">
      <c r="A515" s="28">
        <v>421101</v>
      </c>
      <c r="B515" s="29" t="s">
        <v>219</v>
      </c>
      <c r="C515" s="3"/>
      <c r="D515" s="3"/>
    </row>
    <row r="516" spans="1:4" x14ac:dyDescent="0.3">
      <c r="A516" s="28">
        <v>421102</v>
      </c>
      <c r="B516" s="29" t="s">
        <v>220</v>
      </c>
      <c r="C516" s="3"/>
      <c r="D516" s="3"/>
    </row>
    <row r="517" spans="1:4" x14ac:dyDescent="0.3">
      <c r="A517" s="28">
        <v>421103</v>
      </c>
      <c r="B517" s="29" t="s">
        <v>221</v>
      </c>
      <c r="C517" s="3"/>
      <c r="D517" s="3"/>
    </row>
    <row r="518" spans="1:4" x14ac:dyDescent="0.3">
      <c r="A518" s="28">
        <v>421104</v>
      </c>
      <c r="B518" s="29" t="s">
        <v>222</v>
      </c>
      <c r="C518" s="3"/>
      <c r="D518" s="3"/>
    </row>
    <row r="519" spans="1:4" x14ac:dyDescent="0.3">
      <c r="A519" s="28">
        <v>421105</v>
      </c>
      <c r="B519" s="29" t="s">
        <v>259</v>
      </c>
      <c r="C519" s="3"/>
      <c r="D519" s="3"/>
    </row>
    <row r="520" spans="1:4" x14ac:dyDescent="0.3">
      <c r="A520" s="28">
        <v>421106</v>
      </c>
      <c r="B520" s="29" t="s">
        <v>260</v>
      </c>
      <c r="C520" s="3"/>
      <c r="D520" s="3"/>
    </row>
    <row r="521" spans="1:4" x14ac:dyDescent="0.3">
      <c r="A521" s="28">
        <v>421107</v>
      </c>
      <c r="B521" s="29" t="s">
        <v>263</v>
      </c>
      <c r="C521" s="3"/>
      <c r="D521" s="3"/>
    </row>
    <row r="522" spans="1:4" x14ac:dyDescent="0.3">
      <c r="A522" s="28">
        <v>421108</v>
      </c>
      <c r="B522" s="29" t="s">
        <v>118</v>
      </c>
      <c r="C522" s="3"/>
      <c r="D522" s="3"/>
    </row>
    <row r="523" spans="1:4" x14ac:dyDescent="0.3">
      <c r="A523" s="28">
        <v>42110801</v>
      </c>
      <c r="B523" s="29" t="s">
        <v>207</v>
      </c>
      <c r="C523" s="3"/>
      <c r="D523" s="3"/>
    </row>
    <row r="524" spans="1:4" x14ac:dyDescent="0.3">
      <c r="A524" s="28">
        <v>42110802</v>
      </c>
      <c r="B524" s="29" t="s">
        <v>208</v>
      </c>
      <c r="C524" s="3"/>
      <c r="D524" s="3"/>
    </row>
    <row r="525" spans="1:4" x14ac:dyDescent="0.3">
      <c r="A525" s="28">
        <v>42110803</v>
      </c>
      <c r="B525" s="29" t="s">
        <v>209</v>
      </c>
      <c r="C525" s="3"/>
      <c r="D525" s="3"/>
    </row>
    <row r="526" spans="1:4" ht="15" thickBot="1" x14ac:dyDescent="0.35">
      <c r="A526" s="36">
        <v>421109</v>
      </c>
      <c r="B526" s="37" t="s">
        <v>227</v>
      </c>
      <c r="C526" s="13"/>
      <c r="D526" s="13"/>
    </row>
    <row r="527" spans="1:4" ht="15" thickBot="1" x14ac:dyDescent="0.3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3">
      <c r="A528" s="32">
        <v>4212</v>
      </c>
      <c r="B528" s="33" t="s">
        <v>233</v>
      </c>
      <c r="C528" s="5"/>
      <c r="D528" s="5"/>
    </row>
    <row r="529" spans="1:4" x14ac:dyDescent="0.3">
      <c r="A529" s="28">
        <v>421201</v>
      </c>
      <c r="B529" s="29" t="s">
        <v>86</v>
      </c>
      <c r="C529" s="3"/>
      <c r="D529" s="3"/>
    </row>
    <row r="530" spans="1:4" x14ac:dyDescent="0.3">
      <c r="A530" s="28">
        <v>421202</v>
      </c>
      <c r="B530" s="29" t="s">
        <v>87</v>
      </c>
      <c r="C530" s="3"/>
      <c r="D530" s="3"/>
    </row>
    <row r="531" spans="1:4" x14ac:dyDescent="0.3">
      <c r="A531" s="28">
        <v>421203</v>
      </c>
      <c r="B531" s="29" t="s">
        <v>88</v>
      </c>
      <c r="C531" s="3"/>
      <c r="D531" s="3"/>
    </row>
    <row r="532" spans="1:4" x14ac:dyDescent="0.3">
      <c r="A532" s="28">
        <v>421204</v>
      </c>
      <c r="B532" s="29" t="s">
        <v>89</v>
      </c>
      <c r="C532" s="3"/>
      <c r="D532" s="3"/>
    </row>
    <row r="533" spans="1:4" x14ac:dyDescent="0.3">
      <c r="A533" s="28">
        <v>421205</v>
      </c>
      <c r="B533" s="29" t="s">
        <v>206</v>
      </c>
      <c r="C533" s="3"/>
      <c r="D533" s="3"/>
    </row>
    <row r="534" spans="1:4" x14ac:dyDescent="0.3">
      <c r="A534" s="28">
        <v>42120501</v>
      </c>
      <c r="B534" s="35" t="s">
        <v>207</v>
      </c>
      <c r="C534" s="7"/>
      <c r="D534" s="7"/>
    </row>
    <row r="535" spans="1:4" x14ac:dyDescent="0.3">
      <c r="A535" s="28">
        <v>42120502</v>
      </c>
      <c r="B535" s="35" t="s">
        <v>208</v>
      </c>
      <c r="C535" s="7"/>
      <c r="D535" s="7"/>
    </row>
    <row r="536" spans="1:4" x14ac:dyDescent="0.3">
      <c r="A536" s="28">
        <v>42120503</v>
      </c>
      <c r="B536" s="35" t="s">
        <v>209</v>
      </c>
      <c r="C536" s="7"/>
      <c r="D536" s="7"/>
    </row>
    <row r="537" spans="1:4" x14ac:dyDescent="0.3">
      <c r="A537" s="28">
        <v>421206</v>
      </c>
      <c r="B537" s="29" t="s">
        <v>91</v>
      </c>
      <c r="C537" s="3"/>
      <c r="D537" s="3"/>
    </row>
    <row r="538" spans="1:4" ht="15" thickBot="1" x14ac:dyDescent="0.35">
      <c r="A538" s="36">
        <v>421207</v>
      </c>
      <c r="B538" s="37" t="s">
        <v>92</v>
      </c>
      <c r="C538" s="13"/>
      <c r="D538" s="13"/>
    </row>
    <row r="539" spans="1:4" ht="15" thickBot="1" x14ac:dyDescent="0.3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3">
      <c r="A540" s="32">
        <v>4213</v>
      </c>
      <c r="B540" s="33" t="s">
        <v>264</v>
      </c>
      <c r="C540" s="5"/>
      <c r="D540" s="5"/>
    </row>
    <row r="541" spans="1:4" x14ac:dyDescent="0.3">
      <c r="A541" s="28">
        <v>421301</v>
      </c>
      <c r="B541" s="29" t="s">
        <v>86</v>
      </c>
      <c r="C541" s="3"/>
      <c r="D541" s="3"/>
    </row>
    <row r="542" spans="1:4" x14ac:dyDescent="0.3">
      <c r="A542" s="28">
        <v>421302</v>
      </c>
      <c r="B542" s="29" t="s">
        <v>265</v>
      </c>
      <c r="C542" s="3"/>
      <c r="D542" s="3"/>
    </row>
    <row r="543" spans="1:4" x14ac:dyDescent="0.3">
      <c r="A543" s="28">
        <v>421303</v>
      </c>
      <c r="B543" s="29" t="s">
        <v>88</v>
      </c>
      <c r="C543" s="3"/>
      <c r="D543" s="3"/>
    </row>
    <row r="544" spans="1:4" x14ac:dyDescent="0.3">
      <c r="A544" s="28">
        <v>421304</v>
      </c>
      <c r="B544" s="29" t="s">
        <v>89</v>
      </c>
      <c r="C544" s="3"/>
      <c r="D544" s="3"/>
    </row>
    <row r="545" spans="1:4" x14ac:dyDescent="0.3">
      <c r="A545" s="28">
        <v>421305</v>
      </c>
      <c r="B545" s="29" t="s">
        <v>206</v>
      </c>
      <c r="C545" s="3"/>
      <c r="D545" s="3"/>
    </row>
    <row r="546" spans="1:4" x14ac:dyDescent="0.3">
      <c r="A546" s="28">
        <v>42130501</v>
      </c>
      <c r="B546" s="29" t="s">
        <v>207</v>
      </c>
      <c r="C546" s="3"/>
      <c r="D546" s="3"/>
    </row>
    <row r="547" spans="1:4" x14ac:dyDescent="0.3">
      <c r="A547" s="28">
        <v>42130502</v>
      </c>
      <c r="B547" s="29" t="s">
        <v>208</v>
      </c>
      <c r="C547" s="3"/>
      <c r="D547" s="3"/>
    </row>
    <row r="548" spans="1:4" x14ac:dyDescent="0.3">
      <c r="A548" s="28">
        <v>42130503</v>
      </c>
      <c r="B548" s="29" t="s">
        <v>209</v>
      </c>
      <c r="C548" s="3"/>
      <c r="D548" s="3"/>
    </row>
    <row r="549" spans="1:4" x14ac:dyDescent="0.3">
      <c r="A549" s="28">
        <v>421306</v>
      </c>
      <c r="B549" s="29" t="s">
        <v>91</v>
      </c>
      <c r="C549" s="3"/>
      <c r="D549" s="3"/>
    </row>
    <row r="550" spans="1:4" ht="15" thickBot="1" x14ac:dyDescent="0.35">
      <c r="A550" s="36">
        <v>421307</v>
      </c>
      <c r="B550" s="37" t="s">
        <v>92</v>
      </c>
      <c r="C550" s="13"/>
      <c r="D550" s="13"/>
    </row>
    <row r="551" spans="1:4" ht="15" thickBot="1" x14ac:dyDescent="0.3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3">
      <c r="A552" s="32">
        <v>4214</v>
      </c>
      <c r="B552" s="33" t="s">
        <v>236</v>
      </c>
      <c r="C552" s="5"/>
      <c r="D552" s="5"/>
    </row>
    <row r="553" spans="1:4" x14ac:dyDescent="0.3">
      <c r="A553" s="28">
        <v>421401</v>
      </c>
      <c r="B553" s="29" t="s">
        <v>237</v>
      </c>
      <c r="C553" s="3"/>
      <c r="D553" s="3"/>
    </row>
    <row r="554" spans="1:4" x14ac:dyDescent="0.3">
      <c r="A554" s="28">
        <v>421402</v>
      </c>
      <c r="B554" s="29" t="s">
        <v>238</v>
      </c>
      <c r="C554" s="3"/>
      <c r="D554" s="3"/>
    </row>
    <row r="555" spans="1:4" x14ac:dyDescent="0.3">
      <c r="A555" s="28">
        <v>421403</v>
      </c>
      <c r="B555" s="29" t="s">
        <v>245</v>
      </c>
      <c r="C555" s="3"/>
      <c r="D555" s="3"/>
    </row>
    <row r="556" spans="1:4" x14ac:dyDescent="0.3">
      <c r="A556" s="28">
        <v>421404</v>
      </c>
      <c r="B556" s="29" t="s">
        <v>240</v>
      </c>
      <c r="C556" s="3"/>
      <c r="D556" s="3"/>
    </row>
    <row r="557" spans="1:4" x14ac:dyDescent="0.3">
      <c r="A557" s="28">
        <v>421405</v>
      </c>
      <c r="B557" s="29" t="s">
        <v>241</v>
      </c>
      <c r="C557" s="3"/>
      <c r="D557" s="3"/>
    </row>
    <row r="558" spans="1:4" x14ac:dyDescent="0.3">
      <c r="A558" s="28">
        <v>421406</v>
      </c>
      <c r="B558" s="29" t="s">
        <v>116</v>
      </c>
      <c r="C558" s="3"/>
      <c r="D558" s="3"/>
    </row>
    <row r="559" spans="1:4" x14ac:dyDescent="0.3">
      <c r="A559" s="28">
        <v>421407</v>
      </c>
      <c r="B559" s="29" t="s">
        <v>266</v>
      </c>
      <c r="C559" s="3"/>
      <c r="D559" s="3"/>
    </row>
    <row r="560" spans="1:4" x14ac:dyDescent="0.3">
      <c r="A560" s="28">
        <v>421408</v>
      </c>
      <c r="B560" s="29" t="s">
        <v>118</v>
      </c>
      <c r="C560" s="3"/>
      <c r="D560" s="3"/>
    </row>
    <row r="561" spans="1:4" x14ac:dyDescent="0.3">
      <c r="A561" s="28">
        <v>42140801</v>
      </c>
      <c r="B561" s="29" t="s">
        <v>207</v>
      </c>
      <c r="C561" s="3"/>
      <c r="D561" s="3"/>
    </row>
    <row r="562" spans="1:4" x14ac:dyDescent="0.3">
      <c r="A562" s="28">
        <v>42140802</v>
      </c>
      <c r="B562" s="29" t="s">
        <v>208</v>
      </c>
      <c r="C562" s="71"/>
      <c r="D562" s="3"/>
    </row>
    <row r="563" spans="1:4" x14ac:dyDescent="0.3">
      <c r="A563" s="28">
        <v>421408</v>
      </c>
      <c r="B563" s="29" t="s">
        <v>209</v>
      </c>
      <c r="C563" s="3"/>
      <c r="D563" s="3"/>
    </row>
    <row r="564" spans="1:4" x14ac:dyDescent="0.3">
      <c r="A564" s="28">
        <v>421409</v>
      </c>
      <c r="B564" s="29" t="s">
        <v>267</v>
      </c>
      <c r="C564" s="3"/>
      <c r="D564" s="3"/>
    </row>
    <row r="565" spans="1:4" x14ac:dyDescent="0.3">
      <c r="A565" s="28">
        <v>421410</v>
      </c>
      <c r="B565" s="29" t="s">
        <v>268</v>
      </c>
      <c r="C565" s="3"/>
      <c r="D565" s="3"/>
    </row>
    <row r="566" spans="1:4" ht="15" thickBot="1" x14ac:dyDescent="0.35">
      <c r="A566" s="36">
        <v>421411</v>
      </c>
      <c r="B566" s="37" t="s">
        <v>121</v>
      </c>
      <c r="C566" s="13"/>
      <c r="D566" s="13"/>
    </row>
    <row r="567" spans="1:4" ht="15" thickBot="1" x14ac:dyDescent="0.3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3">
      <c r="A568" s="32">
        <v>4215</v>
      </c>
      <c r="B568" s="33" t="s">
        <v>269</v>
      </c>
      <c r="C568" s="5"/>
      <c r="D568" s="5"/>
    </row>
    <row r="569" spans="1:4" x14ac:dyDescent="0.3">
      <c r="A569" s="28">
        <v>421501</v>
      </c>
      <c r="B569" s="29" t="s">
        <v>237</v>
      </c>
      <c r="C569" s="3"/>
      <c r="D569" s="3"/>
    </row>
    <row r="570" spans="1:4" x14ac:dyDescent="0.3">
      <c r="A570" s="28">
        <v>421502</v>
      </c>
      <c r="B570" s="29" t="s">
        <v>238</v>
      </c>
      <c r="C570" s="3"/>
      <c r="D570" s="3"/>
    </row>
    <row r="571" spans="1:4" x14ac:dyDescent="0.3">
      <c r="A571" s="28">
        <v>421503</v>
      </c>
      <c r="B571" s="29" t="s">
        <v>245</v>
      </c>
      <c r="C571" s="3"/>
      <c r="D571" s="3"/>
    </row>
    <row r="572" spans="1:4" x14ac:dyDescent="0.3">
      <c r="A572" s="28">
        <v>421504</v>
      </c>
      <c r="B572" s="29" t="s">
        <v>240</v>
      </c>
      <c r="C572" s="3"/>
      <c r="D572" s="3"/>
    </row>
    <row r="573" spans="1:4" x14ac:dyDescent="0.3">
      <c r="A573" s="28">
        <v>421505</v>
      </c>
      <c r="B573" s="29" t="s">
        <v>241</v>
      </c>
      <c r="C573" s="3"/>
      <c r="D573" s="3"/>
    </row>
    <row r="574" spans="1:4" x14ac:dyDescent="0.3">
      <c r="A574" s="28">
        <v>421506</v>
      </c>
      <c r="B574" s="29" t="s">
        <v>116</v>
      </c>
      <c r="C574" s="3"/>
      <c r="D574" s="3"/>
    </row>
    <row r="575" spans="1:4" x14ac:dyDescent="0.3">
      <c r="A575" s="28">
        <v>421507</v>
      </c>
      <c r="B575" s="29" t="s">
        <v>266</v>
      </c>
      <c r="C575" s="3"/>
      <c r="D575" s="3"/>
    </row>
    <row r="576" spans="1:4" x14ac:dyDescent="0.3">
      <c r="A576" s="28">
        <v>421508</v>
      </c>
      <c r="B576" s="29" t="s">
        <v>118</v>
      </c>
      <c r="C576" s="3"/>
      <c r="D576" s="3"/>
    </row>
    <row r="577" spans="1:4" x14ac:dyDescent="0.3">
      <c r="A577" s="28">
        <v>42150801</v>
      </c>
      <c r="B577" s="29" t="s">
        <v>207</v>
      </c>
      <c r="C577" s="3"/>
      <c r="D577" s="3"/>
    </row>
    <row r="578" spans="1:4" x14ac:dyDescent="0.3">
      <c r="A578" s="28">
        <v>42150802</v>
      </c>
      <c r="B578" s="29" t="s">
        <v>208</v>
      </c>
      <c r="C578" s="3"/>
      <c r="D578" s="3"/>
    </row>
    <row r="579" spans="1:4" x14ac:dyDescent="0.3">
      <c r="A579" s="28">
        <v>42150803</v>
      </c>
      <c r="B579" s="29" t="s">
        <v>209</v>
      </c>
      <c r="C579" s="3"/>
      <c r="D579" s="3"/>
    </row>
    <row r="580" spans="1:4" x14ac:dyDescent="0.3">
      <c r="A580" s="28">
        <v>421509</v>
      </c>
      <c r="B580" s="29" t="s">
        <v>267</v>
      </c>
      <c r="C580" s="3"/>
      <c r="D580" s="3"/>
    </row>
    <row r="581" spans="1:4" x14ac:dyDescent="0.3">
      <c r="A581" s="28">
        <v>421510</v>
      </c>
      <c r="B581" s="29" t="s">
        <v>243</v>
      </c>
      <c r="C581" s="3"/>
      <c r="D581" s="3"/>
    </row>
    <row r="582" spans="1:4" ht="15" thickBot="1" x14ac:dyDescent="0.35">
      <c r="A582" s="36">
        <v>421511</v>
      </c>
      <c r="B582" s="37" t="s">
        <v>121</v>
      </c>
      <c r="C582" s="13"/>
      <c r="D582" s="13"/>
    </row>
    <row r="583" spans="1:4" ht="15" thickBot="1" x14ac:dyDescent="0.3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3">
      <c r="A584" s="32">
        <v>43</v>
      </c>
      <c r="B584" s="33" t="s">
        <v>270</v>
      </c>
      <c r="C584" s="5"/>
      <c r="D584" s="5"/>
    </row>
    <row r="585" spans="1:4" x14ac:dyDescent="0.3">
      <c r="A585" s="25">
        <v>4301</v>
      </c>
      <c r="B585" s="26" t="s">
        <v>202</v>
      </c>
      <c r="C585" s="3"/>
      <c r="D585" s="3"/>
    </row>
    <row r="586" spans="1:4" x14ac:dyDescent="0.3">
      <c r="A586" s="28">
        <v>430101</v>
      </c>
      <c r="B586" s="29" t="s">
        <v>94</v>
      </c>
      <c r="C586" s="3">
        <v>44440458</v>
      </c>
      <c r="D586" s="3">
        <v>46690060</v>
      </c>
    </row>
    <row r="587" spans="1:4" x14ac:dyDescent="0.3">
      <c r="A587" s="28">
        <v>430102</v>
      </c>
      <c r="B587" s="29" t="s">
        <v>95</v>
      </c>
      <c r="C587" s="3">
        <v>66660687</v>
      </c>
      <c r="D587" s="3">
        <v>70035090</v>
      </c>
    </row>
    <row r="588" spans="1:4" x14ac:dyDescent="0.3">
      <c r="A588" s="28">
        <v>430103</v>
      </c>
      <c r="B588" s="29" t="s">
        <v>96</v>
      </c>
      <c r="C588" s="3"/>
      <c r="D588" s="3">
        <v>623442</v>
      </c>
    </row>
    <row r="589" spans="1:4" x14ac:dyDescent="0.3">
      <c r="A589" s="28">
        <v>430104</v>
      </c>
      <c r="B589" s="29" t="s">
        <v>97</v>
      </c>
      <c r="C589" s="3">
        <v>2449124</v>
      </c>
      <c r="D589" s="3">
        <v>4304550</v>
      </c>
    </row>
    <row r="590" spans="1:4" x14ac:dyDescent="0.3">
      <c r="A590" s="28">
        <v>430105</v>
      </c>
      <c r="B590" s="29" t="s">
        <v>98</v>
      </c>
      <c r="C590" s="3">
        <v>6763427</v>
      </c>
      <c r="D590" s="3">
        <v>7329309</v>
      </c>
    </row>
    <row r="591" spans="1:4" x14ac:dyDescent="0.3">
      <c r="A591" s="28">
        <v>430106</v>
      </c>
      <c r="B591" s="29" t="s">
        <v>271</v>
      </c>
      <c r="C591" s="3">
        <v>661468799</v>
      </c>
      <c r="D591" s="3">
        <v>695198713</v>
      </c>
    </row>
    <row r="592" spans="1:4" x14ac:dyDescent="0.3">
      <c r="A592" s="28">
        <v>430107</v>
      </c>
      <c r="B592" s="29" t="s">
        <v>100</v>
      </c>
      <c r="C592" s="3"/>
      <c r="D592" s="3"/>
    </row>
    <row r="593" spans="1:4" x14ac:dyDescent="0.3">
      <c r="A593" s="28">
        <v>430108</v>
      </c>
      <c r="B593" s="29" t="s">
        <v>101</v>
      </c>
      <c r="C593" s="3">
        <v>27151830</v>
      </c>
      <c r="D593" s="3">
        <v>24680658</v>
      </c>
    </row>
    <row r="594" spans="1:4" x14ac:dyDescent="0.3">
      <c r="A594" s="28">
        <v>430109</v>
      </c>
      <c r="B594" s="29" t="s">
        <v>102</v>
      </c>
      <c r="C594" s="3">
        <v>2960641</v>
      </c>
      <c r="D594" s="3">
        <v>4788849</v>
      </c>
    </row>
    <row r="595" spans="1:4" x14ac:dyDescent="0.3">
      <c r="A595" s="28">
        <v>430110</v>
      </c>
      <c r="B595" s="29" t="s">
        <v>103</v>
      </c>
      <c r="C595" s="3"/>
      <c r="D595" s="3">
        <v>7583</v>
      </c>
    </row>
    <row r="596" spans="1:4" x14ac:dyDescent="0.3">
      <c r="A596" s="28">
        <v>430111</v>
      </c>
      <c r="B596" s="29" t="s">
        <v>104</v>
      </c>
      <c r="C596" s="3">
        <v>2427925</v>
      </c>
      <c r="D596" s="3">
        <v>2707561</v>
      </c>
    </row>
    <row r="597" spans="1:4" x14ac:dyDescent="0.3">
      <c r="A597" s="28">
        <v>430112</v>
      </c>
      <c r="B597" s="29" t="s">
        <v>105</v>
      </c>
      <c r="C597" s="3">
        <v>2389747</v>
      </c>
      <c r="D597" s="3">
        <v>3082699</v>
      </c>
    </row>
    <row r="598" spans="1:4" x14ac:dyDescent="0.3">
      <c r="A598" s="28">
        <v>430113</v>
      </c>
      <c r="B598" s="29" t="s">
        <v>106</v>
      </c>
      <c r="C598" s="3">
        <v>93879</v>
      </c>
      <c r="D598" s="3">
        <v>522544</v>
      </c>
    </row>
    <row r="599" spans="1:4" x14ac:dyDescent="0.3">
      <c r="A599" s="28">
        <v>430114</v>
      </c>
      <c r="B599" s="29" t="s">
        <v>107</v>
      </c>
      <c r="C599" s="3"/>
      <c r="D599" s="3"/>
    </row>
    <row r="600" spans="1:4" ht="15" thickBot="1" x14ac:dyDescent="0.35">
      <c r="A600" s="36">
        <v>430115</v>
      </c>
      <c r="B600" s="37" t="s">
        <v>108</v>
      </c>
      <c r="C600" s="3">
        <v>2502551</v>
      </c>
      <c r="D600" s="3">
        <v>3851718</v>
      </c>
    </row>
    <row r="601" spans="1:4" ht="15" thickBot="1" x14ac:dyDescent="0.35">
      <c r="A601" s="30" t="s">
        <v>18</v>
      </c>
      <c r="B601" s="31"/>
      <c r="C601" s="4">
        <f>SUM(C586:C600)</f>
        <v>819309068</v>
      </c>
      <c r="D601" s="4">
        <f>SUM(D586:D600)</f>
        <v>863822776</v>
      </c>
    </row>
    <row r="602" spans="1:4" x14ac:dyDescent="0.3">
      <c r="A602" s="32">
        <v>4302</v>
      </c>
      <c r="B602" s="33" t="s">
        <v>211</v>
      </c>
      <c r="C602" s="5"/>
      <c r="D602" s="5"/>
    </row>
    <row r="603" spans="1:4" x14ac:dyDescent="0.3">
      <c r="A603" s="28">
        <v>430201</v>
      </c>
      <c r="B603" s="29" t="s">
        <v>94</v>
      </c>
      <c r="C603" s="3"/>
      <c r="D603" s="3"/>
    </row>
    <row r="604" spans="1:4" x14ac:dyDescent="0.3">
      <c r="A604" s="28">
        <v>430202</v>
      </c>
      <c r="B604" s="29" t="s">
        <v>95</v>
      </c>
      <c r="C604" s="3"/>
      <c r="D604" s="3"/>
    </row>
    <row r="605" spans="1:4" x14ac:dyDescent="0.3">
      <c r="A605" s="28">
        <v>430203</v>
      </c>
      <c r="B605" s="29" t="s">
        <v>96</v>
      </c>
      <c r="C605" s="3"/>
      <c r="D605" s="3"/>
    </row>
    <row r="606" spans="1:4" x14ac:dyDescent="0.3">
      <c r="A606" s="28">
        <v>430204</v>
      </c>
      <c r="B606" s="29" t="s">
        <v>97</v>
      </c>
      <c r="C606" s="3"/>
      <c r="D606" s="3"/>
    </row>
    <row r="607" spans="1:4" x14ac:dyDescent="0.3">
      <c r="A607" s="28">
        <v>430205</v>
      </c>
      <c r="B607" s="29" t="s">
        <v>98</v>
      </c>
      <c r="C607" s="3"/>
      <c r="D607" s="3"/>
    </row>
    <row r="608" spans="1:4" x14ac:dyDescent="0.3">
      <c r="A608" s="28">
        <v>430206</v>
      </c>
      <c r="B608" s="29" t="s">
        <v>271</v>
      </c>
      <c r="C608" s="3"/>
      <c r="D608" s="3"/>
    </row>
    <row r="609" spans="1:4" x14ac:dyDescent="0.3">
      <c r="A609" s="28">
        <v>430207</v>
      </c>
      <c r="B609" s="29" t="s">
        <v>100</v>
      </c>
      <c r="C609" s="3"/>
      <c r="D609" s="3"/>
    </row>
    <row r="610" spans="1:4" x14ac:dyDescent="0.3">
      <c r="A610" s="28">
        <v>430208</v>
      </c>
      <c r="B610" s="29" t="s">
        <v>101</v>
      </c>
      <c r="C610" s="3"/>
      <c r="D610" s="3"/>
    </row>
    <row r="611" spans="1:4" x14ac:dyDescent="0.3">
      <c r="A611" s="28">
        <v>430209</v>
      </c>
      <c r="B611" s="29" t="s">
        <v>102</v>
      </c>
      <c r="C611" s="3"/>
      <c r="D611" s="3"/>
    </row>
    <row r="612" spans="1:4" x14ac:dyDescent="0.3">
      <c r="A612" s="28">
        <v>430210</v>
      </c>
      <c r="B612" s="29" t="s">
        <v>103</v>
      </c>
      <c r="C612" s="3"/>
      <c r="D612" s="3"/>
    </row>
    <row r="613" spans="1:4" x14ac:dyDescent="0.3">
      <c r="A613" s="28">
        <v>430211</v>
      </c>
      <c r="B613" s="29" t="s">
        <v>104</v>
      </c>
      <c r="C613" s="3"/>
      <c r="D613" s="3"/>
    </row>
    <row r="614" spans="1:4" x14ac:dyDescent="0.3">
      <c r="A614" s="28">
        <v>430212</v>
      </c>
      <c r="B614" s="29" t="s">
        <v>105</v>
      </c>
      <c r="C614" s="3"/>
      <c r="D614" s="3"/>
    </row>
    <row r="615" spans="1:4" x14ac:dyDescent="0.3">
      <c r="A615" s="28">
        <v>430213</v>
      </c>
      <c r="B615" s="29" t="s">
        <v>106</v>
      </c>
      <c r="C615" s="3"/>
      <c r="D615" s="3"/>
    </row>
    <row r="616" spans="1:4" x14ac:dyDescent="0.3">
      <c r="A616" s="28">
        <v>430214</v>
      </c>
      <c r="B616" s="29" t="s">
        <v>107</v>
      </c>
      <c r="C616" s="3"/>
      <c r="D616" s="3"/>
    </row>
    <row r="617" spans="1:4" ht="15" thickBot="1" x14ac:dyDescent="0.35">
      <c r="A617" s="36">
        <v>430215</v>
      </c>
      <c r="B617" s="37" t="s">
        <v>108</v>
      </c>
      <c r="C617" s="3"/>
      <c r="D617" s="3"/>
    </row>
    <row r="618" spans="1:4" ht="15" thickBot="1" x14ac:dyDescent="0.3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3">
      <c r="A619" s="32">
        <v>4303</v>
      </c>
      <c r="B619" s="33" t="s">
        <v>213</v>
      </c>
      <c r="C619" s="5"/>
      <c r="D619" s="5"/>
    </row>
    <row r="620" spans="1:4" x14ac:dyDescent="0.3">
      <c r="A620" s="28">
        <v>430301</v>
      </c>
      <c r="B620" s="29" t="s">
        <v>94</v>
      </c>
      <c r="C620" s="3"/>
      <c r="D620" s="3"/>
    </row>
    <row r="621" spans="1:4" x14ac:dyDescent="0.3">
      <c r="A621" s="28">
        <v>430302</v>
      </c>
      <c r="B621" s="29" t="s">
        <v>95</v>
      </c>
      <c r="C621" s="3">
        <v>1873</v>
      </c>
      <c r="D621" s="3">
        <v>37001</v>
      </c>
    </row>
    <row r="622" spans="1:4" x14ac:dyDescent="0.3">
      <c r="A622" s="28">
        <v>430303</v>
      </c>
      <c r="B622" s="29" t="s">
        <v>96</v>
      </c>
      <c r="C622" s="3"/>
      <c r="D622" s="3"/>
    </row>
    <row r="623" spans="1:4" x14ac:dyDescent="0.3">
      <c r="A623" s="28">
        <v>430304</v>
      </c>
      <c r="B623" s="29" t="s">
        <v>97</v>
      </c>
      <c r="C623" s="3"/>
      <c r="D623" s="3"/>
    </row>
    <row r="624" spans="1:4" x14ac:dyDescent="0.3">
      <c r="A624" s="28">
        <v>430305</v>
      </c>
      <c r="B624" s="29" t="s">
        <v>98</v>
      </c>
      <c r="C624" s="3"/>
      <c r="D624" s="3"/>
    </row>
    <row r="625" spans="1:4" x14ac:dyDescent="0.3">
      <c r="A625" s="28">
        <v>430306</v>
      </c>
      <c r="B625" s="29" t="s">
        <v>99</v>
      </c>
      <c r="C625" s="3"/>
      <c r="D625" s="3"/>
    </row>
    <row r="626" spans="1:4" x14ac:dyDescent="0.3">
      <c r="A626" s="28">
        <v>430307</v>
      </c>
      <c r="B626" s="29" t="s">
        <v>100</v>
      </c>
      <c r="C626" s="6"/>
      <c r="D626" s="3"/>
    </row>
    <row r="627" spans="1:4" x14ac:dyDescent="0.3">
      <c r="A627" s="28">
        <v>430308</v>
      </c>
      <c r="B627" s="29" t="s">
        <v>101</v>
      </c>
      <c r="C627" s="3"/>
      <c r="D627" s="3"/>
    </row>
    <row r="628" spans="1:4" x14ac:dyDescent="0.3">
      <c r="A628" s="28">
        <v>430309</v>
      </c>
      <c r="B628" s="29" t="s">
        <v>102</v>
      </c>
      <c r="C628" s="3"/>
      <c r="D628" s="3"/>
    </row>
    <row r="629" spans="1:4" x14ac:dyDescent="0.3">
      <c r="A629" s="28">
        <v>430310</v>
      </c>
      <c r="B629" s="29" t="s">
        <v>103</v>
      </c>
      <c r="C629" s="6"/>
      <c r="D629" s="3"/>
    </row>
    <row r="630" spans="1:4" x14ac:dyDescent="0.3">
      <c r="A630" s="28">
        <v>430311</v>
      </c>
      <c r="B630" s="29" t="s">
        <v>104</v>
      </c>
      <c r="C630" s="3"/>
      <c r="D630" s="3"/>
    </row>
    <row r="631" spans="1:4" x14ac:dyDescent="0.3">
      <c r="A631" s="28">
        <v>430312</v>
      </c>
      <c r="B631" s="29" t="s">
        <v>105</v>
      </c>
      <c r="C631" s="3">
        <v>311700</v>
      </c>
      <c r="D631" s="3"/>
    </row>
    <row r="632" spans="1:4" x14ac:dyDescent="0.3">
      <c r="A632" s="28">
        <v>430313</v>
      </c>
      <c r="B632" s="29" t="s">
        <v>106</v>
      </c>
      <c r="C632" s="3"/>
      <c r="D632" s="3"/>
    </row>
    <row r="633" spans="1:4" x14ac:dyDescent="0.3">
      <c r="A633" s="28">
        <v>430314</v>
      </c>
      <c r="B633" s="29" t="s">
        <v>107</v>
      </c>
      <c r="C633" s="3"/>
      <c r="D633" s="3"/>
    </row>
    <row r="634" spans="1:4" ht="15" thickBot="1" x14ac:dyDescent="0.35">
      <c r="A634" s="36">
        <v>430315</v>
      </c>
      <c r="B634" s="37" t="s">
        <v>108</v>
      </c>
      <c r="C634" s="3"/>
      <c r="D634" s="3"/>
    </row>
    <row r="635" spans="1:4" ht="15" thickBot="1" x14ac:dyDescent="0.35">
      <c r="A635" s="30" t="s">
        <v>18</v>
      </c>
      <c r="B635" s="31"/>
      <c r="C635" s="4">
        <f>SUM(C620:C634)</f>
        <v>313573</v>
      </c>
      <c r="D635" s="4">
        <f>SUM(D620:D634)</f>
        <v>37001</v>
      </c>
    </row>
    <row r="636" spans="1:4" x14ac:dyDescent="0.3">
      <c r="A636" s="32">
        <v>4304</v>
      </c>
      <c r="B636" s="33" t="s">
        <v>214</v>
      </c>
      <c r="C636" s="5"/>
      <c r="D636" s="5"/>
    </row>
    <row r="637" spans="1:4" x14ac:dyDescent="0.3">
      <c r="A637" s="28">
        <v>430401</v>
      </c>
      <c r="B637" s="29" t="s">
        <v>94</v>
      </c>
      <c r="C637" s="3"/>
      <c r="D637" s="3"/>
    </row>
    <row r="638" spans="1:4" x14ac:dyDescent="0.3">
      <c r="A638" s="28">
        <v>430402</v>
      </c>
      <c r="B638" s="29" t="s">
        <v>95</v>
      </c>
      <c r="C638" s="3"/>
      <c r="D638" s="3"/>
    </row>
    <row r="639" spans="1:4" x14ac:dyDescent="0.3">
      <c r="A639" s="28">
        <v>430403</v>
      </c>
      <c r="B639" s="29" t="s">
        <v>96</v>
      </c>
      <c r="C639" s="3"/>
      <c r="D639" s="3"/>
    </row>
    <row r="640" spans="1:4" x14ac:dyDescent="0.3">
      <c r="A640" s="28">
        <v>430404</v>
      </c>
      <c r="B640" s="29" t="s">
        <v>97</v>
      </c>
      <c r="C640" s="3"/>
      <c r="D640" s="3"/>
    </row>
    <row r="641" spans="1:4" x14ac:dyDescent="0.3">
      <c r="A641" s="28">
        <v>430405</v>
      </c>
      <c r="B641" s="29" t="s">
        <v>98</v>
      </c>
      <c r="C641" s="3"/>
      <c r="D641" s="3"/>
    </row>
    <row r="642" spans="1:4" x14ac:dyDescent="0.3">
      <c r="A642" s="28">
        <v>430406</v>
      </c>
      <c r="B642" s="29" t="s">
        <v>99</v>
      </c>
      <c r="C642" s="3"/>
      <c r="D642" s="3"/>
    </row>
    <row r="643" spans="1:4" x14ac:dyDescent="0.3">
      <c r="A643" s="28">
        <v>430407</v>
      </c>
      <c r="B643" s="29" t="s">
        <v>100</v>
      </c>
      <c r="C643" s="6"/>
      <c r="D643" s="3"/>
    </row>
    <row r="644" spans="1:4" x14ac:dyDescent="0.3">
      <c r="A644" s="28">
        <v>430408</v>
      </c>
      <c r="B644" s="29" t="s">
        <v>101</v>
      </c>
      <c r="C644" s="3"/>
      <c r="D644" s="3"/>
    </row>
    <row r="645" spans="1:4" x14ac:dyDescent="0.3">
      <c r="A645" s="28">
        <v>430409</v>
      </c>
      <c r="B645" s="29" t="s">
        <v>102</v>
      </c>
      <c r="C645" s="3"/>
      <c r="D645" s="3"/>
    </row>
    <row r="646" spans="1:4" x14ac:dyDescent="0.3">
      <c r="A646" s="28">
        <v>430410</v>
      </c>
      <c r="B646" s="29" t="s">
        <v>103</v>
      </c>
      <c r="C646" s="6"/>
      <c r="D646" s="3"/>
    </row>
    <row r="647" spans="1:4" x14ac:dyDescent="0.3">
      <c r="A647" s="28">
        <v>430411</v>
      </c>
      <c r="B647" s="29" t="s">
        <v>104</v>
      </c>
      <c r="C647" s="3"/>
      <c r="D647" s="3"/>
    </row>
    <row r="648" spans="1:4" x14ac:dyDescent="0.3">
      <c r="A648" s="28">
        <v>430412</v>
      </c>
      <c r="B648" s="29" t="s">
        <v>105</v>
      </c>
      <c r="C648" s="3"/>
      <c r="D648" s="3"/>
    </row>
    <row r="649" spans="1:4" x14ac:dyDescent="0.3">
      <c r="A649" s="28">
        <v>430413</v>
      </c>
      <c r="B649" s="29" t="s">
        <v>106</v>
      </c>
      <c r="C649" s="3"/>
      <c r="D649" s="3"/>
    </row>
    <row r="650" spans="1:4" x14ac:dyDescent="0.3">
      <c r="A650" s="28">
        <v>430414</v>
      </c>
      <c r="B650" s="29" t="s">
        <v>107</v>
      </c>
      <c r="C650" s="3"/>
      <c r="D650" s="3"/>
    </row>
    <row r="651" spans="1:4" ht="15" thickBot="1" x14ac:dyDescent="0.35">
      <c r="A651" s="36">
        <v>430415</v>
      </c>
      <c r="B651" s="37" t="s">
        <v>108</v>
      </c>
      <c r="C651" s="3"/>
      <c r="D651" s="3"/>
    </row>
    <row r="652" spans="1:4" ht="15" thickBot="1" x14ac:dyDescent="0.3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3">
      <c r="A653" s="32">
        <v>4305</v>
      </c>
      <c r="B653" s="33" t="s">
        <v>272</v>
      </c>
      <c r="C653" s="5"/>
      <c r="D653" s="5"/>
    </row>
    <row r="654" spans="1:4" x14ac:dyDescent="0.3">
      <c r="A654" s="28">
        <v>430501</v>
      </c>
      <c r="B654" s="29" t="s">
        <v>94</v>
      </c>
      <c r="C654" s="3"/>
      <c r="D654" s="3"/>
    </row>
    <row r="655" spans="1:4" x14ac:dyDescent="0.3">
      <c r="A655" s="28">
        <v>430502</v>
      </c>
      <c r="B655" s="29" t="s">
        <v>95</v>
      </c>
      <c r="C655" s="3"/>
      <c r="D655" s="3"/>
    </row>
    <row r="656" spans="1:4" x14ac:dyDescent="0.3">
      <c r="A656" s="28">
        <v>430503</v>
      </c>
      <c r="B656" s="29" t="s">
        <v>96</v>
      </c>
      <c r="C656" s="3"/>
      <c r="D656" s="3"/>
    </row>
    <row r="657" spans="1:4" x14ac:dyDescent="0.3">
      <c r="A657" s="28">
        <v>430504</v>
      </c>
      <c r="B657" s="29" t="s">
        <v>97</v>
      </c>
      <c r="C657" s="3"/>
      <c r="D657" s="3"/>
    </row>
    <row r="658" spans="1:4" x14ac:dyDescent="0.3">
      <c r="A658" s="28">
        <v>430505</v>
      </c>
      <c r="B658" s="29" t="s">
        <v>98</v>
      </c>
      <c r="C658" s="3"/>
      <c r="D658" s="3"/>
    </row>
    <row r="659" spans="1:4" x14ac:dyDescent="0.3">
      <c r="A659" s="28">
        <v>430506</v>
      </c>
      <c r="B659" s="29" t="s">
        <v>99</v>
      </c>
      <c r="C659" s="3"/>
      <c r="D659" s="3"/>
    </row>
    <row r="660" spans="1:4" x14ac:dyDescent="0.3">
      <c r="A660" s="28">
        <v>430507</v>
      </c>
      <c r="B660" s="29" t="s">
        <v>100</v>
      </c>
      <c r="C660" s="3"/>
      <c r="D660" s="3"/>
    </row>
    <row r="661" spans="1:4" x14ac:dyDescent="0.3">
      <c r="A661" s="28">
        <v>430508</v>
      </c>
      <c r="B661" s="29" t="s">
        <v>101</v>
      </c>
      <c r="C661" s="3"/>
      <c r="D661" s="3"/>
    </row>
    <row r="662" spans="1:4" x14ac:dyDescent="0.3">
      <c r="A662" s="28">
        <v>430509</v>
      </c>
      <c r="B662" s="29" t="s">
        <v>102</v>
      </c>
      <c r="C662" s="3"/>
      <c r="D662" s="3"/>
    </row>
    <row r="663" spans="1:4" x14ac:dyDescent="0.3">
      <c r="A663" s="28">
        <v>430510</v>
      </c>
      <c r="B663" s="29" t="s">
        <v>103</v>
      </c>
      <c r="C663" s="3"/>
      <c r="D663" s="3"/>
    </row>
    <row r="664" spans="1:4" x14ac:dyDescent="0.3">
      <c r="A664" s="28">
        <v>430511</v>
      </c>
      <c r="B664" s="29" t="s">
        <v>104</v>
      </c>
      <c r="C664" s="3"/>
      <c r="D664" s="3"/>
    </row>
    <row r="665" spans="1:4" x14ac:dyDescent="0.3">
      <c r="A665" s="28">
        <v>430512</v>
      </c>
      <c r="B665" s="29" t="s">
        <v>105</v>
      </c>
      <c r="C665" s="3"/>
      <c r="D665" s="3"/>
    </row>
    <row r="666" spans="1:4" x14ac:dyDescent="0.3">
      <c r="A666" s="28">
        <v>430513</v>
      </c>
      <c r="B666" s="29" t="s">
        <v>106</v>
      </c>
      <c r="C666" s="3"/>
      <c r="D666" s="3"/>
    </row>
    <row r="667" spans="1:4" x14ac:dyDescent="0.3">
      <c r="A667" s="28">
        <v>430514</v>
      </c>
      <c r="B667" s="29" t="s">
        <v>107</v>
      </c>
      <c r="C667" s="3"/>
      <c r="D667" s="3"/>
    </row>
    <row r="668" spans="1:4" ht="15" thickBot="1" x14ac:dyDescent="0.35">
      <c r="A668" s="36">
        <v>430515</v>
      </c>
      <c r="B668" s="37" t="s">
        <v>108</v>
      </c>
      <c r="C668" s="3"/>
      <c r="D668" s="3"/>
    </row>
    <row r="669" spans="1:4" ht="15" thickBot="1" x14ac:dyDescent="0.3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3">
      <c r="A670" s="32">
        <v>4306</v>
      </c>
      <c r="B670" s="33" t="s">
        <v>273</v>
      </c>
      <c r="C670" s="5"/>
      <c r="D670" s="5"/>
    </row>
    <row r="671" spans="1:4" x14ac:dyDescent="0.3">
      <c r="A671" s="28">
        <v>430601</v>
      </c>
      <c r="B671" s="29" t="s">
        <v>94</v>
      </c>
      <c r="C671" s="3"/>
      <c r="D671" s="3"/>
    </row>
    <row r="672" spans="1:4" x14ac:dyDescent="0.3">
      <c r="A672" s="28">
        <v>430602</v>
      </c>
      <c r="B672" s="29" t="s">
        <v>95</v>
      </c>
      <c r="C672" s="3"/>
      <c r="D672" s="3"/>
    </row>
    <row r="673" spans="1:4" x14ac:dyDescent="0.3">
      <c r="A673" s="28">
        <v>430603</v>
      </c>
      <c r="B673" s="29" t="s">
        <v>274</v>
      </c>
      <c r="C673" s="3"/>
      <c r="D673" s="3"/>
    </row>
    <row r="674" spans="1:4" x14ac:dyDescent="0.3">
      <c r="A674" s="28">
        <v>430604</v>
      </c>
      <c r="B674" s="29" t="s">
        <v>97</v>
      </c>
      <c r="C674" s="3"/>
      <c r="D674" s="3"/>
    </row>
    <row r="675" spans="1:4" x14ac:dyDescent="0.3">
      <c r="A675" s="28">
        <v>430605</v>
      </c>
      <c r="B675" s="29" t="s">
        <v>98</v>
      </c>
      <c r="C675" s="3"/>
      <c r="D675" s="3"/>
    </row>
    <row r="676" spans="1:4" x14ac:dyDescent="0.3">
      <c r="A676" s="28">
        <v>430606</v>
      </c>
      <c r="B676" s="29" t="s">
        <v>271</v>
      </c>
      <c r="C676" s="3"/>
      <c r="D676" s="3"/>
    </row>
    <row r="677" spans="1:4" x14ac:dyDescent="0.3">
      <c r="A677" s="28">
        <v>430607</v>
      </c>
      <c r="B677" s="29" t="s">
        <v>100</v>
      </c>
      <c r="C677" s="6"/>
      <c r="D677" s="3"/>
    </row>
    <row r="678" spans="1:4" x14ac:dyDescent="0.3">
      <c r="A678" s="28">
        <v>430608</v>
      </c>
      <c r="B678" s="29" t="s">
        <v>101</v>
      </c>
      <c r="C678" s="3"/>
      <c r="D678" s="3"/>
    </row>
    <row r="679" spans="1:4" x14ac:dyDescent="0.3">
      <c r="A679" s="28">
        <v>430609</v>
      </c>
      <c r="B679" s="29" t="s">
        <v>102</v>
      </c>
      <c r="C679" s="3"/>
      <c r="D679" s="3"/>
    </row>
    <row r="680" spans="1:4" x14ac:dyDescent="0.3">
      <c r="A680" s="28">
        <v>430610</v>
      </c>
      <c r="B680" s="29" t="s">
        <v>103</v>
      </c>
      <c r="C680" s="3"/>
      <c r="D680" s="3"/>
    </row>
    <row r="681" spans="1:4" x14ac:dyDescent="0.3">
      <c r="A681" s="28">
        <v>430611</v>
      </c>
      <c r="B681" s="29" t="s">
        <v>104</v>
      </c>
      <c r="C681" s="3"/>
      <c r="D681" s="3"/>
    </row>
    <row r="682" spans="1:4" x14ac:dyDescent="0.3">
      <c r="A682" s="28">
        <v>430612</v>
      </c>
      <c r="B682" s="29" t="s">
        <v>105</v>
      </c>
      <c r="C682" s="3"/>
      <c r="D682" s="3"/>
    </row>
    <row r="683" spans="1:4" x14ac:dyDescent="0.3">
      <c r="A683" s="28">
        <v>430613</v>
      </c>
      <c r="B683" s="29" t="s">
        <v>106</v>
      </c>
      <c r="C683" s="3"/>
      <c r="D683" s="3"/>
    </row>
    <row r="684" spans="1:4" x14ac:dyDescent="0.3">
      <c r="A684" s="28">
        <v>430614</v>
      </c>
      <c r="B684" s="29" t="s">
        <v>107</v>
      </c>
      <c r="C684" s="3"/>
      <c r="D684" s="3"/>
    </row>
    <row r="685" spans="1:4" ht="15" thickBot="1" x14ac:dyDescent="0.35">
      <c r="A685" s="36">
        <v>430615</v>
      </c>
      <c r="B685" s="37" t="s">
        <v>108</v>
      </c>
      <c r="C685" s="3"/>
      <c r="D685" s="3"/>
    </row>
    <row r="686" spans="1:4" ht="15" thickBot="1" x14ac:dyDescent="0.3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3">
      <c r="A687" s="32">
        <v>4307</v>
      </c>
      <c r="B687" s="33" t="s">
        <v>275</v>
      </c>
      <c r="C687" s="5"/>
      <c r="D687" s="5"/>
    </row>
    <row r="688" spans="1:4" x14ac:dyDescent="0.3">
      <c r="A688" s="28">
        <v>430701</v>
      </c>
      <c r="B688" s="29" t="s">
        <v>94</v>
      </c>
      <c r="C688" s="3"/>
      <c r="D688" s="3"/>
    </row>
    <row r="689" spans="1:4" x14ac:dyDescent="0.3">
      <c r="A689" s="28">
        <v>430702</v>
      </c>
      <c r="B689" s="29" t="s">
        <v>95</v>
      </c>
      <c r="C689" s="3"/>
      <c r="D689" s="3"/>
    </row>
    <row r="690" spans="1:4" x14ac:dyDescent="0.3">
      <c r="A690" s="28">
        <v>430703</v>
      </c>
      <c r="B690" s="29" t="s">
        <v>96</v>
      </c>
      <c r="C690" s="3"/>
      <c r="D690" s="3"/>
    </row>
    <row r="691" spans="1:4" x14ac:dyDescent="0.3">
      <c r="A691" s="28">
        <v>430704</v>
      </c>
      <c r="B691" s="29" t="s">
        <v>97</v>
      </c>
      <c r="C691" s="3"/>
      <c r="D691" s="3"/>
    </row>
    <row r="692" spans="1:4" x14ac:dyDescent="0.3">
      <c r="A692" s="28">
        <v>430705</v>
      </c>
      <c r="B692" s="29" t="s">
        <v>98</v>
      </c>
      <c r="C692" s="3"/>
      <c r="D692" s="3"/>
    </row>
    <row r="693" spans="1:4" x14ac:dyDescent="0.3">
      <c r="A693" s="28">
        <v>430706</v>
      </c>
      <c r="B693" s="29" t="s">
        <v>99</v>
      </c>
      <c r="C693" s="3"/>
      <c r="D693" s="3"/>
    </row>
    <row r="694" spans="1:4" x14ac:dyDescent="0.3">
      <c r="A694" s="28">
        <v>430707</v>
      </c>
      <c r="B694" s="29" t="s">
        <v>100</v>
      </c>
      <c r="C694" s="3"/>
      <c r="D694" s="3"/>
    </row>
    <row r="695" spans="1:4" x14ac:dyDescent="0.3">
      <c r="A695" s="28">
        <v>430708</v>
      </c>
      <c r="B695" s="29" t="s">
        <v>101</v>
      </c>
      <c r="C695" s="3"/>
      <c r="D695" s="3"/>
    </row>
    <row r="696" spans="1:4" x14ac:dyDescent="0.3">
      <c r="A696" s="28">
        <v>430709</v>
      </c>
      <c r="B696" s="29" t="s">
        <v>102</v>
      </c>
      <c r="C696" s="3"/>
      <c r="D696" s="3"/>
    </row>
    <row r="697" spans="1:4" x14ac:dyDescent="0.3">
      <c r="A697" s="28">
        <v>430710</v>
      </c>
      <c r="B697" s="29" t="s">
        <v>103</v>
      </c>
      <c r="C697" s="3"/>
      <c r="D697" s="3"/>
    </row>
    <row r="698" spans="1:4" x14ac:dyDescent="0.3">
      <c r="A698" s="28">
        <v>430711</v>
      </c>
      <c r="B698" s="29" t="s">
        <v>104</v>
      </c>
      <c r="C698" s="3"/>
      <c r="D698" s="3"/>
    </row>
    <row r="699" spans="1:4" x14ac:dyDescent="0.3">
      <c r="A699" s="28">
        <v>430712</v>
      </c>
      <c r="B699" s="29" t="s">
        <v>105</v>
      </c>
      <c r="C699" s="3"/>
      <c r="D699" s="3"/>
    </row>
    <row r="700" spans="1:4" x14ac:dyDescent="0.3">
      <c r="A700" s="28">
        <v>430713</v>
      </c>
      <c r="B700" s="29" t="s">
        <v>106</v>
      </c>
      <c r="C700" s="3"/>
      <c r="D700" s="3"/>
    </row>
    <row r="701" spans="1:4" x14ac:dyDescent="0.3">
      <c r="A701" s="28">
        <v>430714</v>
      </c>
      <c r="B701" s="29" t="s">
        <v>107</v>
      </c>
      <c r="C701" s="3"/>
      <c r="D701" s="3"/>
    </row>
    <row r="702" spans="1:4" ht="15" thickBot="1" x14ac:dyDescent="0.35">
      <c r="A702" s="36">
        <v>430715</v>
      </c>
      <c r="B702" s="37" t="s">
        <v>108</v>
      </c>
      <c r="C702" s="3"/>
      <c r="D702" s="3"/>
    </row>
    <row r="703" spans="1:4" ht="15" thickBot="1" x14ac:dyDescent="0.3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3">
      <c r="A704" s="32">
        <v>4308</v>
      </c>
      <c r="B704" s="33" t="s">
        <v>276</v>
      </c>
      <c r="C704" s="5"/>
      <c r="D704" s="5"/>
    </row>
    <row r="705" spans="1:4" x14ac:dyDescent="0.3">
      <c r="A705" s="28">
        <v>430801</v>
      </c>
      <c r="B705" s="29" t="s">
        <v>94</v>
      </c>
      <c r="C705" s="3"/>
      <c r="D705" s="3"/>
    </row>
    <row r="706" spans="1:4" x14ac:dyDescent="0.3">
      <c r="A706" s="28">
        <v>430802</v>
      </c>
      <c r="B706" s="29" t="s">
        <v>95</v>
      </c>
      <c r="C706" s="3"/>
      <c r="D706" s="3"/>
    </row>
    <row r="707" spans="1:4" x14ac:dyDescent="0.3">
      <c r="A707" s="28">
        <v>430803</v>
      </c>
      <c r="B707" s="29" t="s">
        <v>96</v>
      </c>
      <c r="C707" s="3"/>
      <c r="D707" s="3"/>
    </row>
    <row r="708" spans="1:4" x14ac:dyDescent="0.3">
      <c r="A708" s="28">
        <v>430804</v>
      </c>
      <c r="B708" s="29" t="s">
        <v>97</v>
      </c>
      <c r="C708" s="3"/>
      <c r="D708" s="3"/>
    </row>
    <row r="709" spans="1:4" x14ac:dyDescent="0.3">
      <c r="A709" s="28">
        <v>430805</v>
      </c>
      <c r="B709" s="29" t="s">
        <v>98</v>
      </c>
      <c r="C709" s="3"/>
      <c r="D709" s="3"/>
    </row>
    <row r="710" spans="1:4" x14ac:dyDescent="0.3">
      <c r="A710" s="28">
        <v>430806</v>
      </c>
      <c r="B710" s="29" t="s">
        <v>99</v>
      </c>
      <c r="C710" s="3"/>
      <c r="D710" s="3"/>
    </row>
    <row r="711" spans="1:4" x14ac:dyDescent="0.3">
      <c r="A711" s="28">
        <v>430807</v>
      </c>
      <c r="B711" s="29" t="s">
        <v>100</v>
      </c>
      <c r="C711" s="3"/>
      <c r="D711" s="3"/>
    </row>
    <row r="712" spans="1:4" x14ac:dyDescent="0.3">
      <c r="A712" s="28">
        <v>430808</v>
      </c>
      <c r="B712" s="29" t="s">
        <v>101</v>
      </c>
      <c r="C712" s="3"/>
      <c r="D712" s="3"/>
    </row>
    <row r="713" spans="1:4" x14ac:dyDescent="0.3">
      <c r="A713" s="28">
        <v>430809</v>
      </c>
      <c r="B713" s="29" t="s">
        <v>102</v>
      </c>
      <c r="C713" s="3"/>
      <c r="D713" s="3"/>
    </row>
    <row r="714" spans="1:4" x14ac:dyDescent="0.3">
      <c r="A714" s="28">
        <v>430810</v>
      </c>
      <c r="B714" s="29" t="s">
        <v>103</v>
      </c>
      <c r="C714" s="3"/>
      <c r="D714" s="3"/>
    </row>
    <row r="715" spans="1:4" x14ac:dyDescent="0.3">
      <c r="A715" s="28">
        <v>430811</v>
      </c>
      <c r="B715" s="29" t="s">
        <v>104</v>
      </c>
      <c r="C715" s="3"/>
      <c r="D715" s="3"/>
    </row>
    <row r="716" spans="1:4" x14ac:dyDescent="0.3">
      <c r="A716" s="28">
        <v>430812</v>
      </c>
      <c r="B716" s="29" t="s">
        <v>105</v>
      </c>
      <c r="C716" s="3"/>
      <c r="D716" s="3"/>
    </row>
    <row r="717" spans="1:4" x14ac:dyDescent="0.3">
      <c r="A717" s="28">
        <v>430813</v>
      </c>
      <c r="B717" s="29" t="s">
        <v>106</v>
      </c>
      <c r="C717" s="3"/>
      <c r="D717" s="3"/>
    </row>
    <row r="718" spans="1:4" x14ac:dyDescent="0.3">
      <c r="A718" s="28">
        <v>430814</v>
      </c>
      <c r="B718" s="29" t="s">
        <v>107</v>
      </c>
      <c r="C718" s="3"/>
      <c r="D718" s="3"/>
    </row>
    <row r="719" spans="1:4" ht="15" thickBot="1" x14ac:dyDescent="0.35">
      <c r="A719" s="36">
        <v>430815</v>
      </c>
      <c r="B719" s="37" t="s">
        <v>108</v>
      </c>
      <c r="C719" s="13"/>
      <c r="D719" s="13"/>
    </row>
    <row r="720" spans="1:4" ht="15" thickBot="1" x14ac:dyDescent="0.3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3">
      <c r="A721" s="32">
        <v>4309</v>
      </c>
      <c r="B721" s="33" t="s">
        <v>277</v>
      </c>
      <c r="C721" s="5"/>
      <c r="D721" s="5"/>
    </row>
    <row r="722" spans="1:4" x14ac:dyDescent="0.3">
      <c r="A722" s="28">
        <v>430901</v>
      </c>
      <c r="B722" s="29" t="s">
        <v>94</v>
      </c>
      <c r="C722" s="3"/>
      <c r="D722" s="3"/>
    </row>
    <row r="723" spans="1:4" x14ac:dyDescent="0.3">
      <c r="A723" s="28">
        <v>430902</v>
      </c>
      <c r="B723" s="29" t="s">
        <v>95</v>
      </c>
      <c r="C723" s="3"/>
      <c r="D723" s="3"/>
    </row>
    <row r="724" spans="1:4" x14ac:dyDescent="0.3">
      <c r="A724" s="28">
        <v>430903</v>
      </c>
      <c r="B724" s="29" t="s">
        <v>274</v>
      </c>
      <c r="C724" s="3"/>
      <c r="D724" s="3"/>
    </row>
    <row r="725" spans="1:4" x14ac:dyDescent="0.3">
      <c r="A725" s="28">
        <v>430904</v>
      </c>
      <c r="B725" s="29" t="s">
        <v>97</v>
      </c>
      <c r="C725" s="3"/>
      <c r="D725" s="3"/>
    </row>
    <row r="726" spans="1:4" x14ac:dyDescent="0.3">
      <c r="A726" s="28">
        <v>430905</v>
      </c>
      <c r="B726" s="29" t="s">
        <v>98</v>
      </c>
      <c r="C726" s="3"/>
      <c r="D726" s="3"/>
    </row>
    <row r="727" spans="1:4" x14ac:dyDescent="0.3">
      <c r="A727" s="28">
        <v>430906</v>
      </c>
      <c r="B727" s="29" t="s">
        <v>99</v>
      </c>
      <c r="C727" s="3">
        <v>1250000</v>
      </c>
      <c r="D727" s="3">
        <v>52285</v>
      </c>
    </row>
    <row r="728" spans="1:4" x14ac:dyDescent="0.3">
      <c r="A728" s="28">
        <v>430907</v>
      </c>
      <c r="B728" s="29" t="s">
        <v>100</v>
      </c>
      <c r="C728" s="3"/>
      <c r="D728" s="3"/>
    </row>
    <row r="729" spans="1:4" x14ac:dyDescent="0.3">
      <c r="A729" s="28">
        <v>430908</v>
      </c>
      <c r="B729" s="29" t="s">
        <v>101</v>
      </c>
      <c r="C729" s="3"/>
      <c r="D729" s="3"/>
    </row>
    <row r="730" spans="1:4" x14ac:dyDescent="0.3">
      <c r="A730" s="28">
        <v>430909</v>
      </c>
      <c r="B730" s="29" t="s">
        <v>102</v>
      </c>
      <c r="C730" s="3"/>
      <c r="D730" s="3"/>
    </row>
    <row r="731" spans="1:4" x14ac:dyDescent="0.3">
      <c r="A731" s="28">
        <v>430910</v>
      </c>
      <c r="B731" s="29" t="s">
        <v>103</v>
      </c>
      <c r="C731" s="3"/>
      <c r="D731" s="3"/>
    </row>
    <row r="732" spans="1:4" x14ac:dyDescent="0.3">
      <c r="A732" s="28">
        <v>430911</v>
      </c>
      <c r="B732" s="29" t="s">
        <v>104</v>
      </c>
      <c r="C732" s="3"/>
      <c r="D732" s="3"/>
    </row>
    <row r="733" spans="1:4" x14ac:dyDescent="0.3">
      <c r="A733" s="28">
        <v>430912</v>
      </c>
      <c r="B733" s="29" t="s">
        <v>105</v>
      </c>
      <c r="C733" s="3"/>
      <c r="D733" s="3"/>
    </row>
    <row r="734" spans="1:4" x14ac:dyDescent="0.3">
      <c r="A734" s="28">
        <v>430913</v>
      </c>
      <c r="B734" s="29" t="s">
        <v>106</v>
      </c>
      <c r="C734" s="3"/>
      <c r="D734" s="3"/>
    </row>
    <row r="735" spans="1:4" x14ac:dyDescent="0.3">
      <c r="A735" s="28">
        <v>430914</v>
      </c>
      <c r="B735" s="29" t="s">
        <v>107</v>
      </c>
      <c r="C735" s="3"/>
      <c r="D735" s="3"/>
    </row>
    <row r="736" spans="1:4" ht="15" thickBot="1" x14ac:dyDescent="0.35">
      <c r="A736" s="36">
        <v>430915</v>
      </c>
      <c r="B736" s="37" t="s">
        <v>108</v>
      </c>
      <c r="C736" s="13"/>
      <c r="D736" s="13"/>
    </row>
    <row r="737" spans="1:4" ht="15" thickBot="1" x14ac:dyDescent="0.35">
      <c r="A737" s="30" t="s">
        <v>18</v>
      </c>
      <c r="B737" s="31"/>
      <c r="C737" s="4">
        <f>SUM(C722:C736)</f>
        <v>1250000</v>
      </c>
      <c r="D737" s="4">
        <f>SUM(D722:D736)</f>
        <v>52285</v>
      </c>
    </row>
    <row r="738" spans="1:4" x14ac:dyDescent="0.3">
      <c r="A738" s="32">
        <v>4310</v>
      </c>
      <c r="B738" s="33" t="s">
        <v>278</v>
      </c>
      <c r="C738" s="5"/>
      <c r="D738" s="5"/>
    </row>
    <row r="739" spans="1:4" x14ac:dyDescent="0.3">
      <c r="A739" s="28">
        <v>431001</v>
      </c>
      <c r="B739" s="29" t="s">
        <v>94</v>
      </c>
      <c r="C739" s="3"/>
      <c r="D739" s="3"/>
    </row>
    <row r="740" spans="1:4" x14ac:dyDescent="0.3">
      <c r="A740" s="28">
        <v>431002</v>
      </c>
      <c r="B740" s="29" t="s">
        <v>95</v>
      </c>
      <c r="C740" s="3"/>
      <c r="D740" s="3"/>
    </row>
    <row r="741" spans="1:4" x14ac:dyDescent="0.3">
      <c r="A741" s="28">
        <v>431003</v>
      </c>
      <c r="B741" s="29" t="s">
        <v>274</v>
      </c>
      <c r="C741" s="3"/>
      <c r="D741" s="3"/>
    </row>
    <row r="742" spans="1:4" x14ac:dyDescent="0.3">
      <c r="A742" s="28">
        <v>431004</v>
      </c>
      <c r="B742" s="29" t="s">
        <v>97</v>
      </c>
      <c r="C742" s="3"/>
      <c r="D742" s="3"/>
    </row>
    <row r="743" spans="1:4" x14ac:dyDescent="0.3">
      <c r="A743" s="28">
        <v>431005</v>
      </c>
      <c r="B743" s="29" t="s">
        <v>98</v>
      </c>
      <c r="C743" s="3"/>
      <c r="D743" s="3"/>
    </row>
    <row r="744" spans="1:4" x14ac:dyDescent="0.3">
      <c r="A744" s="28">
        <v>431006</v>
      </c>
      <c r="B744" s="29" t="s">
        <v>99</v>
      </c>
      <c r="C744" s="3"/>
      <c r="D744" s="3"/>
    </row>
    <row r="745" spans="1:4" x14ac:dyDescent="0.3">
      <c r="A745" s="28">
        <v>431007</v>
      </c>
      <c r="B745" s="29" t="s">
        <v>100</v>
      </c>
      <c r="C745" s="6"/>
      <c r="D745" s="3"/>
    </row>
    <row r="746" spans="1:4" x14ac:dyDescent="0.3">
      <c r="A746" s="28">
        <v>431008</v>
      </c>
      <c r="B746" s="29" t="s">
        <v>101</v>
      </c>
      <c r="C746" s="3"/>
      <c r="D746" s="3"/>
    </row>
    <row r="747" spans="1:4" x14ac:dyDescent="0.3">
      <c r="A747" s="28">
        <v>431009</v>
      </c>
      <c r="B747" s="29" t="s">
        <v>102</v>
      </c>
      <c r="C747" s="3"/>
      <c r="D747" s="3"/>
    </row>
    <row r="748" spans="1:4" x14ac:dyDescent="0.3">
      <c r="A748" s="28">
        <v>431010</v>
      </c>
      <c r="B748" s="29" t="s">
        <v>103</v>
      </c>
      <c r="C748" s="3"/>
      <c r="D748" s="3"/>
    </row>
    <row r="749" spans="1:4" x14ac:dyDescent="0.3">
      <c r="A749" s="28">
        <v>431011</v>
      </c>
      <c r="B749" s="29" t="s">
        <v>104</v>
      </c>
      <c r="C749" s="3"/>
      <c r="D749" s="3"/>
    </row>
    <row r="750" spans="1:4" x14ac:dyDescent="0.3">
      <c r="A750" s="28">
        <v>431012</v>
      </c>
      <c r="B750" s="29" t="s">
        <v>105</v>
      </c>
      <c r="C750" s="3"/>
      <c r="D750" s="3"/>
    </row>
    <row r="751" spans="1:4" x14ac:dyDescent="0.3">
      <c r="A751" s="28">
        <v>431013</v>
      </c>
      <c r="B751" s="29" t="s">
        <v>106</v>
      </c>
      <c r="C751" s="3"/>
      <c r="D751" s="3"/>
    </row>
    <row r="752" spans="1:4" x14ac:dyDescent="0.3">
      <c r="A752" s="28">
        <v>431014</v>
      </c>
      <c r="B752" s="29" t="s">
        <v>107</v>
      </c>
      <c r="C752" s="3"/>
      <c r="D752" s="3"/>
    </row>
    <row r="753" spans="1:4" ht="15" thickBot="1" x14ac:dyDescent="0.35">
      <c r="A753" s="36">
        <v>431015</v>
      </c>
      <c r="B753" s="37" t="s">
        <v>108</v>
      </c>
      <c r="C753" s="3"/>
      <c r="D753" s="3"/>
    </row>
    <row r="754" spans="1:4" ht="15" thickBot="1" x14ac:dyDescent="0.35">
      <c r="A754" s="30" t="s">
        <v>18</v>
      </c>
      <c r="B754" s="31"/>
      <c r="C754" s="4">
        <f>SUM(C739:C753)</f>
        <v>0</v>
      </c>
      <c r="D754" s="4">
        <f>SUM(D739:D753)</f>
        <v>0</v>
      </c>
    </row>
    <row r="755" spans="1:4" x14ac:dyDescent="0.3">
      <c r="A755" s="32">
        <v>4311</v>
      </c>
      <c r="B755" s="33" t="s">
        <v>279</v>
      </c>
      <c r="C755" s="5"/>
      <c r="D755" s="5"/>
    </row>
    <row r="756" spans="1:4" x14ac:dyDescent="0.3">
      <c r="A756" s="28">
        <v>431101</v>
      </c>
      <c r="B756" s="29" t="s">
        <v>94</v>
      </c>
      <c r="C756" s="3"/>
      <c r="D756" s="3"/>
    </row>
    <row r="757" spans="1:4" x14ac:dyDescent="0.3">
      <c r="A757" s="28">
        <v>431102</v>
      </c>
      <c r="B757" s="29" t="s">
        <v>95</v>
      </c>
      <c r="C757" s="3"/>
      <c r="D757" s="3"/>
    </row>
    <row r="758" spans="1:4" x14ac:dyDescent="0.3">
      <c r="A758" s="28">
        <v>431103</v>
      </c>
      <c r="B758" s="29" t="s">
        <v>274</v>
      </c>
      <c r="C758" s="3"/>
      <c r="D758" s="3"/>
    </row>
    <row r="759" spans="1:4" x14ac:dyDescent="0.3">
      <c r="A759" s="28">
        <v>431104</v>
      </c>
      <c r="B759" s="29" t="s">
        <v>97</v>
      </c>
      <c r="C759" s="3"/>
      <c r="D759" s="3"/>
    </row>
    <row r="760" spans="1:4" x14ac:dyDescent="0.3">
      <c r="A760" s="28">
        <v>431105</v>
      </c>
      <c r="B760" s="29" t="s">
        <v>98</v>
      </c>
      <c r="C760" s="3"/>
      <c r="D760" s="3"/>
    </row>
    <row r="761" spans="1:4" x14ac:dyDescent="0.3">
      <c r="A761" s="28">
        <v>431106</v>
      </c>
      <c r="B761" s="29" t="s">
        <v>99</v>
      </c>
      <c r="C761" s="3"/>
      <c r="D761" s="3"/>
    </row>
    <row r="762" spans="1:4" x14ac:dyDescent="0.3">
      <c r="A762" s="28">
        <v>431107</v>
      </c>
      <c r="B762" s="29" t="s">
        <v>100</v>
      </c>
      <c r="C762" s="3"/>
      <c r="D762" s="3"/>
    </row>
    <row r="763" spans="1:4" x14ac:dyDescent="0.3">
      <c r="A763" s="28">
        <v>431108</v>
      </c>
      <c r="B763" s="29" t="s">
        <v>101</v>
      </c>
      <c r="C763" s="3"/>
      <c r="D763" s="3"/>
    </row>
    <row r="764" spans="1:4" x14ac:dyDescent="0.3">
      <c r="A764" s="28">
        <v>431109</v>
      </c>
      <c r="B764" s="29" t="s">
        <v>102</v>
      </c>
      <c r="C764" s="3"/>
      <c r="D764" s="3"/>
    </row>
    <row r="765" spans="1:4" x14ac:dyDescent="0.3">
      <c r="A765" s="28">
        <v>431110</v>
      </c>
      <c r="B765" s="29" t="s">
        <v>103</v>
      </c>
      <c r="C765" s="3"/>
      <c r="D765" s="3"/>
    </row>
    <row r="766" spans="1:4" x14ac:dyDescent="0.3">
      <c r="A766" s="28">
        <v>431111</v>
      </c>
      <c r="B766" s="29" t="s">
        <v>104</v>
      </c>
      <c r="C766" s="3"/>
      <c r="D766" s="3"/>
    </row>
    <row r="767" spans="1:4" x14ac:dyDescent="0.3">
      <c r="A767" s="28">
        <v>431112</v>
      </c>
      <c r="B767" s="29" t="s">
        <v>105</v>
      </c>
      <c r="C767" s="3"/>
      <c r="D767" s="3"/>
    </row>
    <row r="768" spans="1:4" x14ac:dyDescent="0.3">
      <c r="A768" s="28">
        <v>431113</v>
      </c>
      <c r="B768" s="29" t="s">
        <v>106</v>
      </c>
      <c r="C768" s="3"/>
      <c r="D768" s="3"/>
    </row>
    <row r="769" spans="1:4" x14ac:dyDescent="0.3">
      <c r="A769" s="28">
        <v>431114</v>
      </c>
      <c r="B769" s="29" t="s">
        <v>107</v>
      </c>
      <c r="C769" s="3"/>
      <c r="D769" s="3"/>
    </row>
    <row r="770" spans="1:4" ht="15" thickBot="1" x14ac:dyDescent="0.35">
      <c r="A770" s="36">
        <v>431115</v>
      </c>
      <c r="B770" s="37" t="s">
        <v>108</v>
      </c>
      <c r="C770" s="3"/>
      <c r="D770" s="3"/>
    </row>
    <row r="771" spans="1:4" ht="15" thickBot="1" x14ac:dyDescent="0.3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3">
      <c r="A772" s="32">
        <v>4312</v>
      </c>
      <c r="B772" s="33" t="s">
        <v>236</v>
      </c>
      <c r="C772" s="5"/>
      <c r="D772" s="5"/>
    </row>
    <row r="773" spans="1:4" x14ac:dyDescent="0.3">
      <c r="A773" s="28">
        <v>431201</v>
      </c>
      <c r="B773" s="29" t="s">
        <v>94</v>
      </c>
      <c r="C773" s="3">
        <v>2653103</v>
      </c>
      <c r="D773" s="3">
        <v>6169160</v>
      </c>
    </row>
    <row r="774" spans="1:4" x14ac:dyDescent="0.3">
      <c r="A774" s="28">
        <v>431202</v>
      </c>
      <c r="B774" s="29" t="s">
        <v>95</v>
      </c>
      <c r="C774" s="3"/>
      <c r="D774" s="3"/>
    </row>
    <row r="775" spans="1:4" x14ac:dyDescent="0.3">
      <c r="A775" s="28">
        <v>431203</v>
      </c>
      <c r="B775" s="29" t="s">
        <v>96</v>
      </c>
      <c r="C775" s="3">
        <v>551495</v>
      </c>
      <c r="D775" s="3">
        <v>181365</v>
      </c>
    </row>
    <row r="776" spans="1:4" x14ac:dyDescent="0.3">
      <c r="A776" s="28">
        <v>431204</v>
      </c>
      <c r="B776" s="29" t="s">
        <v>97</v>
      </c>
      <c r="C776" s="3"/>
      <c r="D776" s="3"/>
    </row>
    <row r="777" spans="1:4" x14ac:dyDescent="0.3">
      <c r="A777" s="28">
        <v>431205</v>
      </c>
      <c r="B777" s="29" t="s">
        <v>98</v>
      </c>
      <c r="C777" s="3">
        <v>1241724</v>
      </c>
      <c r="D777" s="3">
        <v>551724</v>
      </c>
    </row>
    <row r="778" spans="1:4" x14ac:dyDescent="0.3">
      <c r="A778" s="28">
        <v>431206</v>
      </c>
      <c r="B778" s="29" t="s">
        <v>99</v>
      </c>
      <c r="C778" s="3">
        <v>270098469</v>
      </c>
      <c r="D778" s="3">
        <v>239799159</v>
      </c>
    </row>
    <row r="779" spans="1:4" x14ac:dyDescent="0.3">
      <c r="A779" s="28">
        <v>431207</v>
      </c>
      <c r="B779" s="29" t="s">
        <v>100</v>
      </c>
      <c r="C779" s="3"/>
      <c r="D779" s="3"/>
    </row>
    <row r="780" spans="1:4" x14ac:dyDescent="0.3">
      <c r="A780" s="28">
        <v>431208</v>
      </c>
      <c r="B780" s="29" t="s">
        <v>101</v>
      </c>
      <c r="C780" s="3">
        <v>1872536</v>
      </c>
      <c r="D780" s="3">
        <v>1429724</v>
      </c>
    </row>
    <row r="781" spans="1:4" x14ac:dyDescent="0.3">
      <c r="A781" s="28">
        <v>431209</v>
      </c>
      <c r="B781" s="29" t="s">
        <v>102</v>
      </c>
      <c r="C781" s="3">
        <v>9103270</v>
      </c>
      <c r="D781" s="3">
        <v>4706285</v>
      </c>
    </row>
    <row r="782" spans="1:4" x14ac:dyDescent="0.3">
      <c r="A782" s="28">
        <v>431210</v>
      </c>
      <c r="B782" s="29" t="s">
        <v>103</v>
      </c>
      <c r="C782" s="3"/>
      <c r="D782" s="3">
        <v>40000</v>
      </c>
    </row>
    <row r="783" spans="1:4" x14ac:dyDescent="0.3">
      <c r="A783" s="28">
        <v>431211</v>
      </c>
      <c r="B783" s="29" t="s">
        <v>104</v>
      </c>
      <c r="C783" s="3">
        <v>846750</v>
      </c>
      <c r="D783" s="3">
        <v>299500</v>
      </c>
    </row>
    <row r="784" spans="1:4" x14ac:dyDescent="0.3">
      <c r="A784" s="28">
        <v>431212</v>
      </c>
      <c r="B784" s="29" t="s">
        <v>105</v>
      </c>
      <c r="C784" s="6">
        <v>16820000</v>
      </c>
      <c r="D784" s="3"/>
    </row>
    <row r="785" spans="1:4" x14ac:dyDescent="0.3">
      <c r="A785" s="28">
        <v>431213</v>
      </c>
      <c r="B785" s="29" t="s">
        <v>106</v>
      </c>
      <c r="C785" s="3"/>
      <c r="D785" s="3"/>
    </row>
    <row r="786" spans="1:4" x14ac:dyDescent="0.3">
      <c r="A786" s="28">
        <v>431214</v>
      </c>
      <c r="B786" s="29" t="s">
        <v>107</v>
      </c>
      <c r="C786" s="3"/>
      <c r="D786" s="3"/>
    </row>
    <row r="787" spans="1:4" ht="15" thickBot="1" x14ac:dyDescent="0.35">
      <c r="A787" s="36">
        <v>431215</v>
      </c>
      <c r="B787" s="37" t="s">
        <v>108</v>
      </c>
      <c r="C787" s="3">
        <v>63203</v>
      </c>
      <c r="D787" s="3">
        <v>66753</v>
      </c>
    </row>
    <row r="788" spans="1:4" ht="15" thickBot="1" x14ac:dyDescent="0.35">
      <c r="A788" s="30" t="s">
        <v>18</v>
      </c>
      <c r="B788" s="31"/>
      <c r="C788" s="4">
        <f>SUM(C773:C787)</f>
        <v>303250550</v>
      </c>
      <c r="D788" s="4">
        <f>SUM(D773:D787)</f>
        <v>253243670</v>
      </c>
    </row>
    <row r="789" spans="1:4" x14ac:dyDescent="0.3">
      <c r="A789" s="32">
        <v>4313</v>
      </c>
      <c r="B789" s="33" t="s">
        <v>280</v>
      </c>
      <c r="C789" s="5"/>
      <c r="D789" s="5"/>
    </row>
    <row r="790" spans="1:4" x14ac:dyDescent="0.3">
      <c r="A790" s="28">
        <v>431301</v>
      </c>
      <c r="B790" s="29" t="s">
        <v>94</v>
      </c>
      <c r="C790" s="3"/>
      <c r="D790" s="3"/>
    </row>
    <row r="791" spans="1:4" x14ac:dyDescent="0.3">
      <c r="A791" s="28">
        <v>431302</v>
      </c>
      <c r="B791" s="29" t="s">
        <v>95</v>
      </c>
      <c r="C791" s="3"/>
      <c r="D791" s="3"/>
    </row>
    <row r="792" spans="1:4" x14ac:dyDescent="0.3">
      <c r="A792" s="28">
        <v>431303</v>
      </c>
      <c r="B792" s="29" t="s">
        <v>96</v>
      </c>
      <c r="C792" s="3"/>
      <c r="D792" s="3"/>
    </row>
    <row r="793" spans="1:4" x14ac:dyDescent="0.3">
      <c r="A793" s="28">
        <v>431304</v>
      </c>
      <c r="B793" s="29" t="s">
        <v>97</v>
      </c>
      <c r="C793" s="3"/>
      <c r="D793" s="3"/>
    </row>
    <row r="794" spans="1:4" x14ac:dyDescent="0.3">
      <c r="A794" s="28">
        <v>431305</v>
      </c>
      <c r="B794" s="29" t="s">
        <v>98</v>
      </c>
      <c r="C794" s="3"/>
      <c r="D794" s="3"/>
    </row>
    <row r="795" spans="1:4" x14ac:dyDescent="0.3">
      <c r="A795" s="28">
        <v>431306</v>
      </c>
      <c r="B795" s="29" t="s">
        <v>99</v>
      </c>
      <c r="C795" s="3"/>
      <c r="D795" s="3"/>
    </row>
    <row r="796" spans="1:4" x14ac:dyDescent="0.3">
      <c r="A796" s="28">
        <v>431307</v>
      </c>
      <c r="B796" s="29" t="s">
        <v>100</v>
      </c>
      <c r="C796" s="3"/>
      <c r="D796" s="3"/>
    </row>
    <row r="797" spans="1:4" x14ac:dyDescent="0.3">
      <c r="A797" s="28">
        <v>431308</v>
      </c>
      <c r="B797" s="29" t="s">
        <v>101</v>
      </c>
      <c r="C797" s="3"/>
      <c r="D797" s="3"/>
    </row>
    <row r="798" spans="1:4" x14ac:dyDescent="0.3">
      <c r="A798" s="28">
        <v>431309</v>
      </c>
      <c r="B798" s="29" t="s">
        <v>102</v>
      </c>
      <c r="C798" s="3"/>
      <c r="D798" s="3"/>
    </row>
    <row r="799" spans="1:4" x14ac:dyDescent="0.3">
      <c r="A799" s="28">
        <v>431310</v>
      </c>
      <c r="B799" s="29" t="s">
        <v>103</v>
      </c>
      <c r="C799" s="3"/>
      <c r="D799" s="3"/>
    </row>
    <row r="800" spans="1:4" x14ac:dyDescent="0.3">
      <c r="A800" s="28">
        <v>431311</v>
      </c>
      <c r="B800" s="29" t="s">
        <v>104</v>
      </c>
      <c r="C800" s="3"/>
      <c r="D800" s="3"/>
    </row>
    <row r="801" spans="1:4" x14ac:dyDescent="0.3">
      <c r="A801" s="28">
        <v>431312</v>
      </c>
      <c r="B801" s="29" t="s">
        <v>105</v>
      </c>
      <c r="C801" s="3"/>
      <c r="D801" s="3"/>
    </row>
    <row r="802" spans="1:4" x14ac:dyDescent="0.3">
      <c r="A802" s="28">
        <v>431313</v>
      </c>
      <c r="B802" s="29" t="s">
        <v>106</v>
      </c>
      <c r="C802" s="3"/>
      <c r="D802" s="3"/>
    </row>
    <row r="803" spans="1:4" x14ac:dyDescent="0.3">
      <c r="A803" s="28">
        <v>431314</v>
      </c>
      <c r="B803" s="29" t="s">
        <v>107</v>
      </c>
      <c r="C803" s="3"/>
      <c r="D803" s="3"/>
    </row>
    <row r="804" spans="1:4" ht="15" thickBot="1" x14ac:dyDescent="0.35">
      <c r="A804" s="36">
        <v>431315</v>
      </c>
      <c r="B804" s="37" t="s">
        <v>108</v>
      </c>
      <c r="C804" s="3"/>
      <c r="D804" s="3"/>
    </row>
    <row r="805" spans="1:4" x14ac:dyDescent="0.3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3">
      <c r="A806" s="25">
        <v>4314</v>
      </c>
      <c r="B806" s="26" t="s">
        <v>281</v>
      </c>
      <c r="C806" s="21"/>
      <c r="D806" s="21"/>
    </row>
    <row r="807" spans="1:4" ht="15" thickBot="1" x14ac:dyDescent="0.35">
      <c r="A807" s="28">
        <v>431401</v>
      </c>
      <c r="B807" s="29" t="s">
        <v>282</v>
      </c>
      <c r="C807" s="21"/>
      <c r="D807" s="21"/>
    </row>
    <row r="808" spans="1:4" ht="15" thickBot="1" x14ac:dyDescent="0.3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3">
      <c r="A809" s="32">
        <v>44</v>
      </c>
      <c r="B809" s="33" t="s">
        <v>283</v>
      </c>
      <c r="C809" s="5"/>
      <c r="D809" s="5"/>
    </row>
    <row r="810" spans="1:4" x14ac:dyDescent="0.3">
      <c r="A810" s="25">
        <v>4401</v>
      </c>
      <c r="B810" s="26" t="s">
        <v>249</v>
      </c>
      <c r="C810" s="3"/>
      <c r="D810" s="3"/>
    </row>
    <row r="811" spans="1:4" x14ac:dyDescent="0.3">
      <c r="A811" s="28">
        <v>440101</v>
      </c>
      <c r="B811" s="29" t="s">
        <v>94</v>
      </c>
      <c r="C811" s="3"/>
      <c r="D811" s="3"/>
    </row>
    <row r="812" spans="1:4" x14ac:dyDescent="0.3">
      <c r="A812" s="28">
        <v>440102</v>
      </c>
      <c r="B812" s="29" t="s">
        <v>95</v>
      </c>
      <c r="C812" s="3"/>
      <c r="D812" s="3"/>
    </row>
    <row r="813" spans="1:4" x14ac:dyDescent="0.3">
      <c r="A813" s="28">
        <v>440103</v>
      </c>
      <c r="B813" s="29" t="s">
        <v>96</v>
      </c>
      <c r="C813" s="3"/>
      <c r="D813" s="3"/>
    </row>
    <row r="814" spans="1:4" x14ac:dyDescent="0.3">
      <c r="A814" s="28">
        <v>440104</v>
      </c>
      <c r="B814" s="29" t="s">
        <v>97</v>
      </c>
      <c r="C814" s="3"/>
      <c r="D814" s="3"/>
    </row>
    <row r="815" spans="1:4" x14ac:dyDescent="0.3">
      <c r="A815" s="28">
        <v>440105</v>
      </c>
      <c r="B815" s="29" t="s">
        <v>98</v>
      </c>
      <c r="C815" s="3"/>
      <c r="D815" s="3"/>
    </row>
    <row r="816" spans="1:4" x14ac:dyDescent="0.3">
      <c r="A816" s="28">
        <v>440106</v>
      </c>
      <c r="B816" s="29" t="s">
        <v>271</v>
      </c>
      <c r="C816" s="3"/>
      <c r="D816" s="3"/>
    </row>
    <row r="817" spans="1:4" x14ac:dyDescent="0.3">
      <c r="A817" s="28">
        <v>440107</v>
      </c>
      <c r="B817" s="29" t="s">
        <v>100</v>
      </c>
      <c r="C817" s="3"/>
      <c r="D817" s="3"/>
    </row>
    <row r="818" spans="1:4" x14ac:dyDescent="0.3">
      <c r="A818" s="28">
        <v>440108</v>
      </c>
      <c r="B818" s="29" t="s">
        <v>101</v>
      </c>
      <c r="C818" s="3"/>
      <c r="D818" s="3"/>
    </row>
    <row r="819" spans="1:4" x14ac:dyDescent="0.3">
      <c r="A819" s="28">
        <v>440109</v>
      </c>
      <c r="B819" s="29" t="s">
        <v>102</v>
      </c>
      <c r="C819" s="3"/>
      <c r="D819" s="3"/>
    </row>
    <row r="820" spans="1:4" x14ac:dyDescent="0.3">
      <c r="A820" s="28">
        <v>440110</v>
      </c>
      <c r="B820" s="29" t="s">
        <v>103</v>
      </c>
      <c r="C820" s="3"/>
      <c r="D820" s="3"/>
    </row>
    <row r="821" spans="1:4" x14ac:dyDescent="0.3">
      <c r="A821" s="28">
        <v>440111</v>
      </c>
      <c r="B821" s="29" t="s">
        <v>104</v>
      </c>
      <c r="C821" s="3"/>
      <c r="D821" s="3"/>
    </row>
    <row r="822" spans="1:4" x14ac:dyDescent="0.3">
      <c r="A822" s="28">
        <v>440112</v>
      </c>
      <c r="B822" s="29" t="s">
        <v>105</v>
      </c>
      <c r="C822" s="3"/>
      <c r="D822" s="3"/>
    </row>
    <row r="823" spans="1:4" x14ac:dyDescent="0.3">
      <c r="A823" s="28">
        <v>440113</v>
      </c>
      <c r="B823" s="29" t="s">
        <v>106</v>
      </c>
      <c r="C823" s="3"/>
      <c r="D823" s="3"/>
    </row>
    <row r="824" spans="1:4" x14ac:dyDescent="0.3">
      <c r="A824" s="28">
        <v>440114</v>
      </c>
      <c r="B824" s="29" t="s">
        <v>107</v>
      </c>
      <c r="C824" s="3"/>
      <c r="D824" s="3"/>
    </row>
    <row r="825" spans="1:4" ht="15" thickBot="1" x14ac:dyDescent="0.35">
      <c r="A825" s="36">
        <v>440115</v>
      </c>
      <c r="B825" s="37" t="s">
        <v>108</v>
      </c>
      <c r="C825" s="13"/>
      <c r="D825" s="13"/>
    </row>
    <row r="826" spans="1:4" ht="15" thickBot="1" x14ac:dyDescent="0.3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3">
      <c r="A827" s="32">
        <v>4402</v>
      </c>
      <c r="B827" s="33" t="s">
        <v>284</v>
      </c>
      <c r="C827" s="5"/>
      <c r="D827" s="5"/>
    </row>
    <row r="828" spans="1:4" x14ac:dyDescent="0.3">
      <c r="A828" s="28">
        <v>440201</v>
      </c>
      <c r="B828" s="29" t="s">
        <v>94</v>
      </c>
      <c r="C828" s="3"/>
      <c r="D828" s="3"/>
    </row>
    <row r="829" spans="1:4" x14ac:dyDescent="0.3">
      <c r="A829" s="28">
        <v>440202</v>
      </c>
      <c r="B829" s="29" t="s">
        <v>95</v>
      </c>
      <c r="C829" s="3"/>
      <c r="D829" s="3"/>
    </row>
    <row r="830" spans="1:4" x14ac:dyDescent="0.3">
      <c r="A830" s="28">
        <v>440203</v>
      </c>
      <c r="B830" s="29" t="s">
        <v>96</v>
      </c>
      <c r="C830" s="3"/>
      <c r="D830" s="3"/>
    </row>
    <row r="831" spans="1:4" x14ac:dyDescent="0.3">
      <c r="A831" s="28">
        <v>440204</v>
      </c>
      <c r="B831" s="29" t="s">
        <v>97</v>
      </c>
      <c r="C831" s="3"/>
      <c r="D831" s="3"/>
    </row>
    <row r="832" spans="1:4" x14ac:dyDescent="0.3">
      <c r="A832" s="28">
        <v>440205</v>
      </c>
      <c r="B832" s="29" t="s">
        <v>98</v>
      </c>
      <c r="C832" s="3"/>
      <c r="D832" s="3"/>
    </row>
    <row r="833" spans="1:4" x14ac:dyDescent="0.3">
      <c r="A833" s="28">
        <v>440206</v>
      </c>
      <c r="B833" s="29" t="s">
        <v>99</v>
      </c>
      <c r="C833" s="3"/>
      <c r="D833" s="3"/>
    </row>
    <row r="834" spans="1:4" x14ac:dyDescent="0.3">
      <c r="A834" s="28">
        <v>440207</v>
      </c>
      <c r="B834" s="29" t="s">
        <v>100</v>
      </c>
      <c r="C834" s="3"/>
      <c r="D834" s="3"/>
    </row>
    <row r="835" spans="1:4" x14ac:dyDescent="0.3">
      <c r="A835" s="28">
        <v>440208</v>
      </c>
      <c r="B835" s="29" t="s">
        <v>101</v>
      </c>
      <c r="C835" s="3"/>
      <c r="D835" s="3"/>
    </row>
    <row r="836" spans="1:4" x14ac:dyDescent="0.3">
      <c r="A836" s="28">
        <v>440209</v>
      </c>
      <c r="B836" s="29" t="s">
        <v>102</v>
      </c>
      <c r="C836" s="3"/>
      <c r="D836" s="3"/>
    </row>
    <row r="837" spans="1:4" x14ac:dyDescent="0.3">
      <c r="A837" s="28">
        <v>440210</v>
      </c>
      <c r="B837" s="29" t="s">
        <v>103</v>
      </c>
      <c r="C837" s="3"/>
      <c r="D837" s="3"/>
    </row>
    <row r="838" spans="1:4" x14ac:dyDescent="0.3">
      <c r="A838" s="28">
        <v>440211</v>
      </c>
      <c r="B838" s="29" t="s">
        <v>104</v>
      </c>
      <c r="C838" s="3"/>
      <c r="D838" s="3"/>
    </row>
    <row r="839" spans="1:4" x14ac:dyDescent="0.3">
      <c r="A839" s="28">
        <v>440212</v>
      </c>
      <c r="B839" s="29" t="s">
        <v>105</v>
      </c>
      <c r="C839" s="3"/>
      <c r="D839" s="3"/>
    </row>
    <row r="840" spans="1:4" x14ac:dyDescent="0.3">
      <c r="A840" s="28">
        <v>440213</v>
      </c>
      <c r="B840" s="29" t="s">
        <v>106</v>
      </c>
      <c r="C840" s="3"/>
      <c r="D840" s="3"/>
    </row>
    <row r="841" spans="1:4" x14ac:dyDescent="0.3">
      <c r="A841" s="28">
        <v>440214</v>
      </c>
      <c r="B841" s="29" t="s">
        <v>107</v>
      </c>
      <c r="C841" s="3"/>
      <c r="D841" s="3"/>
    </row>
    <row r="842" spans="1:4" ht="15" thickBot="1" x14ac:dyDescent="0.35">
      <c r="A842" s="36">
        <v>440215</v>
      </c>
      <c r="B842" s="37" t="s">
        <v>108</v>
      </c>
      <c r="C842" s="13"/>
      <c r="D842" s="13"/>
    </row>
    <row r="843" spans="1:4" ht="15" thickBot="1" x14ac:dyDescent="0.3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3">
      <c r="A844" s="32">
        <v>4403</v>
      </c>
      <c r="B844" s="33" t="s">
        <v>251</v>
      </c>
      <c r="C844" s="5"/>
      <c r="D844" s="5"/>
    </row>
    <row r="845" spans="1:4" x14ac:dyDescent="0.3">
      <c r="A845" s="28">
        <v>440301</v>
      </c>
      <c r="B845" s="29" t="s">
        <v>94</v>
      </c>
      <c r="C845" s="3"/>
      <c r="D845" s="3"/>
    </row>
    <row r="846" spans="1:4" x14ac:dyDescent="0.3">
      <c r="A846" s="28">
        <v>440302</v>
      </c>
      <c r="B846" s="29" t="s">
        <v>95</v>
      </c>
      <c r="C846" s="3"/>
      <c r="D846" s="3"/>
    </row>
    <row r="847" spans="1:4" x14ac:dyDescent="0.3">
      <c r="A847" s="28">
        <v>440303</v>
      </c>
      <c r="B847" s="29" t="s">
        <v>96</v>
      </c>
      <c r="C847" s="3"/>
      <c r="D847" s="3"/>
    </row>
    <row r="848" spans="1:4" x14ac:dyDescent="0.3">
      <c r="A848" s="28">
        <v>440304</v>
      </c>
      <c r="B848" s="29" t="s">
        <v>97</v>
      </c>
      <c r="C848" s="3"/>
      <c r="D848" s="3"/>
    </row>
    <row r="849" spans="1:4" x14ac:dyDescent="0.3">
      <c r="A849" s="28">
        <v>440305</v>
      </c>
      <c r="B849" s="29" t="s">
        <v>98</v>
      </c>
      <c r="C849" s="3"/>
      <c r="D849" s="3"/>
    </row>
    <row r="850" spans="1:4" x14ac:dyDescent="0.3">
      <c r="A850" s="28">
        <v>440306</v>
      </c>
      <c r="B850" s="29" t="s">
        <v>271</v>
      </c>
      <c r="C850" s="3"/>
      <c r="D850" s="3"/>
    </row>
    <row r="851" spans="1:4" x14ac:dyDescent="0.3">
      <c r="A851" s="28">
        <v>440307</v>
      </c>
      <c r="B851" s="29" t="s">
        <v>100</v>
      </c>
      <c r="C851" s="3"/>
      <c r="D851" s="3"/>
    </row>
    <row r="852" spans="1:4" x14ac:dyDescent="0.3">
      <c r="A852" s="28">
        <v>440308</v>
      </c>
      <c r="B852" s="29" t="s">
        <v>101</v>
      </c>
      <c r="C852" s="3"/>
      <c r="D852" s="3"/>
    </row>
    <row r="853" spans="1:4" x14ac:dyDescent="0.3">
      <c r="A853" s="28">
        <v>440309</v>
      </c>
      <c r="B853" s="29" t="s">
        <v>102</v>
      </c>
      <c r="C853" s="3"/>
      <c r="D853" s="3"/>
    </row>
    <row r="854" spans="1:4" x14ac:dyDescent="0.3">
      <c r="A854" s="28">
        <v>440310</v>
      </c>
      <c r="B854" s="29" t="s">
        <v>103</v>
      </c>
      <c r="C854" s="3"/>
      <c r="D854" s="3"/>
    </row>
    <row r="855" spans="1:4" x14ac:dyDescent="0.3">
      <c r="A855" s="28">
        <v>440311</v>
      </c>
      <c r="B855" s="29" t="s">
        <v>104</v>
      </c>
      <c r="C855" s="3"/>
      <c r="D855" s="3"/>
    </row>
    <row r="856" spans="1:4" x14ac:dyDescent="0.3">
      <c r="A856" s="28">
        <v>440312</v>
      </c>
      <c r="B856" s="29" t="s">
        <v>105</v>
      </c>
      <c r="C856" s="3"/>
      <c r="D856" s="3"/>
    </row>
    <row r="857" spans="1:4" x14ac:dyDescent="0.3">
      <c r="A857" s="28">
        <v>440313</v>
      </c>
      <c r="B857" s="29" t="s">
        <v>106</v>
      </c>
      <c r="C857" s="3"/>
      <c r="D857" s="3"/>
    </row>
    <row r="858" spans="1:4" x14ac:dyDescent="0.3">
      <c r="A858" s="28">
        <v>440314</v>
      </c>
      <c r="B858" s="29" t="s">
        <v>107</v>
      </c>
      <c r="C858" s="3"/>
      <c r="D858" s="3"/>
    </row>
    <row r="859" spans="1:4" ht="15" thickBot="1" x14ac:dyDescent="0.35">
      <c r="A859" s="36">
        <v>440315</v>
      </c>
      <c r="B859" s="37" t="s">
        <v>108</v>
      </c>
      <c r="C859" s="13"/>
      <c r="D859" s="13"/>
    </row>
    <row r="860" spans="1:4" ht="15" thickBot="1" x14ac:dyDescent="0.3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3">
      <c r="A861" s="32">
        <v>4404</v>
      </c>
      <c r="B861" s="33" t="s">
        <v>285</v>
      </c>
      <c r="C861" s="5"/>
      <c r="D861" s="5"/>
    </row>
    <row r="862" spans="1:4" x14ac:dyDescent="0.3">
      <c r="A862" s="28">
        <v>440401</v>
      </c>
      <c r="B862" s="29" t="s">
        <v>94</v>
      </c>
      <c r="C862" s="3"/>
      <c r="D862" s="3"/>
    </row>
    <row r="863" spans="1:4" x14ac:dyDescent="0.3">
      <c r="A863" s="28">
        <v>440402</v>
      </c>
      <c r="B863" s="29" t="s">
        <v>95</v>
      </c>
      <c r="C863" s="3"/>
      <c r="D863" s="3"/>
    </row>
    <row r="864" spans="1:4" x14ac:dyDescent="0.3">
      <c r="A864" s="28">
        <v>440403</v>
      </c>
      <c r="B864" s="29" t="s">
        <v>96</v>
      </c>
      <c r="C864" s="3"/>
      <c r="D864" s="3"/>
    </row>
    <row r="865" spans="1:4" x14ac:dyDescent="0.3">
      <c r="A865" s="28">
        <v>440404</v>
      </c>
      <c r="B865" s="29" t="s">
        <v>97</v>
      </c>
      <c r="C865" s="3"/>
      <c r="D865" s="3"/>
    </row>
    <row r="866" spans="1:4" x14ac:dyDescent="0.3">
      <c r="A866" s="28">
        <v>440405</v>
      </c>
      <c r="B866" s="29" t="s">
        <v>98</v>
      </c>
      <c r="C866" s="3"/>
      <c r="D866" s="3"/>
    </row>
    <row r="867" spans="1:4" x14ac:dyDescent="0.3">
      <c r="A867" s="28">
        <v>440406</v>
      </c>
      <c r="B867" s="29" t="s">
        <v>99</v>
      </c>
      <c r="C867" s="3"/>
      <c r="D867" s="3"/>
    </row>
    <row r="868" spans="1:4" x14ac:dyDescent="0.3">
      <c r="A868" s="28">
        <v>440407</v>
      </c>
      <c r="B868" s="29" t="s">
        <v>100</v>
      </c>
      <c r="C868" s="3"/>
      <c r="D868" s="3"/>
    </row>
    <row r="869" spans="1:4" x14ac:dyDescent="0.3">
      <c r="A869" s="28">
        <v>440408</v>
      </c>
      <c r="B869" s="29" t="s">
        <v>101</v>
      </c>
      <c r="C869" s="3"/>
      <c r="D869" s="3"/>
    </row>
    <row r="870" spans="1:4" x14ac:dyDescent="0.3">
      <c r="A870" s="28">
        <v>440409</v>
      </c>
      <c r="B870" s="29" t="s">
        <v>102</v>
      </c>
      <c r="C870" s="3"/>
      <c r="D870" s="3"/>
    </row>
    <row r="871" spans="1:4" x14ac:dyDescent="0.3">
      <c r="A871" s="28">
        <v>440410</v>
      </c>
      <c r="B871" s="29" t="s">
        <v>103</v>
      </c>
      <c r="C871" s="3"/>
      <c r="D871" s="3"/>
    </row>
    <row r="872" spans="1:4" x14ac:dyDescent="0.3">
      <c r="A872" s="28">
        <v>440411</v>
      </c>
      <c r="B872" s="29" t="s">
        <v>104</v>
      </c>
      <c r="C872" s="3"/>
      <c r="D872" s="3"/>
    </row>
    <row r="873" spans="1:4" x14ac:dyDescent="0.3">
      <c r="A873" s="28">
        <v>440412</v>
      </c>
      <c r="B873" s="29" t="s">
        <v>105</v>
      </c>
      <c r="C873" s="3"/>
      <c r="D873" s="3"/>
    </row>
    <row r="874" spans="1:4" x14ac:dyDescent="0.3">
      <c r="A874" s="28">
        <v>440413</v>
      </c>
      <c r="B874" s="29" t="s">
        <v>106</v>
      </c>
      <c r="C874" s="3"/>
      <c r="D874" s="3"/>
    </row>
    <row r="875" spans="1:4" x14ac:dyDescent="0.3">
      <c r="A875" s="28">
        <v>440414</v>
      </c>
      <c r="B875" s="29" t="s">
        <v>107</v>
      </c>
      <c r="C875" s="3"/>
      <c r="D875" s="3"/>
    </row>
    <row r="876" spans="1:4" ht="15" thickBot="1" x14ac:dyDescent="0.35">
      <c r="A876" s="36">
        <v>440415</v>
      </c>
      <c r="B876" s="37" t="s">
        <v>108</v>
      </c>
      <c r="C876" s="13"/>
      <c r="D876" s="13"/>
    </row>
    <row r="877" spans="1:4" ht="15" thickBot="1" x14ac:dyDescent="0.3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3">
      <c r="A878" s="32">
        <v>4405</v>
      </c>
      <c r="B878" s="33" t="s">
        <v>253</v>
      </c>
      <c r="C878" s="5"/>
      <c r="D878" s="5"/>
    </row>
    <row r="879" spans="1:4" x14ac:dyDescent="0.3">
      <c r="A879" s="28">
        <v>440501</v>
      </c>
      <c r="B879" s="29" t="s">
        <v>94</v>
      </c>
      <c r="C879" s="3"/>
      <c r="D879" s="3"/>
    </row>
    <row r="880" spans="1:4" x14ac:dyDescent="0.3">
      <c r="A880" s="28">
        <v>440502</v>
      </c>
      <c r="B880" s="29" t="s">
        <v>95</v>
      </c>
      <c r="C880" s="3"/>
      <c r="D880" s="3"/>
    </row>
    <row r="881" spans="1:4" x14ac:dyDescent="0.3">
      <c r="A881" s="28">
        <v>440503</v>
      </c>
      <c r="B881" s="29" t="s">
        <v>96</v>
      </c>
      <c r="C881" s="3"/>
      <c r="D881" s="3"/>
    </row>
    <row r="882" spans="1:4" x14ac:dyDescent="0.3">
      <c r="A882" s="28">
        <v>440504</v>
      </c>
      <c r="B882" s="29" t="s">
        <v>97</v>
      </c>
      <c r="C882" s="3"/>
      <c r="D882" s="3"/>
    </row>
    <row r="883" spans="1:4" x14ac:dyDescent="0.3">
      <c r="A883" s="28">
        <v>440505</v>
      </c>
      <c r="B883" s="29" t="s">
        <v>98</v>
      </c>
      <c r="C883" s="3"/>
      <c r="D883" s="3"/>
    </row>
    <row r="884" spans="1:4" x14ac:dyDescent="0.3">
      <c r="A884" s="28">
        <v>440506</v>
      </c>
      <c r="B884" s="29" t="s">
        <v>99</v>
      </c>
      <c r="C884" s="3"/>
      <c r="D884" s="3"/>
    </row>
    <row r="885" spans="1:4" x14ac:dyDescent="0.3">
      <c r="A885" s="28">
        <v>440507</v>
      </c>
      <c r="B885" s="29" t="s">
        <v>100</v>
      </c>
      <c r="C885" s="3"/>
      <c r="D885" s="3"/>
    </row>
    <row r="886" spans="1:4" x14ac:dyDescent="0.3">
      <c r="A886" s="28">
        <v>440508</v>
      </c>
      <c r="B886" s="29" t="s">
        <v>101</v>
      </c>
      <c r="C886" s="3"/>
      <c r="D886" s="3"/>
    </row>
    <row r="887" spans="1:4" x14ac:dyDescent="0.3">
      <c r="A887" s="28">
        <v>440509</v>
      </c>
      <c r="B887" s="29" t="s">
        <v>102</v>
      </c>
      <c r="C887" s="3"/>
      <c r="D887" s="3"/>
    </row>
    <row r="888" spans="1:4" x14ac:dyDescent="0.3">
      <c r="A888" s="28">
        <v>440510</v>
      </c>
      <c r="B888" s="29" t="s">
        <v>103</v>
      </c>
      <c r="C888" s="3"/>
      <c r="D888" s="3"/>
    </row>
    <row r="889" spans="1:4" x14ac:dyDescent="0.3">
      <c r="A889" s="28">
        <v>440511</v>
      </c>
      <c r="B889" s="29" t="s">
        <v>104</v>
      </c>
      <c r="C889" s="3"/>
      <c r="D889" s="3"/>
    </row>
    <row r="890" spans="1:4" x14ac:dyDescent="0.3">
      <c r="A890" s="28">
        <v>440512</v>
      </c>
      <c r="B890" s="29" t="s">
        <v>105</v>
      </c>
      <c r="C890" s="3"/>
      <c r="D890" s="3"/>
    </row>
    <row r="891" spans="1:4" x14ac:dyDescent="0.3">
      <c r="A891" s="28">
        <v>440513</v>
      </c>
      <c r="B891" s="29" t="s">
        <v>106</v>
      </c>
      <c r="C891" s="3"/>
      <c r="D891" s="3"/>
    </row>
    <row r="892" spans="1:4" x14ac:dyDescent="0.3">
      <c r="A892" s="28">
        <v>440514</v>
      </c>
      <c r="B892" s="29" t="s">
        <v>107</v>
      </c>
      <c r="C892" s="3"/>
      <c r="D892" s="3"/>
    </row>
    <row r="893" spans="1:4" ht="15" thickBot="1" x14ac:dyDescent="0.35">
      <c r="A893" s="36">
        <v>440515</v>
      </c>
      <c r="B893" s="37" t="s">
        <v>108</v>
      </c>
      <c r="C893" s="13"/>
      <c r="D893" s="13"/>
    </row>
    <row r="894" spans="1:4" ht="15" thickBot="1" x14ac:dyDescent="0.3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3">
      <c r="A895" s="32">
        <v>4406</v>
      </c>
      <c r="B895" s="33" t="s">
        <v>254</v>
      </c>
      <c r="C895" s="5"/>
      <c r="D895" s="5"/>
    </row>
    <row r="896" spans="1:4" x14ac:dyDescent="0.3">
      <c r="A896" s="28">
        <v>440601</v>
      </c>
      <c r="B896" s="29" t="s">
        <v>94</v>
      </c>
      <c r="C896" s="3"/>
      <c r="D896" s="3"/>
    </row>
    <row r="897" spans="1:4" x14ac:dyDescent="0.3">
      <c r="A897" s="28">
        <v>440602</v>
      </c>
      <c r="B897" s="29" t="s">
        <v>95</v>
      </c>
      <c r="C897" s="3"/>
      <c r="D897" s="3"/>
    </row>
    <row r="898" spans="1:4" x14ac:dyDescent="0.3">
      <c r="A898" s="28">
        <v>440603</v>
      </c>
      <c r="B898" s="29" t="s">
        <v>96</v>
      </c>
      <c r="C898" s="3"/>
      <c r="D898" s="3"/>
    </row>
    <row r="899" spans="1:4" x14ac:dyDescent="0.3">
      <c r="A899" s="28">
        <v>440604</v>
      </c>
      <c r="B899" s="29" t="s">
        <v>97</v>
      </c>
      <c r="C899" s="3"/>
      <c r="D899" s="3"/>
    </row>
    <row r="900" spans="1:4" x14ac:dyDescent="0.3">
      <c r="A900" s="28">
        <v>440605</v>
      </c>
      <c r="B900" s="29" t="s">
        <v>98</v>
      </c>
      <c r="C900" s="3"/>
      <c r="D900" s="3"/>
    </row>
    <row r="901" spans="1:4" x14ac:dyDescent="0.3">
      <c r="A901" s="28">
        <v>440606</v>
      </c>
      <c r="B901" s="29" t="s">
        <v>99</v>
      </c>
      <c r="C901" s="3"/>
      <c r="D901" s="3"/>
    </row>
    <row r="902" spans="1:4" x14ac:dyDescent="0.3">
      <c r="A902" s="28">
        <v>440607</v>
      </c>
      <c r="B902" s="29" t="s">
        <v>100</v>
      </c>
      <c r="C902" s="3"/>
      <c r="D902" s="3"/>
    </row>
    <row r="903" spans="1:4" x14ac:dyDescent="0.3">
      <c r="A903" s="28">
        <v>440608</v>
      </c>
      <c r="B903" s="29" t="s">
        <v>101</v>
      </c>
      <c r="C903" s="3"/>
      <c r="D903" s="3"/>
    </row>
    <row r="904" spans="1:4" x14ac:dyDescent="0.3">
      <c r="A904" s="28">
        <v>440609</v>
      </c>
      <c r="B904" s="29" t="s">
        <v>102</v>
      </c>
      <c r="C904" s="3"/>
      <c r="D904" s="3"/>
    </row>
    <row r="905" spans="1:4" x14ac:dyDescent="0.3">
      <c r="A905" s="28">
        <v>440610</v>
      </c>
      <c r="B905" s="29" t="s">
        <v>103</v>
      </c>
      <c r="C905" s="3"/>
      <c r="D905" s="3"/>
    </row>
    <row r="906" spans="1:4" x14ac:dyDescent="0.3">
      <c r="A906" s="28">
        <v>440611</v>
      </c>
      <c r="B906" s="29" t="s">
        <v>104</v>
      </c>
      <c r="C906" s="3"/>
      <c r="D906" s="3"/>
    </row>
    <row r="907" spans="1:4" x14ac:dyDescent="0.3">
      <c r="A907" s="28">
        <v>440612</v>
      </c>
      <c r="B907" s="29" t="s">
        <v>105</v>
      </c>
      <c r="C907" s="3"/>
      <c r="D907" s="3"/>
    </row>
    <row r="908" spans="1:4" x14ac:dyDescent="0.3">
      <c r="A908" s="28">
        <v>440613</v>
      </c>
      <c r="B908" s="29" t="s">
        <v>106</v>
      </c>
      <c r="C908" s="3"/>
      <c r="D908" s="3"/>
    </row>
    <row r="909" spans="1:4" x14ac:dyDescent="0.3">
      <c r="A909" s="28">
        <v>440614</v>
      </c>
      <c r="B909" s="29" t="s">
        <v>107</v>
      </c>
      <c r="C909" s="3"/>
      <c r="D909" s="3"/>
    </row>
    <row r="910" spans="1:4" ht="15" thickBot="1" x14ac:dyDescent="0.35">
      <c r="A910" s="36">
        <v>440615</v>
      </c>
      <c r="B910" s="37" t="s">
        <v>108</v>
      </c>
      <c r="C910" s="13"/>
      <c r="D910" s="13"/>
    </row>
    <row r="911" spans="1:4" ht="15" thickBot="1" x14ac:dyDescent="0.3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3">
      <c r="A912" s="32">
        <v>4407</v>
      </c>
      <c r="B912" s="33" t="s">
        <v>214</v>
      </c>
      <c r="C912" s="5"/>
      <c r="D912" s="5"/>
    </row>
    <row r="913" spans="1:4" x14ac:dyDescent="0.3">
      <c r="A913" s="28">
        <v>440701</v>
      </c>
      <c r="B913" s="29" t="s">
        <v>94</v>
      </c>
      <c r="C913" s="3"/>
      <c r="D913" s="3"/>
    </row>
    <row r="914" spans="1:4" x14ac:dyDescent="0.3">
      <c r="A914" s="28">
        <v>440702</v>
      </c>
      <c r="B914" s="29" t="s">
        <v>95</v>
      </c>
      <c r="C914" s="3"/>
      <c r="D914" s="3"/>
    </row>
    <row r="915" spans="1:4" x14ac:dyDescent="0.3">
      <c r="A915" s="28">
        <v>440703</v>
      </c>
      <c r="B915" s="29" t="s">
        <v>96</v>
      </c>
      <c r="C915" s="3"/>
      <c r="D915" s="3"/>
    </row>
    <row r="916" spans="1:4" x14ac:dyDescent="0.3">
      <c r="A916" s="28">
        <v>440704</v>
      </c>
      <c r="B916" s="29" t="s">
        <v>97</v>
      </c>
      <c r="C916" s="3"/>
      <c r="D916" s="3"/>
    </row>
    <row r="917" spans="1:4" x14ac:dyDescent="0.3">
      <c r="A917" s="28">
        <v>440705</v>
      </c>
      <c r="B917" s="29" t="s">
        <v>98</v>
      </c>
      <c r="C917" s="3"/>
      <c r="D917" s="3"/>
    </row>
    <row r="918" spans="1:4" x14ac:dyDescent="0.3">
      <c r="A918" s="28">
        <v>440706</v>
      </c>
      <c r="B918" s="29" t="s">
        <v>99</v>
      </c>
      <c r="C918" s="3"/>
      <c r="D918" s="3"/>
    </row>
    <row r="919" spans="1:4" x14ac:dyDescent="0.3">
      <c r="A919" s="28">
        <v>440707</v>
      </c>
      <c r="B919" s="29" t="s">
        <v>100</v>
      </c>
      <c r="C919" s="3"/>
      <c r="D919" s="3"/>
    </row>
    <row r="920" spans="1:4" x14ac:dyDescent="0.3">
      <c r="A920" s="28">
        <v>440708</v>
      </c>
      <c r="B920" s="29" t="s">
        <v>101</v>
      </c>
      <c r="C920" s="3"/>
      <c r="D920" s="3"/>
    </row>
    <row r="921" spans="1:4" x14ac:dyDescent="0.3">
      <c r="A921" s="28">
        <v>440709</v>
      </c>
      <c r="B921" s="29" t="s">
        <v>102</v>
      </c>
      <c r="C921" s="3"/>
      <c r="D921" s="3"/>
    </row>
    <row r="922" spans="1:4" x14ac:dyDescent="0.3">
      <c r="A922" s="28">
        <v>440710</v>
      </c>
      <c r="B922" s="29" t="s">
        <v>103</v>
      </c>
      <c r="C922" s="3"/>
      <c r="D922" s="3"/>
    </row>
    <row r="923" spans="1:4" x14ac:dyDescent="0.3">
      <c r="A923" s="28">
        <v>440711</v>
      </c>
      <c r="B923" s="29" t="s">
        <v>104</v>
      </c>
      <c r="C923" s="3"/>
      <c r="D923" s="3"/>
    </row>
    <row r="924" spans="1:4" x14ac:dyDescent="0.3">
      <c r="A924" s="28">
        <v>440712</v>
      </c>
      <c r="B924" s="29" t="s">
        <v>105</v>
      </c>
      <c r="C924" s="3"/>
      <c r="D924" s="3"/>
    </row>
    <row r="925" spans="1:4" x14ac:dyDescent="0.3">
      <c r="A925" s="28">
        <v>440713</v>
      </c>
      <c r="B925" s="29" t="s">
        <v>106</v>
      </c>
      <c r="C925" s="3"/>
      <c r="D925" s="3"/>
    </row>
    <row r="926" spans="1:4" x14ac:dyDescent="0.3">
      <c r="A926" s="28">
        <v>440714</v>
      </c>
      <c r="B926" s="29" t="s">
        <v>107</v>
      </c>
      <c r="C926" s="3"/>
      <c r="D926" s="3"/>
    </row>
    <row r="927" spans="1:4" ht="15" thickBot="1" x14ac:dyDescent="0.35">
      <c r="A927" s="36">
        <v>440715</v>
      </c>
      <c r="B927" s="37" t="s">
        <v>108</v>
      </c>
      <c r="C927" s="13"/>
      <c r="D927" s="13"/>
    </row>
    <row r="928" spans="1:4" ht="15" thickBot="1" x14ac:dyDescent="0.3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3">
      <c r="A929" s="32">
        <v>4408</v>
      </c>
      <c r="B929" s="33" t="s">
        <v>286</v>
      </c>
      <c r="C929" s="5"/>
      <c r="D929" s="5"/>
    </row>
    <row r="930" spans="1:4" x14ac:dyDescent="0.3">
      <c r="A930" s="28">
        <v>440801</v>
      </c>
      <c r="B930" s="29" t="s">
        <v>94</v>
      </c>
      <c r="C930" s="3"/>
      <c r="D930" s="3"/>
    </row>
    <row r="931" spans="1:4" x14ac:dyDescent="0.3">
      <c r="A931" s="28">
        <v>440802</v>
      </c>
      <c r="B931" s="29" t="s">
        <v>95</v>
      </c>
      <c r="C931" s="3"/>
      <c r="D931" s="3"/>
    </row>
    <row r="932" spans="1:4" x14ac:dyDescent="0.3">
      <c r="A932" s="28">
        <v>440803</v>
      </c>
      <c r="B932" s="29" t="s">
        <v>96</v>
      </c>
      <c r="C932" s="3"/>
      <c r="D932" s="3"/>
    </row>
    <row r="933" spans="1:4" x14ac:dyDescent="0.3">
      <c r="A933" s="28">
        <v>440804</v>
      </c>
      <c r="B933" s="29" t="s">
        <v>97</v>
      </c>
      <c r="C933" s="3"/>
      <c r="D933" s="3"/>
    </row>
    <row r="934" spans="1:4" x14ac:dyDescent="0.3">
      <c r="A934" s="28">
        <v>440805</v>
      </c>
      <c r="B934" s="29" t="s">
        <v>98</v>
      </c>
      <c r="C934" s="3"/>
      <c r="D934" s="3"/>
    </row>
    <row r="935" spans="1:4" x14ac:dyDescent="0.3">
      <c r="A935" s="28">
        <v>440806</v>
      </c>
      <c r="B935" s="29" t="s">
        <v>99</v>
      </c>
      <c r="C935" s="3"/>
      <c r="D935" s="3"/>
    </row>
    <row r="936" spans="1:4" x14ac:dyDescent="0.3">
      <c r="A936" s="28">
        <v>440807</v>
      </c>
      <c r="B936" s="29" t="s">
        <v>100</v>
      </c>
      <c r="C936" s="3"/>
      <c r="D936" s="3"/>
    </row>
    <row r="937" spans="1:4" x14ac:dyDescent="0.3">
      <c r="A937" s="28">
        <v>440808</v>
      </c>
      <c r="B937" s="29" t="s">
        <v>101</v>
      </c>
      <c r="C937" s="3"/>
      <c r="D937" s="3"/>
    </row>
    <row r="938" spans="1:4" x14ac:dyDescent="0.3">
      <c r="A938" s="28">
        <v>440809</v>
      </c>
      <c r="B938" s="29" t="s">
        <v>102</v>
      </c>
      <c r="C938" s="3"/>
      <c r="D938" s="3"/>
    </row>
    <row r="939" spans="1:4" x14ac:dyDescent="0.3">
      <c r="A939" s="28">
        <v>440810</v>
      </c>
      <c r="B939" s="29" t="s">
        <v>103</v>
      </c>
      <c r="C939" s="3"/>
      <c r="D939" s="3"/>
    </row>
    <row r="940" spans="1:4" x14ac:dyDescent="0.3">
      <c r="A940" s="28">
        <v>440811</v>
      </c>
      <c r="B940" s="29" t="s">
        <v>104</v>
      </c>
      <c r="C940" s="3"/>
      <c r="D940" s="3"/>
    </row>
    <row r="941" spans="1:4" x14ac:dyDescent="0.3">
      <c r="A941" s="28">
        <v>440812</v>
      </c>
      <c r="B941" s="29" t="s">
        <v>105</v>
      </c>
      <c r="C941" s="3"/>
      <c r="D941" s="3"/>
    </row>
    <row r="942" spans="1:4" x14ac:dyDescent="0.3">
      <c r="A942" s="28">
        <v>440813</v>
      </c>
      <c r="B942" s="29" t="s">
        <v>106</v>
      </c>
      <c r="C942" s="3"/>
      <c r="D942" s="3"/>
    </row>
    <row r="943" spans="1:4" x14ac:dyDescent="0.3">
      <c r="A943" s="28">
        <v>440814</v>
      </c>
      <c r="B943" s="29" t="s">
        <v>107</v>
      </c>
      <c r="C943" s="3"/>
      <c r="D943" s="3"/>
    </row>
    <row r="944" spans="1:4" ht="15" thickBot="1" x14ac:dyDescent="0.35">
      <c r="A944" s="36">
        <v>440815</v>
      </c>
      <c r="B944" s="37" t="s">
        <v>108</v>
      </c>
      <c r="C944" s="13"/>
      <c r="D944" s="13"/>
    </row>
    <row r="945" spans="1:4" ht="15" thickBot="1" x14ac:dyDescent="0.3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3">
      <c r="A946" s="32">
        <v>4409</v>
      </c>
      <c r="B946" s="33" t="s">
        <v>287</v>
      </c>
      <c r="C946" s="5"/>
      <c r="D946" s="5"/>
    </row>
    <row r="947" spans="1:4" x14ac:dyDescent="0.3">
      <c r="A947" s="28">
        <v>440901</v>
      </c>
      <c r="B947" s="29" t="s">
        <v>94</v>
      </c>
      <c r="C947" s="3"/>
      <c r="D947" s="3"/>
    </row>
    <row r="948" spans="1:4" x14ac:dyDescent="0.3">
      <c r="A948" s="28">
        <v>440902</v>
      </c>
      <c r="B948" s="29" t="s">
        <v>95</v>
      </c>
      <c r="C948" s="3"/>
      <c r="D948" s="3"/>
    </row>
    <row r="949" spans="1:4" x14ac:dyDescent="0.3">
      <c r="A949" s="28">
        <v>440903</v>
      </c>
      <c r="B949" s="29" t="s">
        <v>96</v>
      </c>
      <c r="C949" s="3"/>
      <c r="D949" s="3"/>
    </row>
    <row r="950" spans="1:4" x14ac:dyDescent="0.3">
      <c r="A950" s="28">
        <v>440904</v>
      </c>
      <c r="B950" s="29" t="s">
        <v>97</v>
      </c>
      <c r="C950" s="3"/>
      <c r="D950" s="3"/>
    </row>
    <row r="951" spans="1:4" x14ac:dyDescent="0.3">
      <c r="A951" s="28">
        <v>440905</v>
      </c>
      <c r="B951" s="29" t="s">
        <v>98</v>
      </c>
      <c r="C951" s="3"/>
      <c r="D951" s="3"/>
    </row>
    <row r="952" spans="1:4" x14ac:dyDescent="0.3">
      <c r="A952" s="28">
        <v>440906</v>
      </c>
      <c r="B952" s="29" t="s">
        <v>99</v>
      </c>
      <c r="C952" s="3"/>
      <c r="D952" s="3"/>
    </row>
    <row r="953" spans="1:4" x14ac:dyDescent="0.3">
      <c r="A953" s="28">
        <v>440907</v>
      </c>
      <c r="B953" s="29" t="s">
        <v>100</v>
      </c>
      <c r="C953" s="3"/>
      <c r="D953" s="3"/>
    </row>
    <row r="954" spans="1:4" x14ac:dyDescent="0.3">
      <c r="A954" s="28">
        <v>440908</v>
      </c>
      <c r="B954" s="29" t="s">
        <v>101</v>
      </c>
      <c r="C954" s="3"/>
      <c r="D954" s="3"/>
    </row>
    <row r="955" spans="1:4" x14ac:dyDescent="0.3">
      <c r="A955" s="28">
        <v>440909</v>
      </c>
      <c r="B955" s="29" t="s">
        <v>102</v>
      </c>
      <c r="C955" s="3"/>
      <c r="D955" s="3"/>
    </row>
    <row r="956" spans="1:4" x14ac:dyDescent="0.3">
      <c r="A956" s="28">
        <v>440910</v>
      </c>
      <c r="B956" s="29" t="s">
        <v>103</v>
      </c>
      <c r="C956" s="3"/>
      <c r="D956" s="3"/>
    </row>
    <row r="957" spans="1:4" x14ac:dyDescent="0.3">
      <c r="A957" s="28">
        <v>440911</v>
      </c>
      <c r="B957" s="29" t="s">
        <v>104</v>
      </c>
      <c r="C957" s="3"/>
      <c r="D957" s="3"/>
    </row>
    <row r="958" spans="1:4" x14ac:dyDescent="0.3">
      <c r="A958" s="28">
        <v>440912</v>
      </c>
      <c r="B958" s="29" t="s">
        <v>105</v>
      </c>
      <c r="C958" s="3"/>
      <c r="D958" s="3"/>
    </row>
    <row r="959" spans="1:4" x14ac:dyDescent="0.3">
      <c r="A959" s="28">
        <v>440913</v>
      </c>
      <c r="B959" s="29" t="s">
        <v>106</v>
      </c>
      <c r="C959" s="3"/>
      <c r="D959" s="3"/>
    </row>
    <row r="960" spans="1:4" x14ac:dyDescent="0.3">
      <c r="A960" s="28">
        <v>440914</v>
      </c>
      <c r="B960" s="29" t="s">
        <v>107</v>
      </c>
      <c r="C960" s="3"/>
      <c r="D960" s="3"/>
    </row>
    <row r="961" spans="1:4" ht="15" thickBot="1" x14ac:dyDescent="0.35">
      <c r="A961" s="50">
        <v>440915</v>
      </c>
      <c r="B961" s="37" t="s">
        <v>108</v>
      </c>
      <c r="C961" s="13"/>
      <c r="D961" s="13"/>
    </row>
    <row r="962" spans="1:4" ht="15" thickBot="1" x14ac:dyDescent="0.3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3">
      <c r="A963" s="25">
        <v>4410</v>
      </c>
      <c r="B963" s="33" t="s">
        <v>288</v>
      </c>
      <c r="C963" s="5"/>
      <c r="D963" s="5"/>
    </row>
    <row r="964" spans="1:4" x14ac:dyDescent="0.3">
      <c r="A964" s="28">
        <v>441001</v>
      </c>
      <c r="B964" s="29" t="s">
        <v>94</v>
      </c>
      <c r="C964" s="3"/>
      <c r="D964" s="3"/>
    </row>
    <row r="965" spans="1:4" x14ac:dyDescent="0.3">
      <c r="A965" s="28">
        <v>441002</v>
      </c>
      <c r="B965" s="29" t="s">
        <v>95</v>
      </c>
      <c r="C965" s="3"/>
      <c r="D965" s="3"/>
    </row>
    <row r="966" spans="1:4" x14ac:dyDescent="0.3">
      <c r="A966" s="28">
        <v>441003</v>
      </c>
      <c r="B966" s="29" t="s">
        <v>96</v>
      </c>
      <c r="C966" s="3"/>
      <c r="D966" s="3"/>
    </row>
    <row r="967" spans="1:4" x14ac:dyDescent="0.3">
      <c r="A967" s="28">
        <v>441004</v>
      </c>
      <c r="B967" s="29" t="s">
        <v>97</v>
      </c>
      <c r="C967" s="3"/>
      <c r="D967" s="3"/>
    </row>
    <row r="968" spans="1:4" x14ac:dyDescent="0.3">
      <c r="A968" s="28">
        <v>441005</v>
      </c>
      <c r="B968" s="29" t="s">
        <v>98</v>
      </c>
      <c r="C968" s="3"/>
      <c r="D968" s="3"/>
    </row>
    <row r="969" spans="1:4" x14ac:dyDescent="0.3">
      <c r="A969" s="28">
        <v>441006</v>
      </c>
      <c r="B969" s="29" t="s">
        <v>99</v>
      </c>
      <c r="C969" s="3"/>
      <c r="D969" s="3"/>
    </row>
    <row r="970" spans="1:4" x14ac:dyDescent="0.3">
      <c r="A970" s="28">
        <v>441007</v>
      </c>
      <c r="B970" s="29" t="s">
        <v>100</v>
      </c>
      <c r="C970" s="3"/>
      <c r="D970" s="3"/>
    </row>
    <row r="971" spans="1:4" x14ac:dyDescent="0.3">
      <c r="A971" s="28">
        <v>441008</v>
      </c>
      <c r="B971" s="29" t="s">
        <v>101</v>
      </c>
      <c r="C971" s="3"/>
      <c r="D971" s="3"/>
    </row>
    <row r="972" spans="1:4" x14ac:dyDescent="0.3">
      <c r="A972" s="28">
        <v>441009</v>
      </c>
      <c r="B972" s="29" t="s">
        <v>102</v>
      </c>
      <c r="C972" s="3"/>
      <c r="D972" s="3"/>
    </row>
    <row r="973" spans="1:4" x14ac:dyDescent="0.3">
      <c r="A973" s="28">
        <v>441010</v>
      </c>
      <c r="B973" s="29" t="s">
        <v>103</v>
      </c>
      <c r="C973" s="3"/>
      <c r="D973" s="3"/>
    </row>
    <row r="974" spans="1:4" x14ac:dyDescent="0.3">
      <c r="A974" s="28">
        <v>441011</v>
      </c>
      <c r="B974" s="29" t="s">
        <v>104</v>
      </c>
      <c r="C974" s="3"/>
      <c r="D974" s="3"/>
    </row>
    <row r="975" spans="1:4" x14ac:dyDescent="0.3">
      <c r="A975" s="28">
        <v>441012</v>
      </c>
      <c r="B975" s="29" t="s">
        <v>105</v>
      </c>
      <c r="C975" s="3"/>
      <c r="D975" s="3"/>
    </row>
    <row r="976" spans="1:4" x14ac:dyDescent="0.3">
      <c r="A976" s="28">
        <v>441013</v>
      </c>
      <c r="B976" s="29" t="s">
        <v>106</v>
      </c>
      <c r="C976" s="3"/>
      <c r="D976" s="3"/>
    </row>
    <row r="977" spans="1:4" x14ac:dyDescent="0.3">
      <c r="A977" s="28">
        <v>441014</v>
      </c>
      <c r="B977" s="29" t="s">
        <v>107</v>
      </c>
      <c r="C977" s="3"/>
      <c r="D977" s="3"/>
    </row>
    <row r="978" spans="1:4" ht="15" thickBot="1" x14ac:dyDescent="0.35">
      <c r="A978" s="36">
        <v>441015</v>
      </c>
      <c r="B978" s="37" t="s">
        <v>108</v>
      </c>
      <c r="C978" s="13"/>
      <c r="D978" s="13"/>
    </row>
    <row r="979" spans="1:4" ht="15" thickBot="1" x14ac:dyDescent="0.3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3">
      <c r="A980" s="32">
        <v>4411</v>
      </c>
      <c r="B980" s="33" t="s">
        <v>289</v>
      </c>
      <c r="C980" s="5"/>
      <c r="D980" s="5"/>
    </row>
    <row r="981" spans="1:4" x14ac:dyDescent="0.3">
      <c r="A981" s="28">
        <v>441101</v>
      </c>
      <c r="B981" s="29" t="s">
        <v>94</v>
      </c>
      <c r="C981" s="3"/>
      <c r="D981" s="3"/>
    </row>
    <row r="982" spans="1:4" x14ac:dyDescent="0.3">
      <c r="A982" s="28">
        <v>441102</v>
      </c>
      <c r="B982" s="29" t="s">
        <v>95</v>
      </c>
      <c r="C982" s="3"/>
      <c r="D982" s="3"/>
    </row>
    <row r="983" spans="1:4" x14ac:dyDescent="0.3">
      <c r="A983" s="28">
        <v>441103</v>
      </c>
      <c r="B983" s="29" t="s">
        <v>96</v>
      </c>
      <c r="C983" s="3"/>
      <c r="D983" s="3"/>
    </row>
    <row r="984" spans="1:4" x14ac:dyDescent="0.3">
      <c r="A984" s="28">
        <v>441104</v>
      </c>
      <c r="B984" s="29" t="s">
        <v>97</v>
      </c>
      <c r="C984" s="3"/>
      <c r="D984" s="3"/>
    </row>
    <row r="985" spans="1:4" x14ac:dyDescent="0.3">
      <c r="A985" s="28">
        <v>441105</v>
      </c>
      <c r="B985" s="29" t="s">
        <v>98</v>
      </c>
      <c r="C985" s="3"/>
      <c r="D985" s="3"/>
    </row>
    <row r="986" spans="1:4" x14ac:dyDescent="0.3">
      <c r="A986" s="28">
        <v>441106</v>
      </c>
      <c r="B986" s="29" t="s">
        <v>99</v>
      </c>
      <c r="C986" s="3"/>
      <c r="D986" s="3"/>
    </row>
    <row r="987" spans="1:4" x14ac:dyDescent="0.3">
      <c r="A987" s="28">
        <v>441107</v>
      </c>
      <c r="B987" s="29" t="s">
        <v>100</v>
      </c>
      <c r="C987" s="3"/>
      <c r="D987" s="3"/>
    </row>
    <row r="988" spans="1:4" x14ac:dyDescent="0.3">
      <c r="A988" s="28">
        <v>441108</v>
      </c>
      <c r="B988" s="29" t="s">
        <v>101</v>
      </c>
      <c r="C988" s="3"/>
      <c r="D988" s="3"/>
    </row>
    <row r="989" spans="1:4" x14ac:dyDescent="0.3">
      <c r="A989" s="28">
        <v>441109</v>
      </c>
      <c r="B989" s="29" t="s">
        <v>102</v>
      </c>
      <c r="C989" s="3"/>
      <c r="D989" s="3"/>
    </row>
    <row r="990" spans="1:4" x14ac:dyDescent="0.3">
      <c r="A990" s="28">
        <v>441110</v>
      </c>
      <c r="B990" s="29" t="s">
        <v>103</v>
      </c>
      <c r="C990" s="3"/>
      <c r="D990" s="3"/>
    </row>
    <row r="991" spans="1:4" x14ac:dyDescent="0.3">
      <c r="A991" s="28">
        <v>441111</v>
      </c>
      <c r="B991" s="29" t="s">
        <v>104</v>
      </c>
      <c r="C991" s="3"/>
      <c r="D991" s="3"/>
    </row>
    <row r="992" spans="1:4" x14ac:dyDescent="0.3">
      <c r="A992" s="28">
        <v>441112</v>
      </c>
      <c r="B992" s="29" t="s">
        <v>105</v>
      </c>
      <c r="C992" s="3"/>
      <c r="D992" s="3"/>
    </row>
    <row r="993" spans="1:4" x14ac:dyDescent="0.3">
      <c r="A993" s="28">
        <v>441113</v>
      </c>
      <c r="B993" s="29" t="s">
        <v>106</v>
      </c>
      <c r="C993" s="3"/>
      <c r="D993" s="3"/>
    </row>
    <row r="994" spans="1:4" x14ac:dyDescent="0.3">
      <c r="A994" s="28">
        <v>441114</v>
      </c>
      <c r="B994" s="29" t="s">
        <v>107</v>
      </c>
      <c r="C994" s="3"/>
      <c r="D994" s="3"/>
    </row>
    <row r="995" spans="1:4" ht="15" thickBot="1" x14ac:dyDescent="0.35">
      <c r="A995" s="36">
        <v>441115</v>
      </c>
      <c r="B995" s="37" t="s">
        <v>108</v>
      </c>
      <c r="C995" s="13"/>
      <c r="D995" s="13"/>
    </row>
    <row r="996" spans="1:4" ht="15" thickBot="1" x14ac:dyDescent="0.3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3">
      <c r="A997" s="32">
        <v>4412</v>
      </c>
      <c r="B997" s="33" t="s">
        <v>277</v>
      </c>
      <c r="C997" s="5"/>
      <c r="D997" s="5"/>
    </row>
    <row r="998" spans="1:4" x14ac:dyDescent="0.3">
      <c r="A998" s="28">
        <v>441201</v>
      </c>
      <c r="B998" s="29" t="s">
        <v>94</v>
      </c>
      <c r="C998" s="3"/>
      <c r="D998" s="3"/>
    </row>
    <row r="999" spans="1:4" x14ac:dyDescent="0.3">
      <c r="A999" s="28">
        <v>441202</v>
      </c>
      <c r="B999" s="29" t="s">
        <v>95</v>
      </c>
      <c r="C999" s="3"/>
      <c r="D999" s="3"/>
    </row>
    <row r="1000" spans="1:4" x14ac:dyDescent="0.3">
      <c r="A1000" s="28">
        <v>441203</v>
      </c>
      <c r="B1000" s="29" t="s">
        <v>96</v>
      </c>
      <c r="C1000" s="3"/>
      <c r="D1000" s="3"/>
    </row>
    <row r="1001" spans="1:4" x14ac:dyDescent="0.3">
      <c r="A1001" s="28">
        <v>441204</v>
      </c>
      <c r="B1001" s="29" t="s">
        <v>97</v>
      </c>
      <c r="C1001" s="3"/>
      <c r="D1001" s="3"/>
    </row>
    <row r="1002" spans="1:4" x14ac:dyDescent="0.3">
      <c r="A1002" s="28">
        <v>441205</v>
      </c>
      <c r="B1002" s="29" t="s">
        <v>98</v>
      </c>
      <c r="C1002" s="3"/>
      <c r="D1002" s="3"/>
    </row>
    <row r="1003" spans="1:4" x14ac:dyDescent="0.3">
      <c r="A1003" s="28">
        <v>441206</v>
      </c>
      <c r="B1003" s="29" t="s">
        <v>99</v>
      </c>
      <c r="C1003" s="3"/>
      <c r="D1003" s="3"/>
    </row>
    <row r="1004" spans="1:4" x14ac:dyDescent="0.3">
      <c r="A1004" s="28">
        <v>441207</v>
      </c>
      <c r="B1004" s="29" t="s">
        <v>100</v>
      </c>
      <c r="C1004" s="3"/>
      <c r="D1004" s="3"/>
    </row>
    <row r="1005" spans="1:4" x14ac:dyDescent="0.3">
      <c r="A1005" s="28">
        <v>441208</v>
      </c>
      <c r="B1005" s="29" t="s">
        <v>101</v>
      </c>
      <c r="C1005" s="3"/>
      <c r="D1005" s="3"/>
    </row>
    <row r="1006" spans="1:4" x14ac:dyDescent="0.3">
      <c r="A1006" s="28">
        <v>441209</v>
      </c>
      <c r="B1006" s="29" t="s">
        <v>102</v>
      </c>
      <c r="C1006" s="3"/>
      <c r="D1006" s="3"/>
    </row>
    <row r="1007" spans="1:4" x14ac:dyDescent="0.3">
      <c r="A1007" s="28">
        <v>441210</v>
      </c>
      <c r="B1007" s="29" t="s">
        <v>103</v>
      </c>
      <c r="C1007" s="3"/>
      <c r="D1007" s="3"/>
    </row>
    <row r="1008" spans="1:4" x14ac:dyDescent="0.3">
      <c r="A1008" s="28">
        <v>441211</v>
      </c>
      <c r="B1008" s="29" t="s">
        <v>104</v>
      </c>
      <c r="C1008" s="3"/>
      <c r="D1008" s="3"/>
    </row>
    <row r="1009" spans="1:4" x14ac:dyDescent="0.3">
      <c r="A1009" s="28">
        <v>441212</v>
      </c>
      <c r="B1009" s="29" t="s">
        <v>105</v>
      </c>
      <c r="C1009" s="3"/>
      <c r="D1009" s="3"/>
    </row>
    <row r="1010" spans="1:4" x14ac:dyDescent="0.3">
      <c r="A1010" s="28">
        <v>441213</v>
      </c>
      <c r="B1010" s="29" t="s">
        <v>106</v>
      </c>
      <c r="C1010" s="3"/>
      <c r="D1010" s="3"/>
    </row>
    <row r="1011" spans="1:4" x14ac:dyDescent="0.3">
      <c r="A1011" s="28">
        <v>441214</v>
      </c>
      <c r="B1011" s="29" t="s">
        <v>107</v>
      </c>
      <c r="C1011" s="3"/>
      <c r="D1011" s="3"/>
    </row>
    <row r="1012" spans="1:4" ht="15" thickBot="1" x14ac:dyDescent="0.35">
      <c r="A1012" s="36">
        <v>441215</v>
      </c>
      <c r="B1012" s="37" t="s">
        <v>108</v>
      </c>
      <c r="C1012" s="13"/>
      <c r="D1012" s="13"/>
    </row>
    <row r="1013" spans="1:4" ht="15" thickBot="1" x14ac:dyDescent="0.3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3">
      <c r="A1014" s="32">
        <v>4413</v>
      </c>
      <c r="B1014" s="33" t="s">
        <v>278</v>
      </c>
      <c r="C1014" s="5"/>
      <c r="D1014" s="5"/>
    </row>
    <row r="1015" spans="1:4" x14ac:dyDescent="0.3">
      <c r="A1015" s="28">
        <v>441301</v>
      </c>
      <c r="B1015" s="29" t="s">
        <v>94</v>
      </c>
      <c r="C1015" s="3"/>
      <c r="D1015" s="3"/>
    </row>
    <row r="1016" spans="1:4" x14ac:dyDescent="0.3">
      <c r="A1016" s="28">
        <v>441302</v>
      </c>
      <c r="B1016" s="29" t="s">
        <v>95</v>
      </c>
      <c r="C1016" s="3"/>
      <c r="D1016" s="3"/>
    </row>
    <row r="1017" spans="1:4" x14ac:dyDescent="0.3">
      <c r="A1017" s="28">
        <v>441303</v>
      </c>
      <c r="B1017" s="29" t="s">
        <v>96</v>
      </c>
      <c r="C1017" s="3"/>
      <c r="D1017" s="3"/>
    </row>
    <row r="1018" spans="1:4" x14ac:dyDescent="0.3">
      <c r="A1018" s="28">
        <v>441304</v>
      </c>
      <c r="B1018" s="29" t="s">
        <v>97</v>
      </c>
      <c r="C1018" s="3"/>
      <c r="D1018" s="3"/>
    </row>
    <row r="1019" spans="1:4" x14ac:dyDescent="0.3">
      <c r="A1019" s="28">
        <v>441305</v>
      </c>
      <c r="B1019" s="29" t="s">
        <v>98</v>
      </c>
      <c r="C1019" s="3"/>
      <c r="D1019" s="3"/>
    </row>
    <row r="1020" spans="1:4" x14ac:dyDescent="0.3">
      <c r="A1020" s="28">
        <v>441306</v>
      </c>
      <c r="B1020" s="29" t="s">
        <v>99</v>
      </c>
      <c r="C1020" s="3"/>
      <c r="D1020" s="3"/>
    </row>
    <row r="1021" spans="1:4" x14ac:dyDescent="0.3">
      <c r="A1021" s="28">
        <v>441307</v>
      </c>
      <c r="B1021" s="29" t="s">
        <v>100</v>
      </c>
      <c r="C1021" s="3"/>
      <c r="D1021" s="3"/>
    </row>
    <row r="1022" spans="1:4" x14ac:dyDescent="0.3">
      <c r="A1022" s="28">
        <v>441308</v>
      </c>
      <c r="B1022" s="29" t="s">
        <v>101</v>
      </c>
      <c r="C1022" s="3"/>
      <c r="D1022" s="3"/>
    </row>
    <row r="1023" spans="1:4" x14ac:dyDescent="0.3">
      <c r="A1023" s="28">
        <v>441309</v>
      </c>
      <c r="B1023" s="29" t="s">
        <v>102</v>
      </c>
      <c r="C1023" s="3"/>
      <c r="D1023" s="3"/>
    </row>
    <row r="1024" spans="1:4" x14ac:dyDescent="0.3">
      <c r="A1024" s="28">
        <v>441310</v>
      </c>
      <c r="B1024" s="29" t="s">
        <v>103</v>
      </c>
      <c r="C1024" s="3"/>
      <c r="D1024" s="3"/>
    </row>
    <row r="1025" spans="1:4" x14ac:dyDescent="0.3">
      <c r="A1025" s="28">
        <v>441311</v>
      </c>
      <c r="B1025" s="29" t="s">
        <v>104</v>
      </c>
      <c r="C1025" s="3"/>
      <c r="D1025" s="3"/>
    </row>
    <row r="1026" spans="1:4" x14ac:dyDescent="0.3">
      <c r="A1026" s="28">
        <v>441312</v>
      </c>
      <c r="B1026" s="29" t="s">
        <v>105</v>
      </c>
      <c r="C1026" s="3"/>
      <c r="D1026" s="3"/>
    </row>
    <row r="1027" spans="1:4" x14ac:dyDescent="0.3">
      <c r="A1027" s="28">
        <v>441313</v>
      </c>
      <c r="B1027" s="29" t="s">
        <v>106</v>
      </c>
      <c r="C1027" s="3"/>
      <c r="D1027" s="3"/>
    </row>
    <row r="1028" spans="1:4" x14ac:dyDescent="0.3">
      <c r="A1028" s="28">
        <v>441314</v>
      </c>
      <c r="B1028" s="29" t="s">
        <v>107</v>
      </c>
      <c r="C1028" s="3"/>
      <c r="D1028" s="3"/>
    </row>
    <row r="1029" spans="1:4" ht="15" thickBot="1" x14ac:dyDescent="0.35">
      <c r="A1029" s="36">
        <v>441315</v>
      </c>
      <c r="B1029" s="37" t="s">
        <v>108</v>
      </c>
      <c r="C1029" s="13"/>
      <c r="D1029" s="13"/>
    </row>
    <row r="1030" spans="1:4" ht="15" thickBot="1" x14ac:dyDescent="0.3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3">
      <c r="A1031" s="32">
        <v>4414</v>
      </c>
      <c r="B1031" s="33" t="s">
        <v>290</v>
      </c>
      <c r="C1031" s="5"/>
      <c r="D1031" s="5"/>
    </row>
    <row r="1032" spans="1:4" x14ac:dyDescent="0.3">
      <c r="A1032" s="28">
        <v>441401</v>
      </c>
      <c r="B1032" s="29" t="s">
        <v>94</v>
      </c>
      <c r="C1032" s="3"/>
      <c r="D1032" s="3"/>
    </row>
    <row r="1033" spans="1:4" x14ac:dyDescent="0.3">
      <c r="A1033" s="28">
        <v>441402</v>
      </c>
      <c r="B1033" s="29" t="s">
        <v>95</v>
      </c>
      <c r="C1033" s="3"/>
      <c r="D1033" s="3"/>
    </row>
    <row r="1034" spans="1:4" x14ac:dyDescent="0.3">
      <c r="A1034" s="28">
        <v>441403</v>
      </c>
      <c r="B1034" s="29" t="s">
        <v>96</v>
      </c>
      <c r="C1034" s="3"/>
      <c r="D1034" s="3"/>
    </row>
    <row r="1035" spans="1:4" x14ac:dyDescent="0.3">
      <c r="A1035" s="28">
        <v>441404</v>
      </c>
      <c r="B1035" s="29" t="s">
        <v>97</v>
      </c>
      <c r="C1035" s="3"/>
      <c r="D1035" s="3"/>
    </row>
    <row r="1036" spans="1:4" x14ac:dyDescent="0.3">
      <c r="A1036" s="28">
        <v>441405</v>
      </c>
      <c r="B1036" s="29" t="s">
        <v>98</v>
      </c>
      <c r="C1036" s="3"/>
      <c r="D1036" s="3"/>
    </row>
    <row r="1037" spans="1:4" x14ac:dyDescent="0.3">
      <c r="A1037" s="28">
        <v>441406</v>
      </c>
      <c r="B1037" s="29" t="s">
        <v>99</v>
      </c>
      <c r="C1037" s="3"/>
      <c r="D1037" s="3"/>
    </row>
    <row r="1038" spans="1:4" x14ac:dyDescent="0.3">
      <c r="A1038" s="28">
        <v>441407</v>
      </c>
      <c r="B1038" s="29" t="s">
        <v>100</v>
      </c>
      <c r="C1038" s="3"/>
      <c r="D1038" s="3"/>
    </row>
    <row r="1039" spans="1:4" x14ac:dyDescent="0.3">
      <c r="A1039" s="28">
        <v>441408</v>
      </c>
      <c r="B1039" s="29" t="s">
        <v>101</v>
      </c>
      <c r="C1039" s="3"/>
      <c r="D1039" s="3"/>
    </row>
    <row r="1040" spans="1:4" x14ac:dyDescent="0.3">
      <c r="A1040" s="28">
        <v>441409</v>
      </c>
      <c r="B1040" s="29" t="s">
        <v>102</v>
      </c>
      <c r="C1040" s="3"/>
      <c r="D1040" s="3"/>
    </row>
    <row r="1041" spans="1:4" x14ac:dyDescent="0.3">
      <c r="A1041" s="28">
        <v>441410</v>
      </c>
      <c r="B1041" s="29" t="s">
        <v>103</v>
      </c>
      <c r="C1041" s="3"/>
      <c r="D1041" s="3"/>
    </row>
    <row r="1042" spans="1:4" x14ac:dyDescent="0.3">
      <c r="A1042" s="28">
        <v>441411</v>
      </c>
      <c r="B1042" s="29" t="s">
        <v>104</v>
      </c>
      <c r="C1042" s="3"/>
      <c r="D1042" s="3"/>
    </row>
    <row r="1043" spans="1:4" x14ac:dyDescent="0.3">
      <c r="A1043" s="28">
        <v>441412</v>
      </c>
      <c r="B1043" s="29" t="s">
        <v>105</v>
      </c>
      <c r="C1043" s="3"/>
      <c r="D1043" s="3"/>
    </row>
    <row r="1044" spans="1:4" x14ac:dyDescent="0.3">
      <c r="A1044" s="28">
        <v>441413</v>
      </c>
      <c r="B1044" s="29" t="s">
        <v>106</v>
      </c>
      <c r="C1044" s="3"/>
      <c r="D1044" s="3"/>
    </row>
    <row r="1045" spans="1:4" x14ac:dyDescent="0.3">
      <c r="A1045" s="28">
        <v>441414</v>
      </c>
      <c r="B1045" s="29" t="s">
        <v>107</v>
      </c>
      <c r="C1045" s="3"/>
      <c r="D1045" s="3"/>
    </row>
    <row r="1046" spans="1:4" ht="15" thickBot="1" x14ac:dyDescent="0.35">
      <c r="A1046" s="36">
        <v>441415</v>
      </c>
      <c r="B1046" s="37" t="s">
        <v>108</v>
      </c>
      <c r="C1046" s="13"/>
      <c r="D1046" s="13"/>
    </row>
    <row r="1047" spans="1:4" ht="15" thickBot="1" x14ac:dyDescent="0.3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3">
      <c r="A1048" s="32">
        <v>4415</v>
      </c>
      <c r="B1048" s="33" t="s">
        <v>236</v>
      </c>
      <c r="C1048" s="5"/>
      <c r="D1048" s="5"/>
    </row>
    <row r="1049" spans="1:4" x14ac:dyDescent="0.3">
      <c r="A1049" s="28">
        <v>441501</v>
      </c>
      <c r="B1049" s="29" t="s">
        <v>94</v>
      </c>
      <c r="C1049" s="3"/>
      <c r="D1049" s="3"/>
    </row>
    <row r="1050" spans="1:4" x14ac:dyDescent="0.3">
      <c r="A1050" s="28">
        <v>441502</v>
      </c>
      <c r="B1050" s="29" t="s">
        <v>95</v>
      </c>
      <c r="C1050" s="3"/>
      <c r="D1050" s="3"/>
    </row>
    <row r="1051" spans="1:4" x14ac:dyDescent="0.3">
      <c r="A1051" s="28">
        <v>441503</v>
      </c>
      <c r="B1051" s="29" t="s">
        <v>96</v>
      </c>
      <c r="C1051" s="3"/>
      <c r="D1051" s="3"/>
    </row>
    <row r="1052" spans="1:4" x14ac:dyDescent="0.3">
      <c r="A1052" s="28">
        <v>441504</v>
      </c>
      <c r="B1052" s="29" t="s">
        <v>97</v>
      </c>
      <c r="C1052" s="3"/>
      <c r="D1052" s="3"/>
    </row>
    <row r="1053" spans="1:4" x14ac:dyDescent="0.3">
      <c r="A1053" s="28">
        <v>441505</v>
      </c>
      <c r="B1053" s="29" t="s">
        <v>98</v>
      </c>
      <c r="C1053" s="3"/>
      <c r="D1053" s="3"/>
    </row>
    <row r="1054" spans="1:4" x14ac:dyDescent="0.3">
      <c r="A1054" s="28">
        <v>441506</v>
      </c>
      <c r="B1054" s="29" t="s">
        <v>99</v>
      </c>
      <c r="C1054" s="3"/>
      <c r="D1054" s="3"/>
    </row>
    <row r="1055" spans="1:4" x14ac:dyDescent="0.3">
      <c r="A1055" s="28">
        <v>441507</v>
      </c>
      <c r="B1055" s="29" t="s">
        <v>100</v>
      </c>
      <c r="C1055" s="3"/>
      <c r="D1055" s="3"/>
    </row>
    <row r="1056" spans="1:4" x14ac:dyDescent="0.3">
      <c r="A1056" s="28">
        <v>441508</v>
      </c>
      <c r="B1056" s="29" t="s">
        <v>101</v>
      </c>
      <c r="C1056" s="3"/>
      <c r="D1056" s="3"/>
    </row>
    <row r="1057" spans="1:4" x14ac:dyDescent="0.3">
      <c r="A1057" s="28">
        <v>441509</v>
      </c>
      <c r="B1057" s="29" t="s">
        <v>102</v>
      </c>
      <c r="C1057" s="3"/>
      <c r="D1057" s="3"/>
    </row>
    <row r="1058" spans="1:4" x14ac:dyDescent="0.3">
      <c r="A1058" s="28">
        <v>441510</v>
      </c>
      <c r="B1058" s="29" t="s">
        <v>103</v>
      </c>
      <c r="C1058" s="3"/>
      <c r="D1058" s="3"/>
    </row>
    <row r="1059" spans="1:4" x14ac:dyDescent="0.3">
      <c r="A1059" s="28">
        <v>441511</v>
      </c>
      <c r="B1059" s="29" t="s">
        <v>104</v>
      </c>
      <c r="C1059" s="3"/>
      <c r="D1059" s="3"/>
    </row>
    <row r="1060" spans="1:4" x14ac:dyDescent="0.3">
      <c r="A1060" s="28">
        <v>441512</v>
      </c>
      <c r="B1060" s="29" t="s">
        <v>105</v>
      </c>
      <c r="C1060" s="3"/>
      <c r="D1060" s="3"/>
    </row>
    <row r="1061" spans="1:4" x14ac:dyDescent="0.3">
      <c r="A1061" s="28">
        <v>441513</v>
      </c>
      <c r="B1061" s="29" t="s">
        <v>106</v>
      </c>
      <c r="C1061" s="3"/>
      <c r="D1061" s="3"/>
    </row>
    <row r="1062" spans="1:4" x14ac:dyDescent="0.3">
      <c r="A1062" s="28">
        <v>441514</v>
      </c>
      <c r="B1062" s="29" t="s">
        <v>107</v>
      </c>
      <c r="C1062" s="3"/>
      <c r="D1062" s="3"/>
    </row>
    <row r="1063" spans="1:4" ht="15" thickBot="1" x14ac:dyDescent="0.35">
      <c r="A1063" s="36">
        <v>441515</v>
      </c>
      <c r="B1063" s="37" t="s">
        <v>108</v>
      </c>
      <c r="C1063" s="13"/>
      <c r="D1063" s="13"/>
    </row>
    <row r="1064" spans="1:4" ht="15" thickBot="1" x14ac:dyDescent="0.3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3">
      <c r="A1065" s="32">
        <v>4416</v>
      </c>
      <c r="B1065" s="33" t="s">
        <v>269</v>
      </c>
      <c r="C1065" s="5"/>
      <c r="D1065" s="5"/>
    </row>
    <row r="1066" spans="1:4" x14ac:dyDescent="0.3">
      <c r="A1066" s="28">
        <v>441601</v>
      </c>
      <c r="B1066" s="29" t="s">
        <v>94</v>
      </c>
      <c r="C1066" s="3"/>
      <c r="D1066" s="3"/>
    </row>
    <row r="1067" spans="1:4" x14ac:dyDescent="0.3">
      <c r="A1067" s="28">
        <v>441602</v>
      </c>
      <c r="B1067" s="29" t="s">
        <v>95</v>
      </c>
      <c r="C1067" s="3"/>
      <c r="D1067" s="3"/>
    </row>
    <row r="1068" spans="1:4" x14ac:dyDescent="0.3">
      <c r="A1068" s="28">
        <v>441603</v>
      </c>
      <c r="B1068" s="29" t="s">
        <v>96</v>
      </c>
      <c r="C1068" s="3"/>
      <c r="D1068" s="3"/>
    </row>
    <row r="1069" spans="1:4" x14ac:dyDescent="0.3">
      <c r="A1069" s="28">
        <v>441604</v>
      </c>
      <c r="B1069" s="29" t="s">
        <v>97</v>
      </c>
      <c r="C1069" s="3"/>
      <c r="D1069" s="3"/>
    </row>
    <row r="1070" spans="1:4" x14ac:dyDescent="0.3">
      <c r="A1070" s="28">
        <v>441605</v>
      </c>
      <c r="B1070" s="29" t="s">
        <v>98</v>
      </c>
      <c r="C1070" s="3"/>
      <c r="D1070" s="3"/>
    </row>
    <row r="1071" spans="1:4" x14ac:dyDescent="0.3">
      <c r="A1071" s="28">
        <v>441606</v>
      </c>
      <c r="B1071" s="29" t="s">
        <v>99</v>
      </c>
      <c r="C1071" s="3"/>
      <c r="D1071" s="3"/>
    </row>
    <row r="1072" spans="1:4" x14ac:dyDescent="0.3">
      <c r="A1072" s="28">
        <v>441607</v>
      </c>
      <c r="B1072" s="29" t="s">
        <v>100</v>
      </c>
      <c r="C1072" s="3"/>
      <c r="D1072" s="3"/>
    </row>
    <row r="1073" spans="1:4" x14ac:dyDescent="0.3">
      <c r="A1073" s="28">
        <v>441608</v>
      </c>
      <c r="B1073" s="29" t="s">
        <v>101</v>
      </c>
      <c r="C1073" s="3"/>
      <c r="D1073" s="3"/>
    </row>
    <row r="1074" spans="1:4" x14ac:dyDescent="0.3">
      <c r="A1074" s="28">
        <v>441609</v>
      </c>
      <c r="B1074" s="29" t="s">
        <v>102</v>
      </c>
      <c r="C1074" s="3"/>
      <c r="D1074" s="3"/>
    </row>
    <row r="1075" spans="1:4" x14ac:dyDescent="0.3">
      <c r="A1075" s="28">
        <v>441610</v>
      </c>
      <c r="B1075" s="29" t="s">
        <v>103</v>
      </c>
      <c r="C1075" s="3"/>
      <c r="D1075" s="3"/>
    </row>
    <row r="1076" spans="1:4" x14ac:dyDescent="0.3">
      <c r="A1076" s="28">
        <v>441611</v>
      </c>
      <c r="B1076" s="29" t="s">
        <v>104</v>
      </c>
      <c r="C1076" s="3"/>
      <c r="D1076" s="3"/>
    </row>
    <row r="1077" spans="1:4" x14ac:dyDescent="0.3">
      <c r="A1077" s="28">
        <v>441612</v>
      </c>
      <c r="B1077" s="29" t="s">
        <v>105</v>
      </c>
      <c r="C1077" s="3"/>
      <c r="D1077" s="3"/>
    </row>
    <row r="1078" spans="1:4" x14ac:dyDescent="0.3">
      <c r="A1078" s="28">
        <v>441613</v>
      </c>
      <c r="B1078" s="29" t="s">
        <v>106</v>
      </c>
      <c r="C1078" s="3"/>
      <c r="D1078" s="3"/>
    </row>
    <row r="1079" spans="1:4" x14ac:dyDescent="0.3">
      <c r="A1079" s="28">
        <v>441614</v>
      </c>
      <c r="B1079" s="29" t="s">
        <v>107</v>
      </c>
      <c r="C1079" s="3"/>
      <c r="D1079" s="3"/>
    </row>
    <row r="1080" spans="1:4" ht="15" thickBot="1" x14ac:dyDescent="0.35">
      <c r="A1080" s="36">
        <v>441615</v>
      </c>
      <c r="B1080" s="37" t="s">
        <v>108</v>
      </c>
      <c r="C1080" s="13"/>
      <c r="D1080" s="13"/>
    </row>
    <row r="1081" spans="1:4" ht="15" thickBot="1" x14ac:dyDescent="0.3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3">
      <c r="A1082" s="32">
        <v>4417</v>
      </c>
      <c r="B1082" s="33" t="s">
        <v>281</v>
      </c>
      <c r="C1082" s="14"/>
      <c r="D1082" s="14"/>
    </row>
    <row r="1083" spans="1:4" ht="15" thickBot="1" x14ac:dyDescent="0.35">
      <c r="A1083" s="80">
        <v>441701</v>
      </c>
      <c r="B1083" s="37" t="s">
        <v>291</v>
      </c>
      <c r="C1083" s="10"/>
      <c r="D1083" s="10"/>
    </row>
    <row r="1084" spans="1:4" ht="15" thickBot="1" x14ac:dyDescent="0.3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3">
      <c r="A1085" s="32">
        <v>45</v>
      </c>
      <c r="B1085" s="33" t="s">
        <v>292</v>
      </c>
      <c r="C1085" s="5"/>
      <c r="D1085" s="5"/>
    </row>
    <row r="1086" spans="1:4" x14ac:dyDescent="0.3">
      <c r="A1086" s="25">
        <v>4501</v>
      </c>
      <c r="B1086" s="26" t="s">
        <v>293</v>
      </c>
      <c r="C1086" s="3"/>
      <c r="D1086" s="3"/>
    </row>
    <row r="1087" spans="1:4" x14ac:dyDescent="0.3">
      <c r="A1087" s="28">
        <v>450101</v>
      </c>
      <c r="B1087" s="29" t="s">
        <v>294</v>
      </c>
      <c r="C1087" s="3"/>
      <c r="D1087" s="3"/>
    </row>
    <row r="1088" spans="1:4" x14ac:dyDescent="0.3">
      <c r="A1088" s="28">
        <v>450102</v>
      </c>
      <c r="B1088" s="29" t="s">
        <v>295</v>
      </c>
      <c r="C1088" s="3"/>
      <c r="D1088" s="3"/>
    </row>
    <row r="1089" spans="1:4" x14ac:dyDescent="0.3">
      <c r="A1089" s="28">
        <v>450103</v>
      </c>
      <c r="B1089" s="29" t="s">
        <v>296</v>
      </c>
      <c r="C1089" s="3">
        <v>13000000</v>
      </c>
      <c r="D1089" s="3">
        <v>21652388</v>
      </c>
    </row>
    <row r="1090" spans="1:4" x14ac:dyDescent="0.3">
      <c r="A1090" s="28"/>
      <c r="B1090" s="29" t="s">
        <v>297</v>
      </c>
      <c r="C1090" s="3"/>
      <c r="D1090" s="3"/>
    </row>
    <row r="1091" spans="1:4" x14ac:dyDescent="0.3">
      <c r="A1091" s="28">
        <v>450104</v>
      </c>
      <c r="B1091" s="29" t="s">
        <v>298</v>
      </c>
      <c r="C1091" s="3"/>
      <c r="D1091" s="3"/>
    </row>
    <row r="1092" spans="1:4" x14ac:dyDescent="0.3">
      <c r="A1092" s="28">
        <v>450105</v>
      </c>
      <c r="B1092" s="29" t="s">
        <v>299</v>
      </c>
      <c r="C1092" s="3">
        <v>4865307</v>
      </c>
      <c r="D1092" s="3">
        <v>2894387</v>
      </c>
    </row>
    <row r="1093" spans="1:4" x14ac:dyDescent="0.3">
      <c r="A1093" s="28">
        <v>450106</v>
      </c>
      <c r="B1093" s="29" t="s">
        <v>300</v>
      </c>
      <c r="C1093" s="3">
        <v>5367476</v>
      </c>
      <c r="D1093" s="3">
        <v>5296486</v>
      </c>
    </row>
    <row r="1094" spans="1:4" x14ac:dyDescent="0.3">
      <c r="A1094" s="28"/>
      <c r="B1094" s="29" t="s">
        <v>301</v>
      </c>
      <c r="C1094" s="3"/>
      <c r="D1094" s="3"/>
    </row>
    <row r="1095" spans="1:4" x14ac:dyDescent="0.3">
      <c r="A1095" s="28">
        <v>450107</v>
      </c>
      <c r="B1095" s="29" t="s">
        <v>302</v>
      </c>
      <c r="C1095" s="3">
        <v>8197780</v>
      </c>
      <c r="D1095" s="3">
        <v>12517234</v>
      </c>
    </row>
    <row r="1096" spans="1:4" x14ac:dyDescent="0.3">
      <c r="A1096" s="28"/>
      <c r="B1096" s="29" t="s">
        <v>303</v>
      </c>
      <c r="C1096" s="3"/>
      <c r="D1096" s="3"/>
    </row>
    <row r="1097" spans="1:4" x14ac:dyDescent="0.3">
      <c r="A1097" s="28">
        <v>450108</v>
      </c>
      <c r="B1097" s="29" t="s">
        <v>304</v>
      </c>
      <c r="C1097" s="3"/>
      <c r="D1097" s="3"/>
    </row>
    <row r="1098" spans="1:4" x14ac:dyDescent="0.3">
      <c r="A1098" s="28">
        <v>450109</v>
      </c>
      <c r="B1098" s="29" t="s">
        <v>305</v>
      </c>
      <c r="C1098" s="3">
        <v>141840</v>
      </c>
      <c r="D1098" s="3">
        <v>269590</v>
      </c>
    </row>
    <row r="1099" spans="1:4" x14ac:dyDescent="0.3">
      <c r="A1099" s="28">
        <v>450110</v>
      </c>
      <c r="B1099" s="29" t="s">
        <v>306</v>
      </c>
      <c r="C1099" s="3">
        <v>2513502</v>
      </c>
      <c r="D1099" s="3">
        <v>6070935</v>
      </c>
    </row>
    <row r="1100" spans="1:4" x14ac:dyDescent="0.3">
      <c r="A1100" s="28"/>
      <c r="B1100" s="29" t="s">
        <v>307</v>
      </c>
      <c r="C1100" s="3"/>
      <c r="D1100" s="3"/>
    </row>
    <row r="1101" spans="1:4" ht="15" thickBot="1" x14ac:dyDescent="0.35">
      <c r="A1101" s="34">
        <v>450120</v>
      </c>
      <c r="B1101" s="35" t="s">
        <v>38</v>
      </c>
      <c r="C1101" s="3"/>
      <c r="D1101" s="3"/>
    </row>
    <row r="1102" spans="1:4" ht="15" thickBot="1" x14ac:dyDescent="0.35">
      <c r="A1102" s="30" t="s">
        <v>18</v>
      </c>
      <c r="B1102" s="31"/>
      <c r="C1102" s="4">
        <f>SUM(C1087:C1101)</f>
        <v>34085905</v>
      </c>
      <c r="D1102" s="4">
        <f>SUM(D1087:D1101)</f>
        <v>48701020</v>
      </c>
    </row>
    <row r="1103" spans="1:4" x14ac:dyDescent="0.3">
      <c r="A1103" s="32">
        <v>4502</v>
      </c>
      <c r="B1103" s="33" t="s">
        <v>308</v>
      </c>
      <c r="C1103" s="5"/>
      <c r="D1103" s="5"/>
    </row>
    <row r="1104" spans="1:4" x14ac:dyDescent="0.3">
      <c r="A1104" s="28">
        <v>450201</v>
      </c>
      <c r="B1104" s="29" t="s">
        <v>309</v>
      </c>
      <c r="C1104" s="3"/>
      <c r="D1104" s="3"/>
    </row>
    <row r="1105" spans="1:4" ht="15" thickBot="1" x14ac:dyDescent="0.35">
      <c r="A1105" s="34">
        <v>450202</v>
      </c>
      <c r="B1105" s="35" t="s">
        <v>38</v>
      </c>
      <c r="C1105" s="7"/>
      <c r="D1105" s="7"/>
    </row>
    <row r="1106" spans="1:4" ht="15" thickBot="1" x14ac:dyDescent="0.3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4" x14ac:dyDescent="0.3">
      <c r="A1107" s="32">
        <v>4503</v>
      </c>
      <c r="B1107" s="33" t="s">
        <v>310</v>
      </c>
      <c r="C1107" s="5"/>
      <c r="D1107" s="5"/>
    </row>
    <row r="1108" spans="1:4" x14ac:dyDescent="0.3">
      <c r="A1108" s="28">
        <v>450301</v>
      </c>
      <c r="B1108" s="29" t="s">
        <v>311</v>
      </c>
      <c r="C1108" s="3"/>
      <c r="D1108" s="3"/>
    </row>
    <row r="1109" spans="1:4" x14ac:dyDescent="0.3">
      <c r="A1109" s="28">
        <v>450302</v>
      </c>
      <c r="B1109" s="29" t="s">
        <v>312</v>
      </c>
      <c r="C1109" s="3">
        <v>32644</v>
      </c>
      <c r="D1109" s="3">
        <v>14493</v>
      </c>
    </row>
    <row r="1110" spans="1:4" x14ac:dyDescent="0.3">
      <c r="A1110" s="28">
        <v>450303</v>
      </c>
      <c r="B1110" s="29" t="s">
        <v>313</v>
      </c>
      <c r="C1110" s="3"/>
      <c r="D1110" s="3"/>
    </row>
    <row r="1111" spans="1:4" x14ac:dyDescent="0.3">
      <c r="A1111" s="28">
        <v>450304</v>
      </c>
      <c r="B1111" s="29" t="s">
        <v>314</v>
      </c>
      <c r="C1111" s="3"/>
      <c r="D1111" s="3"/>
    </row>
    <row r="1112" spans="1:4" ht="15" thickBot="1" x14ac:dyDescent="0.35">
      <c r="A1112" s="34">
        <v>450310</v>
      </c>
      <c r="B1112" s="35" t="s">
        <v>38</v>
      </c>
      <c r="C1112" s="3">
        <v>8991287</v>
      </c>
      <c r="D1112" s="3">
        <v>5183610</v>
      </c>
    </row>
    <row r="1113" spans="1:4" ht="15" thickBot="1" x14ac:dyDescent="0.35">
      <c r="A1113" s="30" t="s">
        <v>18</v>
      </c>
      <c r="B1113" s="31"/>
      <c r="C1113" s="4">
        <f>SUM(C1108:C1112)</f>
        <v>9023931</v>
      </c>
      <c r="D1113" s="4">
        <f>SUM(D1108:D1112)</f>
        <v>5198103</v>
      </c>
    </row>
    <row r="1114" spans="1:4" ht="15" thickBot="1" x14ac:dyDescent="0.35">
      <c r="A1114" s="40"/>
      <c r="B1114" s="37"/>
      <c r="C1114" s="10"/>
      <c r="D1114" s="10"/>
    </row>
    <row r="1115" spans="1:4" ht="15" thickBot="1" x14ac:dyDescent="0.3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1168527825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1172396583</v>
      </c>
    </row>
    <row r="1116" spans="1:4" x14ac:dyDescent="0.3">
      <c r="A1116" s="43"/>
      <c r="B1116" s="44"/>
      <c r="C1116" s="14"/>
      <c r="D1116" s="14"/>
    </row>
    <row r="1117" spans="1:4" x14ac:dyDescent="0.3">
      <c r="A1117" s="25">
        <v>5</v>
      </c>
      <c r="B1117" s="26" t="s">
        <v>316</v>
      </c>
      <c r="C1117" s="3"/>
      <c r="D1117" s="3"/>
    </row>
    <row r="1118" spans="1:4" x14ac:dyDescent="0.3">
      <c r="A1118" s="25">
        <v>51</v>
      </c>
      <c r="B1118" s="26" t="s">
        <v>201</v>
      </c>
      <c r="C1118" s="3"/>
      <c r="D1118" s="3"/>
    </row>
    <row r="1119" spans="1:4" x14ac:dyDescent="0.3">
      <c r="A1119" s="25">
        <v>5101</v>
      </c>
      <c r="B1119" s="26" t="s">
        <v>317</v>
      </c>
      <c r="C1119" s="3"/>
      <c r="D1119" s="3"/>
    </row>
    <row r="1120" spans="1:4" x14ac:dyDescent="0.3">
      <c r="A1120" s="28">
        <v>510101</v>
      </c>
      <c r="B1120" s="29" t="s">
        <v>318</v>
      </c>
      <c r="C1120" s="3"/>
      <c r="D1120" s="3"/>
    </row>
    <row r="1121" spans="1:4" x14ac:dyDescent="0.3">
      <c r="A1121" s="28">
        <v>510102</v>
      </c>
      <c r="B1121" s="29" t="s">
        <v>319</v>
      </c>
      <c r="C1121" s="3">
        <v>65000</v>
      </c>
      <c r="D1121" s="3">
        <v>83649</v>
      </c>
    </row>
    <row r="1122" spans="1:4" x14ac:dyDescent="0.3">
      <c r="A1122" s="28">
        <v>510103</v>
      </c>
      <c r="B1122" s="29" t="s">
        <v>320</v>
      </c>
      <c r="C1122" s="3"/>
      <c r="D1122" s="3"/>
    </row>
    <row r="1123" spans="1:4" x14ac:dyDescent="0.3">
      <c r="A1123" s="28">
        <v>510104</v>
      </c>
      <c r="B1123" s="29" t="s">
        <v>321</v>
      </c>
      <c r="C1123" s="3">
        <v>5000</v>
      </c>
      <c r="D1123" s="3">
        <v>3592</v>
      </c>
    </row>
    <row r="1124" spans="1:4" ht="15" thickBot="1" x14ac:dyDescent="0.35">
      <c r="A1124" s="36">
        <v>510105</v>
      </c>
      <c r="B1124" s="37" t="s">
        <v>322</v>
      </c>
      <c r="C1124" s="3"/>
      <c r="D1124" s="3"/>
    </row>
    <row r="1125" spans="1:4" ht="15" thickBot="1" x14ac:dyDescent="0.35">
      <c r="A1125" s="30" t="s">
        <v>18</v>
      </c>
      <c r="B1125" s="31"/>
      <c r="C1125" s="4">
        <f>SUM(C1120:C1124)</f>
        <v>70000</v>
      </c>
      <c r="D1125" s="4">
        <f>SUM(D1120:D1124)</f>
        <v>87241</v>
      </c>
    </row>
    <row r="1126" spans="1:4" x14ac:dyDescent="0.3">
      <c r="A1126" s="32">
        <v>5102</v>
      </c>
      <c r="B1126" s="33" t="s">
        <v>227</v>
      </c>
      <c r="C1126" s="5"/>
      <c r="D1126" s="5"/>
    </row>
    <row r="1127" spans="1:4" x14ac:dyDescent="0.3">
      <c r="A1127" s="28">
        <v>510201</v>
      </c>
      <c r="B1127" s="29" t="s">
        <v>260</v>
      </c>
      <c r="C1127" s="3"/>
      <c r="D1127" s="3"/>
    </row>
    <row r="1128" spans="1:4" x14ac:dyDescent="0.3">
      <c r="A1128" s="28">
        <v>510202</v>
      </c>
      <c r="B1128" s="29" t="s">
        <v>323</v>
      </c>
      <c r="C1128" s="3"/>
      <c r="D1128" s="3"/>
    </row>
    <row r="1129" spans="1:4" x14ac:dyDescent="0.3">
      <c r="A1129" s="28">
        <v>510203</v>
      </c>
      <c r="B1129" s="29" t="s">
        <v>118</v>
      </c>
      <c r="C1129" s="3"/>
      <c r="D1129" s="3"/>
    </row>
    <row r="1130" spans="1:4" x14ac:dyDescent="0.3">
      <c r="A1130" s="28">
        <v>51020301</v>
      </c>
      <c r="B1130" s="29" t="s">
        <v>207</v>
      </c>
      <c r="C1130" s="3"/>
      <c r="D1130" s="3"/>
    </row>
    <row r="1131" spans="1:4" x14ac:dyDescent="0.3">
      <c r="A1131" s="28">
        <v>51020302</v>
      </c>
      <c r="B1131" s="29" t="s">
        <v>208</v>
      </c>
      <c r="C1131" s="3"/>
      <c r="D1131" s="3"/>
    </row>
    <row r="1132" spans="1:4" x14ac:dyDescent="0.3">
      <c r="A1132" s="28">
        <v>51020303</v>
      </c>
      <c r="B1132" s="29" t="s">
        <v>209</v>
      </c>
      <c r="C1132" s="3"/>
      <c r="D1132" s="3"/>
    </row>
    <row r="1133" spans="1:4" ht="15" thickBot="1" x14ac:dyDescent="0.35">
      <c r="A1133" s="28">
        <v>510204</v>
      </c>
      <c r="B1133" s="29" t="s">
        <v>227</v>
      </c>
      <c r="C1133" s="3"/>
      <c r="D1133" s="3"/>
    </row>
    <row r="1134" spans="1:4" ht="15" thickBot="1" x14ac:dyDescent="0.3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4" x14ac:dyDescent="0.3">
      <c r="A1135" s="32">
        <v>5103</v>
      </c>
      <c r="B1135" s="33" t="s">
        <v>324</v>
      </c>
      <c r="C1135" s="5"/>
      <c r="D1135" s="5"/>
    </row>
    <row r="1136" spans="1:4" x14ac:dyDescent="0.3">
      <c r="A1136" s="28">
        <v>510301</v>
      </c>
      <c r="B1136" s="29" t="s">
        <v>203</v>
      </c>
      <c r="C1136" s="3">
        <v>5535</v>
      </c>
      <c r="D1136" s="3">
        <v>14554</v>
      </c>
    </row>
    <row r="1137" spans="1:4" x14ac:dyDescent="0.3">
      <c r="A1137" s="28">
        <v>510302</v>
      </c>
      <c r="B1137" s="29" t="s">
        <v>204</v>
      </c>
      <c r="C1137" s="3"/>
      <c r="D1137" s="3"/>
    </row>
    <row r="1138" spans="1:4" x14ac:dyDescent="0.3">
      <c r="A1138" s="28">
        <v>510303</v>
      </c>
      <c r="B1138" s="29" t="s">
        <v>87</v>
      </c>
      <c r="C1138" s="3">
        <v>166310</v>
      </c>
      <c r="D1138" s="3">
        <v>95091</v>
      </c>
    </row>
    <row r="1139" spans="1:4" x14ac:dyDescent="0.3">
      <c r="A1139" s="28">
        <v>510304</v>
      </c>
      <c r="B1139" s="29" t="s">
        <v>88</v>
      </c>
      <c r="C1139" s="3">
        <v>23185</v>
      </c>
      <c r="D1139" s="3">
        <v>63962</v>
      </c>
    </row>
    <row r="1140" spans="1:4" x14ac:dyDescent="0.3">
      <c r="A1140" s="28">
        <v>510305</v>
      </c>
      <c r="B1140" s="29" t="s">
        <v>89</v>
      </c>
      <c r="C1140" s="3"/>
      <c r="D1140" s="3"/>
    </row>
    <row r="1141" spans="1:4" x14ac:dyDescent="0.3">
      <c r="A1141" s="28">
        <v>510306</v>
      </c>
      <c r="B1141" s="29" t="s">
        <v>206</v>
      </c>
      <c r="C1141" s="3"/>
      <c r="D1141" s="3"/>
    </row>
    <row r="1142" spans="1:4" x14ac:dyDescent="0.3">
      <c r="A1142" s="28">
        <v>51030601</v>
      </c>
      <c r="B1142" s="29" t="s">
        <v>207</v>
      </c>
      <c r="C1142" s="3"/>
      <c r="D1142" s="3"/>
    </row>
    <row r="1143" spans="1:4" x14ac:dyDescent="0.3">
      <c r="A1143" s="28">
        <v>51030602</v>
      </c>
      <c r="B1143" s="29" t="s">
        <v>208</v>
      </c>
      <c r="C1143" s="3"/>
      <c r="D1143" s="3"/>
    </row>
    <row r="1144" spans="1:4" x14ac:dyDescent="0.3">
      <c r="A1144" s="28">
        <v>51030603</v>
      </c>
      <c r="B1144" s="29" t="s">
        <v>209</v>
      </c>
      <c r="C1144" s="3"/>
      <c r="D1144" s="3"/>
    </row>
    <row r="1145" spans="1:4" x14ac:dyDescent="0.3">
      <c r="A1145" s="28">
        <v>510307</v>
      </c>
      <c r="B1145" s="29" t="s">
        <v>91</v>
      </c>
      <c r="C1145" s="3"/>
      <c r="D1145" s="3"/>
    </row>
    <row r="1146" spans="1:4" ht="15" thickBot="1" x14ac:dyDescent="0.35">
      <c r="A1146" s="36">
        <v>510308</v>
      </c>
      <c r="B1146" s="37" t="s">
        <v>210</v>
      </c>
      <c r="C1146" s="3"/>
      <c r="D1146" s="3"/>
    </row>
    <row r="1147" spans="1:4" ht="15" thickBot="1" x14ac:dyDescent="0.35">
      <c r="A1147" s="30" t="s">
        <v>18</v>
      </c>
      <c r="B1147" s="31"/>
      <c r="C1147" s="4">
        <f>SUM(C1136:C1146)</f>
        <v>195030</v>
      </c>
      <c r="D1147" s="4">
        <f>SUM(D1136:D1146)</f>
        <v>173607</v>
      </c>
    </row>
    <row r="1148" spans="1:4" x14ac:dyDescent="0.3">
      <c r="A1148" s="32">
        <v>5104</v>
      </c>
      <c r="B1148" s="33" t="s">
        <v>325</v>
      </c>
      <c r="C1148" s="5"/>
      <c r="D1148" s="5"/>
    </row>
    <row r="1149" spans="1:4" x14ac:dyDescent="0.3">
      <c r="A1149" s="28">
        <v>510401</v>
      </c>
      <c r="B1149" s="29" t="s">
        <v>87</v>
      </c>
      <c r="C1149" s="3"/>
      <c r="D1149" s="3"/>
    </row>
    <row r="1150" spans="1:4" x14ac:dyDescent="0.3">
      <c r="A1150" s="28">
        <v>510402</v>
      </c>
      <c r="B1150" s="29" t="s">
        <v>88</v>
      </c>
      <c r="C1150" s="3"/>
      <c r="D1150" s="3"/>
    </row>
    <row r="1151" spans="1:4" x14ac:dyDescent="0.3">
      <c r="A1151" s="28">
        <v>510403</v>
      </c>
      <c r="B1151" s="29" t="s">
        <v>89</v>
      </c>
      <c r="C1151" s="3"/>
      <c r="D1151" s="3"/>
    </row>
    <row r="1152" spans="1:4" x14ac:dyDescent="0.3">
      <c r="A1152" s="28">
        <v>510404</v>
      </c>
      <c r="B1152" s="29" t="s">
        <v>206</v>
      </c>
      <c r="C1152" s="3"/>
      <c r="D1152" s="3"/>
    </row>
    <row r="1153" spans="1:4" x14ac:dyDescent="0.3">
      <c r="A1153" s="28">
        <v>51040401</v>
      </c>
      <c r="B1153" s="29" t="s">
        <v>207</v>
      </c>
      <c r="C1153" s="3"/>
      <c r="D1153" s="3"/>
    </row>
    <row r="1154" spans="1:4" x14ac:dyDescent="0.3">
      <c r="A1154" s="28">
        <v>51040402</v>
      </c>
      <c r="B1154" s="29" t="s">
        <v>208</v>
      </c>
      <c r="C1154" s="3"/>
      <c r="D1154" s="3"/>
    </row>
    <row r="1155" spans="1:4" x14ac:dyDescent="0.3">
      <c r="A1155" s="28">
        <v>51040403</v>
      </c>
      <c r="B1155" s="29" t="s">
        <v>209</v>
      </c>
      <c r="C1155" s="3"/>
      <c r="D1155" s="3"/>
    </row>
    <row r="1156" spans="1:4" x14ac:dyDescent="0.3">
      <c r="A1156" s="28">
        <v>510405</v>
      </c>
      <c r="B1156" s="29" t="s">
        <v>91</v>
      </c>
      <c r="C1156" s="3"/>
      <c r="D1156" s="3"/>
    </row>
    <row r="1157" spans="1:4" ht="15" thickBot="1" x14ac:dyDescent="0.35">
      <c r="A1157" s="36">
        <v>510406</v>
      </c>
      <c r="B1157" s="37" t="s">
        <v>210</v>
      </c>
      <c r="C1157" s="3"/>
      <c r="D1157" s="3"/>
    </row>
    <row r="1158" spans="1:4" ht="15" thickBot="1" x14ac:dyDescent="0.3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3">
      <c r="A1159" s="32">
        <v>5105</v>
      </c>
      <c r="B1159" s="33" t="s">
        <v>326</v>
      </c>
      <c r="C1159" s="5"/>
      <c r="D1159" s="5"/>
    </row>
    <row r="1160" spans="1:4" x14ac:dyDescent="0.3">
      <c r="A1160" s="28">
        <v>510501</v>
      </c>
      <c r="B1160" s="29" t="s">
        <v>87</v>
      </c>
      <c r="C1160" s="3"/>
      <c r="D1160" s="3"/>
    </row>
    <row r="1161" spans="1:4" x14ac:dyDescent="0.3">
      <c r="A1161" s="28">
        <v>510502</v>
      </c>
      <c r="B1161" s="29" t="s">
        <v>88</v>
      </c>
      <c r="C1161" s="3"/>
      <c r="D1161" s="3"/>
    </row>
    <row r="1162" spans="1:4" x14ac:dyDescent="0.3">
      <c r="A1162" s="28">
        <v>510503</v>
      </c>
      <c r="B1162" s="29" t="s">
        <v>89</v>
      </c>
      <c r="C1162" s="3"/>
      <c r="D1162" s="3"/>
    </row>
    <row r="1163" spans="1:4" x14ac:dyDescent="0.3">
      <c r="A1163" s="28">
        <v>510504</v>
      </c>
      <c r="B1163" s="29" t="s">
        <v>206</v>
      </c>
      <c r="C1163" s="3"/>
      <c r="D1163" s="3"/>
    </row>
    <row r="1164" spans="1:4" x14ac:dyDescent="0.3">
      <c r="A1164" s="28">
        <v>51050401</v>
      </c>
      <c r="B1164" s="29" t="s">
        <v>207</v>
      </c>
      <c r="C1164" s="3"/>
      <c r="D1164" s="3"/>
    </row>
    <row r="1165" spans="1:4" x14ac:dyDescent="0.3">
      <c r="A1165" s="28">
        <v>51050402</v>
      </c>
      <c r="B1165" s="29" t="s">
        <v>208</v>
      </c>
      <c r="C1165" s="3"/>
      <c r="D1165" s="3"/>
    </row>
    <row r="1166" spans="1:4" x14ac:dyDescent="0.3">
      <c r="A1166" s="28">
        <v>51050403</v>
      </c>
      <c r="B1166" s="29" t="s">
        <v>209</v>
      </c>
      <c r="C1166" s="3"/>
      <c r="D1166" s="3"/>
    </row>
    <row r="1167" spans="1:4" x14ac:dyDescent="0.3">
      <c r="A1167" s="28">
        <v>510505</v>
      </c>
      <c r="B1167" s="29" t="s">
        <v>91</v>
      </c>
      <c r="C1167" s="3"/>
      <c r="D1167" s="3"/>
    </row>
    <row r="1168" spans="1:4" ht="15" thickBot="1" x14ac:dyDescent="0.35">
      <c r="A1168" s="36">
        <v>510506</v>
      </c>
      <c r="B1168" s="37" t="s">
        <v>210</v>
      </c>
      <c r="C1168" s="3"/>
      <c r="D1168" s="3"/>
    </row>
    <row r="1169" spans="1:4" ht="15" thickBot="1" x14ac:dyDescent="0.3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3">
      <c r="A1170" s="32">
        <v>5106</v>
      </c>
      <c r="B1170" s="33" t="s">
        <v>327</v>
      </c>
      <c r="C1170" s="5"/>
      <c r="D1170" s="5"/>
    </row>
    <row r="1171" spans="1:4" x14ac:dyDescent="0.3">
      <c r="A1171" s="28">
        <v>510601</v>
      </c>
      <c r="B1171" s="29" t="s">
        <v>86</v>
      </c>
      <c r="C1171" s="3"/>
      <c r="D1171" s="3"/>
    </row>
    <row r="1172" spans="1:4" x14ac:dyDescent="0.3">
      <c r="A1172" s="28">
        <v>510602</v>
      </c>
      <c r="B1172" s="29" t="s">
        <v>87</v>
      </c>
      <c r="C1172" s="3"/>
      <c r="D1172" s="3"/>
    </row>
    <row r="1173" spans="1:4" x14ac:dyDescent="0.3">
      <c r="A1173" s="28">
        <v>510603</v>
      </c>
      <c r="B1173" s="29" t="s">
        <v>88</v>
      </c>
      <c r="C1173" s="3"/>
      <c r="D1173" s="3"/>
    </row>
    <row r="1174" spans="1:4" x14ac:dyDescent="0.3">
      <c r="A1174" s="28">
        <v>510604</v>
      </c>
      <c r="B1174" s="29" t="s">
        <v>89</v>
      </c>
      <c r="C1174" s="3"/>
      <c r="D1174" s="3"/>
    </row>
    <row r="1175" spans="1:4" x14ac:dyDescent="0.3">
      <c r="A1175" s="28">
        <v>510605</v>
      </c>
      <c r="B1175" s="29" t="s">
        <v>206</v>
      </c>
      <c r="C1175" s="3"/>
      <c r="D1175" s="3"/>
    </row>
    <row r="1176" spans="1:4" x14ac:dyDescent="0.3">
      <c r="A1176" s="28">
        <v>51060501</v>
      </c>
      <c r="B1176" s="29" t="s">
        <v>207</v>
      </c>
      <c r="C1176" s="3"/>
      <c r="D1176" s="3"/>
    </row>
    <row r="1177" spans="1:4" x14ac:dyDescent="0.3">
      <c r="A1177" s="28">
        <v>51060502</v>
      </c>
      <c r="B1177" s="29" t="s">
        <v>208</v>
      </c>
      <c r="C1177" s="3"/>
      <c r="D1177" s="3"/>
    </row>
    <row r="1178" spans="1:4" x14ac:dyDescent="0.3">
      <c r="A1178" s="28">
        <v>51060503</v>
      </c>
      <c r="B1178" s="29" t="s">
        <v>209</v>
      </c>
      <c r="C1178" s="3"/>
      <c r="D1178" s="3"/>
    </row>
    <row r="1179" spans="1:4" x14ac:dyDescent="0.3">
      <c r="A1179" s="28">
        <v>510606</v>
      </c>
      <c r="B1179" s="29" t="s">
        <v>91</v>
      </c>
      <c r="C1179" s="3"/>
      <c r="D1179" s="3"/>
    </row>
    <row r="1180" spans="1:4" ht="15" thickBot="1" x14ac:dyDescent="0.35">
      <c r="A1180" s="36">
        <v>510607</v>
      </c>
      <c r="B1180" s="37" t="s">
        <v>210</v>
      </c>
      <c r="C1180" s="7"/>
      <c r="D1180" s="7"/>
    </row>
    <row r="1181" spans="1:4" ht="15" thickBot="1" x14ac:dyDescent="0.3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3">
      <c r="A1182" s="32">
        <v>5107</v>
      </c>
      <c r="B1182" s="33" t="s">
        <v>328</v>
      </c>
      <c r="C1182" s="5"/>
      <c r="D1182" s="5"/>
    </row>
    <row r="1183" spans="1:4" x14ac:dyDescent="0.3">
      <c r="A1183" s="28">
        <v>510701</v>
      </c>
      <c r="B1183" s="29" t="s">
        <v>329</v>
      </c>
      <c r="C1183" s="3"/>
      <c r="D1183" s="3"/>
    </row>
    <row r="1184" spans="1:4" x14ac:dyDescent="0.3">
      <c r="A1184" s="28">
        <v>510702</v>
      </c>
      <c r="B1184" s="29" t="s">
        <v>87</v>
      </c>
      <c r="C1184" s="3"/>
      <c r="D1184" s="3"/>
    </row>
    <row r="1185" spans="1:4" x14ac:dyDescent="0.3">
      <c r="A1185" s="28">
        <v>510703</v>
      </c>
      <c r="B1185" s="29" t="s">
        <v>88</v>
      </c>
      <c r="C1185" s="3"/>
      <c r="D1185" s="3"/>
    </row>
    <row r="1186" spans="1:4" x14ac:dyDescent="0.3">
      <c r="A1186" s="28">
        <v>510704</v>
      </c>
      <c r="B1186" s="29" t="s">
        <v>89</v>
      </c>
      <c r="C1186" s="3"/>
      <c r="D1186" s="3"/>
    </row>
    <row r="1187" spans="1:4" x14ac:dyDescent="0.3">
      <c r="A1187" s="28">
        <v>510705</v>
      </c>
      <c r="B1187" s="29" t="s">
        <v>206</v>
      </c>
      <c r="C1187" s="3"/>
      <c r="D1187" s="3"/>
    </row>
    <row r="1188" spans="1:4" x14ac:dyDescent="0.3">
      <c r="A1188" s="28">
        <v>51070501</v>
      </c>
      <c r="B1188" s="29" t="s">
        <v>207</v>
      </c>
      <c r="C1188" s="3"/>
      <c r="D1188" s="3"/>
    </row>
    <row r="1189" spans="1:4" x14ac:dyDescent="0.3">
      <c r="A1189" s="28">
        <v>51070502</v>
      </c>
      <c r="B1189" s="29" t="s">
        <v>208</v>
      </c>
      <c r="C1189" s="3"/>
      <c r="D1189" s="3"/>
    </row>
    <row r="1190" spans="1:4" x14ac:dyDescent="0.3">
      <c r="A1190" s="28">
        <v>51070503</v>
      </c>
      <c r="B1190" s="29" t="s">
        <v>209</v>
      </c>
      <c r="C1190" s="3"/>
      <c r="D1190" s="3"/>
    </row>
    <row r="1191" spans="1:4" x14ac:dyDescent="0.3">
      <c r="A1191" s="28">
        <v>510706</v>
      </c>
      <c r="B1191" s="29" t="s">
        <v>91</v>
      </c>
      <c r="C1191" s="3"/>
      <c r="D1191" s="3"/>
    </row>
    <row r="1192" spans="1:4" ht="15" thickBot="1" x14ac:dyDescent="0.35">
      <c r="A1192" s="36">
        <v>510707</v>
      </c>
      <c r="B1192" s="37" t="s">
        <v>210</v>
      </c>
      <c r="C1192" s="13"/>
      <c r="D1192" s="13"/>
    </row>
    <row r="1193" spans="1:4" ht="15" thickBot="1" x14ac:dyDescent="0.3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3">
      <c r="A1194" s="32">
        <v>5108</v>
      </c>
      <c r="B1194" s="33" t="s">
        <v>330</v>
      </c>
      <c r="C1194" s="5"/>
      <c r="D1194" s="5"/>
    </row>
    <row r="1195" spans="1:4" x14ac:dyDescent="0.3">
      <c r="A1195" s="28">
        <v>510801</v>
      </c>
      <c r="B1195" s="29" t="s">
        <v>86</v>
      </c>
      <c r="C1195" s="3"/>
      <c r="D1195" s="3"/>
    </row>
    <row r="1196" spans="1:4" x14ac:dyDescent="0.3">
      <c r="A1196" s="28">
        <v>510802</v>
      </c>
      <c r="B1196" s="29" t="s">
        <v>87</v>
      </c>
      <c r="C1196" s="3"/>
      <c r="D1196" s="3"/>
    </row>
    <row r="1197" spans="1:4" x14ac:dyDescent="0.3">
      <c r="A1197" s="28">
        <v>510803</v>
      </c>
      <c r="B1197" s="29" t="s">
        <v>88</v>
      </c>
      <c r="C1197" s="3"/>
      <c r="D1197" s="3"/>
    </row>
    <row r="1198" spans="1:4" x14ac:dyDescent="0.3">
      <c r="A1198" s="28">
        <v>510804</v>
      </c>
      <c r="B1198" s="29" t="s">
        <v>89</v>
      </c>
      <c r="C1198" s="3"/>
      <c r="D1198" s="3"/>
    </row>
    <row r="1199" spans="1:4" x14ac:dyDescent="0.3">
      <c r="A1199" s="28">
        <v>510805</v>
      </c>
      <c r="B1199" s="29" t="s">
        <v>206</v>
      </c>
      <c r="C1199" s="3"/>
      <c r="D1199" s="3"/>
    </row>
    <row r="1200" spans="1:4" x14ac:dyDescent="0.3">
      <c r="A1200" s="28">
        <v>51080501</v>
      </c>
      <c r="B1200" s="29" t="s">
        <v>207</v>
      </c>
      <c r="C1200" s="3"/>
      <c r="D1200" s="3"/>
    </row>
    <row r="1201" spans="1:4" x14ac:dyDescent="0.3">
      <c r="A1201" s="28">
        <v>51080502</v>
      </c>
      <c r="B1201" s="29" t="s">
        <v>208</v>
      </c>
      <c r="C1201" s="3"/>
      <c r="D1201" s="3"/>
    </row>
    <row r="1202" spans="1:4" x14ac:dyDescent="0.3">
      <c r="A1202" s="28">
        <v>51080503</v>
      </c>
      <c r="B1202" s="29" t="s">
        <v>209</v>
      </c>
      <c r="C1202" s="3"/>
      <c r="D1202" s="3"/>
    </row>
    <row r="1203" spans="1:4" x14ac:dyDescent="0.3">
      <c r="A1203" s="28">
        <v>510806</v>
      </c>
      <c r="B1203" s="29" t="s">
        <v>91</v>
      </c>
      <c r="C1203" s="3"/>
      <c r="D1203" s="3"/>
    </row>
    <row r="1204" spans="1:4" ht="15" thickBot="1" x14ac:dyDescent="0.35">
      <c r="A1204" s="36">
        <v>510807</v>
      </c>
      <c r="B1204" s="37" t="s">
        <v>210</v>
      </c>
      <c r="C1204" s="13"/>
      <c r="D1204" s="13"/>
    </row>
    <row r="1205" spans="1:4" ht="15" thickBot="1" x14ac:dyDescent="0.3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3">
      <c r="A1206" s="32">
        <v>5109</v>
      </c>
      <c r="B1206" s="33" t="s">
        <v>331</v>
      </c>
      <c r="C1206" s="5"/>
      <c r="D1206" s="5"/>
    </row>
    <row r="1207" spans="1:4" x14ac:dyDescent="0.3">
      <c r="A1207" s="28">
        <v>510901</v>
      </c>
      <c r="B1207" s="29" t="s">
        <v>86</v>
      </c>
      <c r="C1207" s="3"/>
      <c r="D1207" s="3"/>
    </row>
    <row r="1208" spans="1:4" x14ac:dyDescent="0.3">
      <c r="A1208" s="28">
        <v>510902</v>
      </c>
      <c r="B1208" s="29" t="s">
        <v>87</v>
      </c>
      <c r="C1208" s="3">
        <v>466523</v>
      </c>
      <c r="D1208" s="3">
        <v>22859</v>
      </c>
    </row>
    <row r="1209" spans="1:4" x14ac:dyDescent="0.3">
      <c r="A1209" s="28">
        <v>510903</v>
      </c>
      <c r="B1209" s="29" t="s">
        <v>88</v>
      </c>
      <c r="C1209" s="3"/>
      <c r="D1209" s="3"/>
    </row>
    <row r="1210" spans="1:4" x14ac:dyDescent="0.3">
      <c r="A1210" s="28">
        <v>510904</v>
      </c>
      <c r="B1210" s="29" t="s">
        <v>89</v>
      </c>
      <c r="C1210" s="3"/>
      <c r="D1210" s="3"/>
    </row>
    <row r="1211" spans="1:4" x14ac:dyDescent="0.3">
      <c r="A1211" s="28">
        <v>510905</v>
      </c>
      <c r="B1211" s="29" t="s">
        <v>206</v>
      </c>
      <c r="C1211" s="3"/>
      <c r="D1211" s="3"/>
    </row>
    <row r="1212" spans="1:4" x14ac:dyDescent="0.3">
      <c r="A1212" s="28">
        <v>51090501</v>
      </c>
      <c r="B1212" s="29" t="s">
        <v>207</v>
      </c>
      <c r="C1212" s="3"/>
      <c r="D1212" s="3"/>
    </row>
    <row r="1213" spans="1:4" x14ac:dyDescent="0.3">
      <c r="A1213" s="28">
        <v>51090502</v>
      </c>
      <c r="B1213" s="29" t="s">
        <v>208</v>
      </c>
      <c r="C1213" s="3"/>
      <c r="D1213" s="3"/>
    </row>
    <row r="1214" spans="1:4" x14ac:dyDescent="0.3">
      <c r="A1214" s="28">
        <v>51090503</v>
      </c>
      <c r="B1214" s="29" t="s">
        <v>209</v>
      </c>
      <c r="C1214" s="3"/>
      <c r="D1214" s="3"/>
    </row>
    <row r="1215" spans="1:4" x14ac:dyDescent="0.3">
      <c r="A1215" s="28">
        <v>510906</v>
      </c>
      <c r="B1215" s="29" t="s">
        <v>91</v>
      </c>
      <c r="C1215" s="3"/>
      <c r="D1215" s="3"/>
    </row>
    <row r="1216" spans="1:4" ht="15" thickBot="1" x14ac:dyDescent="0.35">
      <c r="A1216" s="36">
        <v>510907</v>
      </c>
      <c r="B1216" s="37" t="s">
        <v>210</v>
      </c>
      <c r="C1216" s="13"/>
      <c r="D1216" s="13"/>
    </row>
    <row r="1217" spans="1:4" ht="15" thickBot="1" x14ac:dyDescent="0.35">
      <c r="A1217" s="30" t="s">
        <v>18</v>
      </c>
      <c r="B1217" s="31"/>
      <c r="C1217" s="4">
        <f>SUM(C1207:C1216)</f>
        <v>466523</v>
      </c>
      <c r="D1217" s="4">
        <f>SUM(D1207:D1216)</f>
        <v>22859</v>
      </c>
    </row>
    <row r="1218" spans="1:4" x14ac:dyDescent="0.3">
      <c r="A1218" s="32">
        <v>5110</v>
      </c>
      <c r="B1218" s="33" t="s">
        <v>332</v>
      </c>
      <c r="C1218" s="5"/>
      <c r="D1218" s="5"/>
    </row>
    <row r="1219" spans="1:4" x14ac:dyDescent="0.3">
      <c r="A1219" s="28">
        <v>511001</v>
      </c>
      <c r="B1219" s="29" t="s">
        <v>86</v>
      </c>
      <c r="C1219" s="3"/>
      <c r="D1219" s="3"/>
    </row>
    <row r="1220" spans="1:4" x14ac:dyDescent="0.3">
      <c r="A1220" s="28">
        <v>511002</v>
      </c>
      <c r="B1220" s="29" t="s">
        <v>87</v>
      </c>
      <c r="C1220" s="3"/>
      <c r="D1220" s="3"/>
    </row>
    <row r="1221" spans="1:4" x14ac:dyDescent="0.3">
      <c r="A1221" s="28">
        <v>511003</v>
      </c>
      <c r="B1221" s="29" t="s">
        <v>88</v>
      </c>
      <c r="C1221" s="3"/>
      <c r="D1221" s="3"/>
    </row>
    <row r="1222" spans="1:4" x14ac:dyDescent="0.3">
      <c r="A1222" s="28">
        <v>511004</v>
      </c>
      <c r="B1222" s="29" t="s">
        <v>89</v>
      </c>
      <c r="C1222" s="3"/>
      <c r="D1222" s="3"/>
    </row>
    <row r="1223" spans="1:4" x14ac:dyDescent="0.3">
      <c r="A1223" s="28">
        <v>511005</v>
      </c>
      <c r="B1223" s="29" t="s">
        <v>206</v>
      </c>
      <c r="C1223" s="3"/>
      <c r="D1223" s="3"/>
    </row>
    <row r="1224" spans="1:4" x14ac:dyDescent="0.3">
      <c r="A1224" s="28">
        <v>51100501</v>
      </c>
      <c r="B1224" s="29" t="s">
        <v>207</v>
      </c>
      <c r="C1224" s="3"/>
      <c r="D1224" s="3"/>
    </row>
    <row r="1225" spans="1:4" x14ac:dyDescent="0.3">
      <c r="A1225" s="28">
        <v>51100502</v>
      </c>
      <c r="B1225" s="29" t="s">
        <v>208</v>
      </c>
      <c r="C1225" s="3"/>
      <c r="D1225" s="3"/>
    </row>
    <row r="1226" spans="1:4" x14ac:dyDescent="0.3">
      <c r="A1226" s="28">
        <v>51100503</v>
      </c>
      <c r="B1226" s="29" t="s">
        <v>209</v>
      </c>
      <c r="C1226" s="3"/>
      <c r="D1226" s="3"/>
    </row>
    <row r="1227" spans="1:4" x14ac:dyDescent="0.3">
      <c r="A1227" s="28">
        <v>511006</v>
      </c>
      <c r="B1227" s="29" t="s">
        <v>91</v>
      </c>
      <c r="C1227" s="3"/>
      <c r="D1227" s="3"/>
    </row>
    <row r="1228" spans="1:4" ht="15" thickBot="1" x14ac:dyDescent="0.35">
      <c r="A1228" s="36">
        <v>511007</v>
      </c>
      <c r="B1228" s="37" t="s">
        <v>210</v>
      </c>
      <c r="C1228" s="13"/>
      <c r="D1228" s="13"/>
    </row>
    <row r="1229" spans="1:4" ht="15" thickBot="1" x14ac:dyDescent="0.3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3">
      <c r="A1230" s="32">
        <v>5111</v>
      </c>
      <c r="B1230" s="33" t="s">
        <v>333</v>
      </c>
      <c r="C1230" s="5"/>
      <c r="D1230" s="5"/>
    </row>
    <row r="1231" spans="1:4" x14ac:dyDescent="0.3">
      <c r="A1231" s="28">
        <v>511101</v>
      </c>
      <c r="B1231" s="29" t="s">
        <v>86</v>
      </c>
      <c r="C1231" s="3"/>
      <c r="D1231" s="3"/>
    </row>
    <row r="1232" spans="1:4" x14ac:dyDescent="0.3">
      <c r="A1232" s="28">
        <v>511102</v>
      </c>
      <c r="B1232" s="29" t="s">
        <v>87</v>
      </c>
      <c r="C1232" s="3"/>
      <c r="D1232" s="3">
        <v>179018</v>
      </c>
    </row>
    <row r="1233" spans="1:4" x14ac:dyDescent="0.3">
      <c r="A1233" s="28">
        <v>511103</v>
      </c>
      <c r="B1233" s="29" t="s">
        <v>334</v>
      </c>
      <c r="C1233" s="3"/>
      <c r="D1233" s="3"/>
    </row>
    <row r="1234" spans="1:4" x14ac:dyDescent="0.3">
      <c r="A1234" s="28">
        <v>511104</v>
      </c>
      <c r="B1234" s="29" t="s">
        <v>89</v>
      </c>
      <c r="C1234" s="3"/>
      <c r="D1234" s="3"/>
    </row>
    <row r="1235" spans="1:4" x14ac:dyDescent="0.3">
      <c r="A1235" s="28">
        <v>511105</v>
      </c>
      <c r="B1235" s="29" t="s">
        <v>206</v>
      </c>
      <c r="C1235" s="3"/>
      <c r="D1235" s="3"/>
    </row>
    <row r="1236" spans="1:4" x14ac:dyDescent="0.3">
      <c r="A1236" s="28">
        <v>51110501</v>
      </c>
      <c r="B1236" s="29" t="s">
        <v>207</v>
      </c>
      <c r="C1236" s="3"/>
      <c r="D1236" s="3"/>
    </row>
    <row r="1237" spans="1:4" x14ac:dyDescent="0.3">
      <c r="A1237" s="28">
        <v>51110502</v>
      </c>
      <c r="B1237" s="29" t="s">
        <v>208</v>
      </c>
      <c r="C1237" s="3"/>
      <c r="D1237" s="3"/>
    </row>
    <row r="1238" spans="1:4" x14ac:dyDescent="0.3">
      <c r="A1238" s="28">
        <v>51110503</v>
      </c>
      <c r="B1238" s="29" t="s">
        <v>209</v>
      </c>
      <c r="C1238" s="3"/>
      <c r="D1238" s="3"/>
    </row>
    <row r="1239" spans="1:4" x14ac:dyDescent="0.3">
      <c r="A1239" s="28">
        <v>511106</v>
      </c>
      <c r="B1239" s="29" t="s">
        <v>91</v>
      </c>
      <c r="C1239" s="3"/>
      <c r="D1239" s="3"/>
    </row>
    <row r="1240" spans="1:4" ht="15" thickBot="1" x14ac:dyDescent="0.35">
      <c r="A1240" s="36">
        <v>511107</v>
      </c>
      <c r="B1240" s="37" t="s">
        <v>210</v>
      </c>
      <c r="C1240" s="13"/>
      <c r="D1240" s="13"/>
    </row>
    <row r="1241" spans="1:4" ht="15" thickBot="1" x14ac:dyDescent="0.35">
      <c r="A1241" s="30" t="s">
        <v>18</v>
      </c>
      <c r="B1241" s="31"/>
      <c r="C1241" s="4">
        <f>SUM(C1231:C1240)</f>
        <v>0</v>
      </c>
      <c r="D1241" s="4">
        <f>SUM(D1231:D1240)</f>
        <v>179018</v>
      </c>
    </row>
    <row r="1242" spans="1:4" x14ac:dyDescent="0.3">
      <c r="A1242" s="32">
        <v>5112</v>
      </c>
      <c r="B1242" s="33" t="s">
        <v>335</v>
      </c>
      <c r="C1242" s="5"/>
      <c r="D1242" s="5"/>
    </row>
    <row r="1243" spans="1:4" x14ac:dyDescent="0.3">
      <c r="A1243" s="58">
        <v>511201</v>
      </c>
      <c r="B1243" s="29" t="s">
        <v>86</v>
      </c>
      <c r="C1243" s="3"/>
      <c r="D1243" s="3"/>
    </row>
    <row r="1244" spans="1:4" x14ac:dyDescent="0.3">
      <c r="A1244" s="58">
        <v>511202</v>
      </c>
      <c r="B1244" s="29" t="s">
        <v>87</v>
      </c>
      <c r="C1244" s="3"/>
      <c r="D1244" s="3"/>
    </row>
    <row r="1245" spans="1:4" x14ac:dyDescent="0.3">
      <c r="A1245" s="58">
        <v>511203</v>
      </c>
      <c r="B1245" s="29" t="s">
        <v>334</v>
      </c>
      <c r="C1245" s="3"/>
      <c r="D1245" s="3"/>
    </row>
    <row r="1246" spans="1:4" x14ac:dyDescent="0.3">
      <c r="A1246" s="58">
        <v>511204</v>
      </c>
      <c r="B1246" s="29" t="s">
        <v>89</v>
      </c>
      <c r="C1246" s="3"/>
      <c r="D1246" s="3"/>
    </row>
    <row r="1247" spans="1:4" x14ac:dyDescent="0.3">
      <c r="A1247" s="28">
        <v>511205</v>
      </c>
      <c r="B1247" s="29" t="s">
        <v>206</v>
      </c>
      <c r="C1247" s="3"/>
      <c r="D1247" s="3"/>
    </row>
    <row r="1248" spans="1:4" x14ac:dyDescent="0.3">
      <c r="A1248" s="28">
        <v>51120501</v>
      </c>
      <c r="B1248" s="29" t="s">
        <v>207</v>
      </c>
      <c r="C1248" s="3"/>
      <c r="D1248" s="3"/>
    </row>
    <row r="1249" spans="1:4" x14ac:dyDescent="0.3">
      <c r="A1249" s="28">
        <v>51120502</v>
      </c>
      <c r="B1249" s="29" t="s">
        <v>208</v>
      </c>
      <c r="C1249" s="3"/>
      <c r="D1249" s="3"/>
    </row>
    <row r="1250" spans="1:4" x14ac:dyDescent="0.3">
      <c r="A1250" s="28">
        <v>51120503</v>
      </c>
      <c r="B1250" s="29" t="s">
        <v>209</v>
      </c>
      <c r="C1250" s="3"/>
      <c r="D1250" s="3"/>
    </row>
    <row r="1251" spans="1:4" x14ac:dyDescent="0.3">
      <c r="A1251" s="28">
        <v>511206</v>
      </c>
      <c r="B1251" s="29" t="s">
        <v>91</v>
      </c>
      <c r="C1251" s="3"/>
      <c r="D1251" s="3"/>
    </row>
    <row r="1252" spans="1:4" ht="15" thickBot="1" x14ac:dyDescent="0.35">
      <c r="A1252" s="34">
        <v>511207</v>
      </c>
      <c r="B1252" s="37" t="s">
        <v>92</v>
      </c>
      <c r="C1252" s="3"/>
      <c r="D1252" s="3"/>
    </row>
    <row r="1253" spans="1:4" ht="15" thickBot="1" x14ac:dyDescent="0.35">
      <c r="A1253" s="30" t="s">
        <v>18</v>
      </c>
      <c r="B1253" s="31"/>
      <c r="C1253" s="4">
        <f>SUM(C1243:C1252)</f>
        <v>0</v>
      </c>
      <c r="D1253" s="4">
        <f>SUM(D1243:D1252)</f>
        <v>0</v>
      </c>
    </row>
    <row r="1254" spans="1:4" x14ac:dyDescent="0.3">
      <c r="A1254" s="32">
        <v>5113</v>
      </c>
      <c r="B1254" s="33" t="s">
        <v>336</v>
      </c>
      <c r="C1254" s="5"/>
      <c r="D1254" s="5"/>
    </row>
    <row r="1255" spans="1:4" x14ac:dyDescent="0.3">
      <c r="A1255" s="28">
        <v>511301</v>
      </c>
      <c r="B1255" s="29" t="s">
        <v>86</v>
      </c>
      <c r="C1255" s="3"/>
      <c r="D1255" s="3"/>
    </row>
    <row r="1256" spans="1:4" x14ac:dyDescent="0.3">
      <c r="A1256" s="28">
        <v>511302</v>
      </c>
      <c r="B1256" s="29" t="s">
        <v>87</v>
      </c>
      <c r="C1256" s="3"/>
      <c r="D1256" s="3"/>
    </row>
    <row r="1257" spans="1:4" x14ac:dyDescent="0.3">
      <c r="A1257" s="28">
        <v>511303</v>
      </c>
      <c r="B1257" s="29" t="s">
        <v>334</v>
      </c>
      <c r="C1257" s="3"/>
      <c r="D1257" s="3"/>
    </row>
    <row r="1258" spans="1:4" x14ac:dyDescent="0.3">
      <c r="A1258" s="28">
        <v>511304</v>
      </c>
      <c r="B1258" s="29" t="s">
        <v>89</v>
      </c>
      <c r="C1258" s="3"/>
      <c r="D1258" s="3"/>
    </row>
    <row r="1259" spans="1:4" x14ac:dyDescent="0.3">
      <c r="A1259" s="28">
        <v>511305</v>
      </c>
      <c r="B1259" s="29" t="s">
        <v>206</v>
      </c>
      <c r="C1259" s="3"/>
      <c r="D1259" s="3"/>
    </row>
    <row r="1260" spans="1:4" x14ac:dyDescent="0.3">
      <c r="A1260" s="28">
        <v>51130501</v>
      </c>
      <c r="B1260" s="29" t="s">
        <v>207</v>
      </c>
      <c r="C1260" s="3"/>
      <c r="D1260" s="3"/>
    </row>
    <row r="1261" spans="1:4" x14ac:dyDescent="0.3">
      <c r="A1261" s="28">
        <v>51130502</v>
      </c>
      <c r="B1261" s="29" t="s">
        <v>208</v>
      </c>
      <c r="C1261" s="3"/>
      <c r="D1261" s="3"/>
    </row>
    <row r="1262" spans="1:4" x14ac:dyDescent="0.3">
      <c r="A1262" s="28">
        <v>51130503</v>
      </c>
      <c r="B1262" s="29" t="s">
        <v>209</v>
      </c>
      <c r="C1262" s="3"/>
      <c r="D1262" s="3"/>
    </row>
    <row r="1263" spans="1:4" x14ac:dyDescent="0.3">
      <c r="A1263" s="28">
        <v>511306</v>
      </c>
      <c r="B1263" s="29" t="s">
        <v>91</v>
      </c>
      <c r="C1263" s="3"/>
      <c r="D1263" s="3"/>
    </row>
    <row r="1264" spans="1:4" ht="15" thickBot="1" x14ac:dyDescent="0.35">
      <c r="A1264" s="36">
        <v>511307</v>
      </c>
      <c r="B1264" s="37" t="s">
        <v>92</v>
      </c>
      <c r="C1264" s="7"/>
      <c r="D1264" s="7"/>
    </row>
    <row r="1265" spans="1:4" ht="15" thickBot="1" x14ac:dyDescent="0.3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3">
      <c r="A1266" s="32">
        <v>5114</v>
      </c>
      <c r="B1266" s="33" t="s">
        <v>337</v>
      </c>
      <c r="C1266" s="5"/>
      <c r="D1266" s="5"/>
    </row>
    <row r="1267" spans="1:4" x14ac:dyDescent="0.3">
      <c r="A1267" s="28">
        <v>511401</v>
      </c>
      <c r="B1267" s="29" t="s">
        <v>338</v>
      </c>
      <c r="C1267" s="3"/>
      <c r="D1267" s="3"/>
    </row>
    <row r="1268" spans="1:4" x14ac:dyDescent="0.3">
      <c r="A1268" s="28">
        <v>511402</v>
      </c>
      <c r="B1268" s="29" t="s">
        <v>339</v>
      </c>
      <c r="C1268" s="3"/>
      <c r="D1268" s="3"/>
    </row>
    <row r="1269" spans="1:4" x14ac:dyDescent="0.3">
      <c r="A1269" s="28">
        <v>511403</v>
      </c>
      <c r="B1269" s="29" t="s">
        <v>340</v>
      </c>
      <c r="C1269" s="3"/>
      <c r="D1269" s="3"/>
    </row>
    <row r="1270" spans="1:4" x14ac:dyDescent="0.3">
      <c r="A1270" s="28">
        <v>511404</v>
      </c>
      <c r="B1270" s="29" t="s">
        <v>341</v>
      </c>
      <c r="C1270" s="3"/>
      <c r="D1270" s="3"/>
    </row>
    <row r="1271" spans="1:4" x14ac:dyDescent="0.3">
      <c r="A1271" s="28">
        <v>511405</v>
      </c>
      <c r="B1271" s="29" t="s">
        <v>342</v>
      </c>
      <c r="C1271" s="3"/>
      <c r="D1271" s="3"/>
    </row>
    <row r="1272" spans="1:4" x14ac:dyDescent="0.3">
      <c r="A1272" s="28">
        <v>511406</v>
      </c>
      <c r="B1272" s="29" t="s">
        <v>343</v>
      </c>
      <c r="C1272" s="3"/>
      <c r="D1272" s="3"/>
    </row>
    <row r="1273" spans="1:4" x14ac:dyDescent="0.3">
      <c r="A1273" s="28">
        <v>511407</v>
      </c>
      <c r="B1273" s="29" t="s">
        <v>117</v>
      </c>
      <c r="C1273" s="3"/>
      <c r="D1273" s="3"/>
    </row>
    <row r="1274" spans="1:4" x14ac:dyDescent="0.3">
      <c r="A1274" s="28">
        <v>511408</v>
      </c>
      <c r="B1274" s="29" t="s">
        <v>118</v>
      </c>
      <c r="C1274" s="3"/>
      <c r="D1274" s="3"/>
    </row>
    <row r="1275" spans="1:4" x14ac:dyDescent="0.3">
      <c r="A1275" s="28">
        <v>51140801</v>
      </c>
      <c r="B1275" s="29" t="s">
        <v>207</v>
      </c>
      <c r="C1275" s="3"/>
      <c r="D1275" s="3"/>
    </row>
    <row r="1276" spans="1:4" x14ac:dyDescent="0.3">
      <c r="A1276" s="28">
        <v>51140802</v>
      </c>
      <c r="B1276" s="29" t="s">
        <v>208</v>
      </c>
      <c r="C1276" s="3"/>
      <c r="D1276" s="3"/>
    </row>
    <row r="1277" spans="1:4" x14ac:dyDescent="0.3">
      <c r="A1277" s="28">
        <v>51140803</v>
      </c>
      <c r="B1277" s="29" t="s">
        <v>209</v>
      </c>
      <c r="C1277" s="3"/>
      <c r="D1277" s="3"/>
    </row>
    <row r="1278" spans="1:4" x14ac:dyDescent="0.3">
      <c r="A1278" s="28">
        <v>511409</v>
      </c>
      <c r="B1278" s="29" t="s">
        <v>344</v>
      </c>
      <c r="C1278" s="3"/>
      <c r="D1278" s="3"/>
    </row>
    <row r="1279" spans="1:4" x14ac:dyDescent="0.3">
      <c r="A1279" s="28">
        <v>511410</v>
      </c>
      <c r="B1279" s="29" t="s">
        <v>243</v>
      </c>
      <c r="C1279" s="3"/>
      <c r="D1279" s="3"/>
    </row>
    <row r="1280" spans="1:4" ht="15" thickBot="1" x14ac:dyDescent="0.35">
      <c r="A1280" s="34">
        <v>511411</v>
      </c>
      <c r="B1280" s="35" t="s">
        <v>121</v>
      </c>
      <c r="C1280" s="7"/>
      <c r="D1280" s="7"/>
    </row>
    <row r="1281" spans="1:4" ht="15" thickBot="1" x14ac:dyDescent="0.3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3">
      <c r="A1282" s="32">
        <v>5115</v>
      </c>
      <c r="B1282" s="33" t="s">
        <v>345</v>
      </c>
      <c r="C1282" s="5"/>
      <c r="D1282" s="5"/>
    </row>
    <row r="1283" spans="1:4" x14ac:dyDescent="0.3">
      <c r="A1283" s="28">
        <v>511501</v>
      </c>
      <c r="B1283" s="29" t="s">
        <v>338</v>
      </c>
      <c r="C1283" s="3"/>
      <c r="D1283" s="3"/>
    </row>
    <row r="1284" spans="1:4" x14ac:dyDescent="0.3">
      <c r="A1284" s="28">
        <v>511502</v>
      </c>
      <c r="B1284" s="29" t="s">
        <v>339</v>
      </c>
      <c r="C1284" s="3"/>
      <c r="D1284" s="3"/>
    </row>
    <row r="1285" spans="1:4" x14ac:dyDescent="0.3">
      <c r="A1285" s="28">
        <v>511503</v>
      </c>
      <c r="B1285" s="29" t="s">
        <v>340</v>
      </c>
      <c r="C1285" s="3"/>
      <c r="D1285" s="3"/>
    </row>
    <row r="1286" spans="1:4" x14ac:dyDescent="0.3">
      <c r="A1286" s="28">
        <v>511504</v>
      </c>
      <c r="B1286" s="29" t="s">
        <v>341</v>
      </c>
      <c r="C1286" s="3"/>
      <c r="D1286" s="3"/>
    </row>
    <row r="1287" spans="1:4" x14ac:dyDescent="0.3">
      <c r="A1287" s="28">
        <v>511505</v>
      </c>
      <c r="B1287" s="29" t="s">
        <v>342</v>
      </c>
      <c r="C1287" s="3"/>
      <c r="D1287" s="3"/>
    </row>
    <row r="1288" spans="1:4" x14ac:dyDescent="0.3">
      <c r="A1288" s="28">
        <v>511506</v>
      </c>
      <c r="B1288" s="29" t="s">
        <v>343</v>
      </c>
      <c r="C1288" s="3"/>
      <c r="D1288" s="3"/>
    </row>
    <row r="1289" spans="1:4" x14ac:dyDescent="0.3">
      <c r="A1289" s="34">
        <v>511507</v>
      </c>
      <c r="B1289" s="29" t="s">
        <v>117</v>
      </c>
      <c r="C1289" s="7"/>
      <c r="D1289" s="7"/>
    </row>
    <row r="1290" spans="1:4" x14ac:dyDescent="0.3">
      <c r="A1290" s="34">
        <v>511508</v>
      </c>
      <c r="B1290" s="29" t="s">
        <v>118</v>
      </c>
      <c r="C1290" s="7"/>
      <c r="D1290" s="7"/>
    </row>
    <row r="1291" spans="1:4" x14ac:dyDescent="0.3">
      <c r="A1291" s="34">
        <v>51150801</v>
      </c>
      <c r="B1291" s="29" t="s">
        <v>207</v>
      </c>
      <c r="C1291" s="7"/>
      <c r="D1291" s="7"/>
    </row>
    <row r="1292" spans="1:4" x14ac:dyDescent="0.3">
      <c r="A1292" s="34">
        <v>51150802</v>
      </c>
      <c r="B1292" s="29" t="s">
        <v>208</v>
      </c>
      <c r="C1292" s="7"/>
      <c r="D1292" s="7"/>
    </row>
    <row r="1293" spans="1:4" x14ac:dyDescent="0.3">
      <c r="A1293" s="34">
        <v>51150803</v>
      </c>
      <c r="B1293" s="29" t="s">
        <v>209</v>
      </c>
      <c r="C1293" s="7"/>
      <c r="D1293" s="7"/>
    </row>
    <row r="1294" spans="1:4" x14ac:dyDescent="0.3">
      <c r="A1294" s="34">
        <v>511509</v>
      </c>
      <c r="B1294" s="29" t="s">
        <v>344</v>
      </c>
      <c r="C1294" s="7"/>
      <c r="D1294" s="7"/>
    </row>
    <row r="1295" spans="1:4" x14ac:dyDescent="0.3">
      <c r="A1295" s="34">
        <v>511510</v>
      </c>
      <c r="B1295" s="29" t="s">
        <v>243</v>
      </c>
      <c r="C1295" s="7"/>
      <c r="D1295" s="7"/>
    </row>
    <row r="1296" spans="1:4" ht="15" thickBot="1" x14ac:dyDescent="0.35">
      <c r="A1296" s="34">
        <v>511511</v>
      </c>
      <c r="B1296" s="35" t="s">
        <v>121</v>
      </c>
      <c r="C1296" s="7"/>
      <c r="D1296" s="7"/>
    </row>
    <row r="1297" spans="1:4" ht="15" thickBot="1" x14ac:dyDescent="0.3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3">
      <c r="A1298" s="32">
        <v>5116</v>
      </c>
      <c r="B1298" s="33" t="s">
        <v>346</v>
      </c>
      <c r="C1298" s="5"/>
      <c r="D1298" s="5"/>
    </row>
    <row r="1299" spans="1:4" x14ac:dyDescent="0.3">
      <c r="A1299" s="28">
        <v>511601</v>
      </c>
      <c r="B1299" s="29" t="s">
        <v>347</v>
      </c>
      <c r="C1299" s="3"/>
      <c r="D1299" s="3"/>
    </row>
    <row r="1300" spans="1:4" x14ac:dyDescent="0.3">
      <c r="A1300" s="28">
        <v>511602</v>
      </c>
      <c r="B1300" s="29" t="s">
        <v>348</v>
      </c>
      <c r="C1300" s="3"/>
      <c r="D1300" s="3"/>
    </row>
    <row r="1301" spans="1:4" x14ac:dyDescent="0.3">
      <c r="A1301" s="28">
        <v>511603</v>
      </c>
      <c r="B1301" s="29" t="s">
        <v>349</v>
      </c>
      <c r="C1301" s="3"/>
      <c r="D1301" s="3"/>
    </row>
    <row r="1302" spans="1:4" x14ac:dyDescent="0.3">
      <c r="A1302" s="28">
        <v>511604</v>
      </c>
      <c r="B1302" s="29" t="s">
        <v>350</v>
      </c>
      <c r="C1302" s="3"/>
      <c r="D1302" s="3"/>
    </row>
    <row r="1303" spans="1:4" x14ac:dyDescent="0.3">
      <c r="A1303" s="28">
        <v>511605</v>
      </c>
      <c r="B1303" s="29" t="s">
        <v>351</v>
      </c>
      <c r="C1303" s="3"/>
      <c r="D1303" s="3"/>
    </row>
    <row r="1304" spans="1:4" x14ac:dyDescent="0.3">
      <c r="A1304" s="28">
        <v>511606</v>
      </c>
      <c r="B1304" s="29" t="s">
        <v>352</v>
      </c>
      <c r="C1304" s="3"/>
      <c r="D1304" s="3"/>
    </row>
    <row r="1305" spans="1:4" x14ac:dyDescent="0.3">
      <c r="A1305" s="28">
        <v>511607</v>
      </c>
      <c r="B1305" s="29" t="s">
        <v>353</v>
      </c>
      <c r="C1305" s="3"/>
      <c r="D1305" s="3"/>
    </row>
    <row r="1306" spans="1:4" x14ac:dyDescent="0.3">
      <c r="A1306" s="28">
        <v>511608</v>
      </c>
      <c r="B1306" s="29" t="s">
        <v>354</v>
      </c>
      <c r="C1306" s="3"/>
      <c r="D1306" s="3"/>
    </row>
    <row r="1307" spans="1:4" x14ac:dyDescent="0.3">
      <c r="A1307" s="28">
        <v>511609</v>
      </c>
      <c r="B1307" s="29" t="s">
        <v>355</v>
      </c>
      <c r="C1307" s="3"/>
      <c r="D1307" s="3"/>
    </row>
    <row r="1308" spans="1:4" x14ac:dyDescent="0.3">
      <c r="A1308" s="28">
        <v>511610</v>
      </c>
      <c r="B1308" s="29" t="s">
        <v>356</v>
      </c>
      <c r="C1308" s="3"/>
      <c r="D1308" s="3"/>
    </row>
    <row r="1309" spans="1:4" x14ac:dyDescent="0.3">
      <c r="A1309" s="28">
        <v>511611</v>
      </c>
      <c r="B1309" s="29" t="s">
        <v>357</v>
      </c>
      <c r="C1309" s="3"/>
      <c r="D1309" s="3"/>
    </row>
    <row r="1310" spans="1:4" x14ac:dyDescent="0.3">
      <c r="A1310" s="28">
        <v>511612</v>
      </c>
      <c r="B1310" s="29" t="s">
        <v>358</v>
      </c>
      <c r="C1310" s="3"/>
      <c r="D1310" s="3"/>
    </row>
    <row r="1311" spans="1:4" x14ac:dyDescent="0.3">
      <c r="A1311" s="28">
        <v>511613</v>
      </c>
      <c r="B1311" s="29" t="s">
        <v>359</v>
      </c>
      <c r="C1311" s="3"/>
      <c r="D1311" s="3"/>
    </row>
    <row r="1312" spans="1:4" x14ac:dyDescent="0.3">
      <c r="A1312" s="28">
        <v>511614</v>
      </c>
      <c r="B1312" s="29" t="s">
        <v>360</v>
      </c>
      <c r="C1312" s="3"/>
      <c r="D1312" s="3"/>
    </row>
    <row r="1313" spans="1:4" x14ac:dyDescent="0.3">
      <c r="A1313" s="28">
        <v>511615</v>
      </c>
      <c r="B1313" s="29" t="s">
        <v>361</v>
      </c>
      <c r="C1313" s="3"/>
      <c r="D1313" s="3"/>
    </row>
    <row r="1314" spans="1:4" x14ac:dyDescent="0.3">
      <c r="A1314" s="28">
        <v>511616</v>
      </c>
      <c r="B1314" s="29" t="s">
        <v>362</v>
      </c>
      <c r="C1314" s="3"/>
      <c r="D1314" s="3"/>
    </row>
    <row r="1315" spans="1:4" x14ac:dyDescent="0.3">
      <c r="A1315" s="28">
        <v>511617</v>
      </c>
      <c r="B1315" s="29" t="s">
        <v>363</v>
      </c>
      <c r="C1315" s="3"/>
      <c r="D1315" s="3"/>
    </row>
    <row r="1316" spans="1:4" x14ac:dyDescent="0.3">
      <c r="A1316" s="28">
        <v>511618</v>
      </c>
      <c r="B1316" s="29" t="s">
        <v>364</v>
      </c>
      <c r="C1316" s="3"/>
      <c r="D1316" s="3"/>
    </row>
    <row r="1317" spans="1:4" x14ac:dyDescent="0.3">
      <c r="A1317" s="28">
        <v>511619</v>
      </c>
      <c r="B1317" s="29" t="s">
        <v>365</v>
      </c>
      <c r="C1317" s="3"/>
      <c r="D1317" s="3"/>
    </row>
    <row r="1318" spans="1:4" x14ac:dyDescent="0.3">
      <c r="A1318" s="28">
        <v>511620</v>
      </c>
      <c r="B1318" s="29" t="s">
        <v>366</v>
      </c>
      <c r="C1318" s="3"/>
      <c r="D1318" s="3"/>
    </row>
    <row r="1319" spans="1:4" x14ac:dyDescent="0.3">
      <c r="A1319" s="28">
        <v>511621</v>
      </c>
      <c r="B1319" s="29" t="s">
        <v>367</v>
      </c>
      <c r="C1319" s="3"/>
      <c r="D1319" s="3"/>
    </row>
    <row r="1320" spans="1:4" x14ac:dyDescent="0.3">
      <c r="A1320" s="28">
        <v>511622</v>
      </c>
      <c r="B1320" s="29" t="s">
        <v>368</v>
      </c>
      <c r="C1320" s="3"/>
      <c r="D1320" s="3"/>
    </row>
    <row r="1321" spans="1:4" x14ac:dyDescent="0.3">
      <c r="A1321" s="28">
        <v>511623</v>
      </c>
      <c r="B1321" s="29" t="s">
        <v>369</v>
      </c>
      <c r="C1321" s="3"/>
      <c r="D1321" s="3"/>
    </row>
    <row r="1322" spans="1:4" x14ac:dyDescent="0.3">
      <c r="A1322" s="28">
        <v>511624</v>
      </c>
      <c r="B1322" s="29" t="s">
        <v>370</v>
      </c>
      <c r="C1322" s="3"/>
      <c r="D1322" s="3"/>
    </row>
    <row r="1323" spans="1:4" x14ac:dyDescent="0.3">
      <c r="A1323" s="28">
        <v>511625</v>
      </c>
      <c r="B1323" s="29" t="s">
        <v>371</v>
      </c>
      <c r="C1323" s="3"/>
      <c r="D1323" s="3"/>
    </row>
    <row r="1324" spans="1:4" x14ac:dyDescent="0.3">
      <c r="A1324" s="28">
        <v>511626</v>
      </c>
      <c r="B1324" s="29" t="s">
        <v>372</v>
      </c>
      <c r="C1324" s="3"/>
      <c r="D1324" s="3"/>
    </row>
    <row r="1325" spans="1:4" x14ac:dyDescent="0.3">
      <c r="A1325" s="28">
        <v>511627</v>
      </c>
      <c r="B1325" s="29" t="s">
        <v>373</v>
      </c>
      <c r="C1325" s="3"/>
      <c r="D1325" s="3"/>
    </row>
    <row r="1326" spans="1:4" x14ac:dyDescent="0.3">
      <c r="A1326" s="28">
        <v>511628</v>
      </c>
      <c r="B1326" s="29" t="s">
        <v>374</v>
      </c>
      <c r="C1326" s="3"/>
      <c r="D1326" s="3"/>
    </row>
    <row r="1327" spans="1:4" x14ac:dyDescent="0.3">
      <c r="A1327" s="28">
        <v>511629</v>
      </c>
      <c r="B1327" s="29" t="s">
        <v>375</v>
      </c>
      <c r="C1327" s="3"/>
      <c r="D1327" s="3"/>
    </row>
    <row r="1328" spans="1:4" x14ac:dyDescent="0.3">
      <c r="A1328" s="28">
        <v>511630</v>
      </c>
      <c r="B1328" s="29" t="s">
        <v>376</v>
      </c>
      <c r="C1328" s="3"/>
      <c r="D1328" s="3"/>
    </row>
    <row r="1329" spans="1:4" x14ac:dyDescent="0.3">
      <c r="A1329" s="28">
        <v>511631</v>
      </c>
      <c r="B1329" s="29" t="s">
        <v>377</v>
      </c>
      <c r="C1329" s="3"/>
      <c r="D1329" s="3"/>
    </row>
    <row r="1330" spans="1:4" x14ac:dyDescent="0.3">
      <c r="A1330" s="28">
        <v>511632</v>
      </c>
      <c r="B1330" s="29" t="s">
        <v>378</v>
      </c>
      <c r="C1330" s="3"/>
      <c r="D1330" s="3"/>
    </row>
    <row r="1331" spans="1:4" x14ac:dyDescent="0.3">
      <c r="A1331" s="28">
        <v>511633</v>
      </c>
      <c r="B1331" s="29" t="s">
        <v>379</v>
      </c>
      <c r="C1331" s="3"/>
      <c r="D1331" s="3"/>
    </row>
    <row r="1332" spans="1:4" x14ac:dyDescent="0.3">
      <c r="A1332" s="28">
        <v>511634</v>
      </c>
      <c r="B1332" s="29" t="s">
        <v>380</v>
      </c>
      <c r="C1332" s="3"/>
      <c r="D1332" s="3"/>
    </row>
    <row r="1333" spans="1:4" x14ac:dyDescent="0.3">
      <c r="A1333" s="28">
        <v>511635</v>
      </c>
      <c r="B1333" s="29" t="s">
        <v>381</v>
      </c>
      <c r="C1333" s="3"/>
      <c r="D1333" s="3"/>
    </row>
    <row r="1334" spans="1:4" x14ac:dyDescent="0.3">
      <c r="A1334" s="28">
        <v>511636</v>
      </c>
      <c r="B1334" s="29" t="s">
        <v>382</v>
      </c>
      <c r="C1334" s="3"/>
      <c r="D1334" s="3"/>
    </row>
    <row r="1335" spans="1:4" x14ac:dyDescent="0.3">
      <c r="A1335" s="28">
        <v>511637</v>
      </c>
      <c r="B1335" s="29" t="s">
        <v>383</v>
      </c>
      <c r="C1335" s="3"/>
      <c r="D1335" s="3"/>
    </row>
    <row r="1336" spans="1:4" x14ac:dyDescent="0.3">
      <c r="A1336" s="28">
        <v>511638</v>
      </c>
      <c r="B1336" s="29" t="s">
        <v>384</v>
      </c>
      <c r="C1336" s="3"/>
      <c r="D1336" s="3"/>
    </row>
    <row r="1337" spans="1:4" x14ac:dyDescent="0.3">
      <c r="A1337" s="28">
        <v>511639</v>
      </c>
      <c r="B1337" s="29" t="s">
        <v>385</v>
      </c>
      <c r="C1337" s="3"/>
      <c r="D1337" s="3"/>
    </row>
    <row r="1338" spans="1:4" x14ac:dyDescent="0.3">
      <c r="A1338" s="28">
        <v>511640</v>
      </c>
      <c r="B1338" s="29" t="s">
        <v>386</v>
      </c>
      <c r="C1338" s="3"/>
      <c r="D1338" s="3"/>
    </row>
    <row r="1339" spans="1:4" x14ac:dyDescent="0.3">
      <c r="A1339" s="28">
        <v>511641</v>
      </c>
      <c r="B1339" s="29" t="s">
        <v>387</v>
      </c>
      <c r="C1339" s="3"/>
      <c r="D1339" s="3"/>
    </row>
    <row r="1340" spans="1:4" x14ac:dyDescent="0.3">
      <c r="A1340" s="28">
        <v>511642</v>
      </c>
      <c r="B1340" s="29" t="s">
        <v>388</v>
      </c>
      <c r="C1340" s="3"/>
      <c r="D1340" s="3"/>
    </row>
    <row r="1341" spans="1:4" x14ac:dyDescent="0.3">
      <c r="A1341" s="28">
        <v>511643</v>
      </c>
      <c r="B1341" s="29" t="s">
        <v>167</v>
      </c>
      <c r="C1341" s="3"/>
      <c r="D1341" s="3"/>
    </row>
    <row r="1342" spans="1:4" x14ac:dyDescent="0.3">
      <c r="A1342" s="28">
        <v>511644</v>
      </c>
      <c r="B1342" s="29" t="s">
        <v>159</v>
      </c>
      <c r="C1342" s="3"/>
      <c r="D1342" s="3"/>
    </row>
    <row r="1343" spans="1:4" x14ac:dyDescent="0.3">
      <c r="A1343" s="34">
        <v>511645</v>
      </c>
      <c r="B1343" s="35" t="s">
        <v>169</v>
      </c>
      <c r="C1343" s="7"/>
      <c r="D1343" s="7"/>
    </row>
    <row r="1344" spans="1:4" x14ac:dyDescent="0.3">
      <c r="A1344" s="34">
        <v>511646</v>
      </c>
      <c r="B1344" s="35" t="s">
        <v>170</v>
      </c>
      <c r="C1344" s="7"/>
      <c r="D1344" s="7"/>
    </row>
    <row r="1345" spans="1:4" x14ac:dyDescent="0.3">
      <c r="A1345" s="34">
        <v>511647</v>
      </c>
      <c r="B1345" s="35" t="s">
        <v>171</v>
      </c>
      <c r="C1345" s="7"/>
      <c r="D1345" s="7"/>
    </row>
    <row r="1346" spans="1:4" x14ac:dyDescent="0.3">
      <c r="A1346" s="34">
        <v>511648</v>
      </c>
      <c r="B1346" s="35" t="s">
        <v>389</v>
      </c>
      <c r="C1346" s="7"/>
      <c r="D1346" s="7"/>
    </row>
    <row r="1347" spans="1:4" x14ac:dyDescent="0.3">
      <c r="A1347" s="34">
        <v>511649</v>
      </c>
      <c r="B1347" s="35" t="s">
        <v>390</v>
      </c>
      <c r="C1347" s="7"/>
      <c r="D1347" s="7"/>
    </row>
    <row r="1348" spans="1:4" ht="15" thickBot="1" x14ac:dyDescent="0.35">
      <c r="A1348" s="34">
        <v>511660</v>
      </c>
      <c r="B1348" s="35" t="s">
        <v>38</v>
      </c>
      <c r="C1348" s="7"/>
      <c r="D1348" s="7"/>
    </row>
    <row r="1349" spans="1:4" ht="15" thickBot="1" x14ac:dyDescent="0.3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3">
      <c r="A1350" s="32">
        <v>52</v>
      </c>
      <c r="B1350" s="33" t="s">
        <v>391</v>
      </c>
      <c r="C1350" s="5"/>
      <c r="D1350" s="5"/>
    </row>
    <row r="1351" spans="1:4" x14ac:dyDescent="0.3">
      <c r="A1351" s="25">
        <v>5201</v>
      </c>
      <c r="B1351" s="26" t="s">
        <v>392</v>
      </c>
      <c r="C1351" s="3"/>
      <c r="D1351" s="3"/>
    </row>
    <row r="1352" spans="1:4" x14ac:dyDescent="0.3">
      <c r="A1352" s="28">
        <v>520101</v>
      </c>
      <c r="B1352" s="29" t="s">
        <v>229</v>
      </c>
      <c r="C1352" s="3"/>
      <c r="D1352" s="3"/>
    </row>
    <row r="1353" spans="1:4" x14ac:dyDescent="0.3">
      <c r="A1353" s="28">
        <v>520102</v>
      </c>
      <c r="B1353" s="29" t="s">
        <v>393</v>
      </c>
      <c r="C1353" s="3"/>
      <c r="D1353" s="3"/>
    </row>
    <row r="1354" spans="1:4" x14ac:dyDescent="0.3">
      <c r="A1354" s="28">
        <v>520103</v>
      </c>
      <c r="B1354" s="29" t="s">
        <v>231</v>
      </c>
      <c r="C1354" s="3"/>
      <c r="D1354" s="3"/>
    </row>
    <row r="1355" spans="1:4" x14ac:dyDescent="0.3">
      <c r="A1355" s="28">
        <v>520104</v>
      </c>
      <c r="B1355" s="29" t="s">
        <v>232</v>
      </c>
      <c r="C1355" s="3"/>
      <c r="D1355" s="3"/>
    </row>
    <row r="1356" spans="1:4" x14ac:dyDescent="0.3">
      <c r="A1356" s="28">
        <v>520105</v>
      </c>
      <c r="B1356" s="29" t="s">
        <v>223</v>
      </c>
      <c r="C1356" s="3"/>
      <c r="D1356" s="3"/>
    </row>
    <row r="1357" spans="1:4" x14ac:dyDescent="0.3">
      <c r="A1357" s="28">
        <v>520106</v>
      </c>
      <c r="B1357" s="29" t="s">
        <v>394</v>
      </c>
      <c r="C1357" s="3"/>
      <c r="D1357" s="3"/>
    </row>
    <row r="1358" spans="1:4" x14ac:dyDescent="0.3">
      <c r="A1358" s="28">
        <v>520107</v>
      </c>
      <c r="B1358" s="29" t="s">
        <v>395</v>
      </c>
      <c r="C1358" s="3"/>
      <c r="D1358" s="3"/>
    </row>
    <row r="1359" spans="1:4" x14ac:dyDescent="0.3">
      <c r="A1359" s="28">
        <v>520108</v>
      </c>
      <c r="B1359" s="29" t="s">
        <v>118</v>
      </c>
      <c r="C1359" s="3"/>
      <c r="D1359" s="3"/>
    </row>
    <row r="1360" spans="1:4" x14ac:dyDescent="0.3">
      <c r="A1360" s="28">
        <v>52010801</v>
      </c>
      <c r="B1360" s="29" t="s">
        <v>207</v>
      </c>
      <c r="C1360" s="3"/>
      <c r="D1360" s="3"/>
    </row>
    <row r="1361" spans="1:4" x14ac:dyDescent="0.3">
      <c r="A1361" s="28">
        <v>52010802</v>
      </c>
      <c r="B1361" s="29" t="s">
        <v>208</v>
      </c>
      <c r="C1361" s="3"/>
      <c r="D1361" s="3"/>
    </row>
    <row r="1362" spans="1:4" x14ac:dyDescent="0.3">
      <c r="A1362" s="28">
        <v>52010803</v>
      </c>
      <c r="B1362" s="29" t="s">
        <v>209</v>
      </c>
      <c r="C1362" s="3"/>
      <c r="D1362" s="3"/>
    </row>
    <row r="1363" spans="1:4" ht="15" thickBot="1" x14ac:dyDescent="0.35">
      <c r="A1363" s="36">
        <v>520109</v>
      </c>
      <c r="B1363" s="37" t="s">
        <v>227</v>
      </c>
      <c r="C1363" s="13"/>
      <c r="D1363" s="13"/>
    </row>
    <row r="1364" spans="1:4" ht="15" thickBot="1" x14ac:dyDescent="0.3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3">
      <c r="A1365" s="32">
        <v>5202</v>
      </c>
      <c r="B1365" s="33" t="s">
        <v>396</v>
      </c>
      <c r="C1365" s="5"/>
      <c r="D1365" s="5"/>
    </row>
    <row r="1366" spans="1:4" x14ac:dyDescent="0.3">
      <c r="A1366" s="28">
        <v>520201</v>
      </c>
      <c r="B1366" s="29" t="s">
        <v>229</v>
      </c>
      <c r="C1366" s="3"/>
      <c r="D1366" s="3"/>
    </row>
    <row r="1367" spans="1:4" x14ac:dyDescent="0.3">
      <c r="A1367" s="28">
        <v>520202</v>
      </c>
      <c r="B1367" s="29" t="s">
        <v>393</v>
      </c>
      <c r="C1367" s="3"/>
      <c r="D1367" s="3"/>
    </row>
    <row r="1368" spans="1:4" x14ac:dyDescent="0.3">
      <c r="A1368" s="28">
        <v>520203</v>
      </c>
      <c r="B1368" s="29" t="s">
        <v>231</v>
      </c>
      <c r="C1368" s="3"/>
      <c r="D1368" s="3"/>
    </row>
    <row r="1369" spans="1:4" x14ac:dyDescent="0.3">
      <c r="A1369" s="28">
        <v>520204</v>
      </c>
      <c r="B1369" s="29" t="s">
        <v>232</v>
      </c>
      <c r="C1369" s="3"/>
      <c r="D1369" s="3"/>
    </row>
    <row r="1370" spans="1:4" x14ac:dyDescent="0.3">
      <c r="A1370" s="28">
        <v>520205</v>
      </c>
      <c r="B1370" s="29" t="s">
        <v>223</v>
      </c>
      <c r="C1370" s="3"/>
      <c r="D1370" s="3"/>
    </row>
    <row r="1371" spans="1:4" x14ac:dyDescent="0.3">
      <c r="A1371" s="28">
        <v>520206</v>
      </c>
      <c r="B1371" s="29" t="s">
        <v>394</v>
      </c>
      <c r="C1371" s="3"/>
      <c r="D1371" s="3"/>
    </row>
    <row r="1372" spans="1:4" x14ac:dyDescent="0.3">
      <c r="A1372" s="28">
        <v>520207</v>
      </c>
      <c r="B1372" s="29" t="s">
        <v>395</v>
      </c>
      <c r="C1372" s="3"/>
      <c r="D1372" s="3"/>
    </row>
    <row r="1373" spans="1:4" x14ac:dyDescent="0.3">
      <c r="A1373" s="28">
        <v>520208</v>
      </c>
      <c r="B1373" s="29" t="s">
        <v>118</v>
      </c>
      <c r="C1373" s="3"/>
      <c r="D1373" s="3"/>
    </row>
    <row r="1374" spans="1:4" x14ac:dyDescent="0.3">
      <c r="A1374" s="28">
        <v>52020801</v>
      </c>
      <c r="B1374" s="29" t="s">
        <v>207</v>
      </c>
      <c r="C1374" s="3"/>
      <c r="D1374" s="3"/>
    </row>
    <row r="1375" spans="1:4" x14ac:dyDescent="0.3">
      <c r="A1375" s="28">
        <v>52020802</v>
      </c>
      <c r="B1375" s="29" t="s">
        <v>208</v>
      </c>
      <c r="C1375" s="3"/>
      <c r="D1375" s="3"/>
    </row>
    <row r="1376" spans="1:4" x14ac:dyDescent="0.3">
      <c r="A1376" s="28">
        <v>52020803</v>
      </c>
      <c r="B1376" s="29" t="s">
        <v>209</v>
      </c>
      <c r="C1376" s="3"/>
      <c r="D1376" s="3"/>
    </row>
    <row r="1377" spans="1:4" ht="15" thickBot="1" x14ac:dyDescent="0.35">
      <c r="A1377" s="36">
        <v>520209</v>
      </c>
      <c r="B1377" s="37" t="s">
        <v>227</v>
      </c>
      <c r="C1377" s="13"/>
      <c r="D1377" s="13"/>
    </row>
    <row r="1378" spans="1:4" ht="15" thickBot="1" x14ac:dyDescent="0.3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3">
      <c r="A1379" s="32">
        <v>5203</v>
      </c>
      <c r="B1379" s="33" t="s">
        <v>397</v>
      </c>
      <c r="C1379" s="5"/>
      <c r="D1379" s="5"/>
    </row>
    <row r="1380" spans="1:4" x14ac:dyDescent="0.3">
      <c r="A1380" s="28">
        <v>520301</v>
      </c>
      <c r="B1380" s="29" t="s">
        <v>86</v>
      </c>
      <c r="C1380" s="3"/>
      <c r="D1380" s="3"/>
    </row>
    <row r="1381" spans="1:4" x14ac:dyDescent="0.3">
      <c r="A1381" s="28">
        <v>520302</v>
      </c>
      <c r="B1381" s="29" t="s">
        <v>87</v>
      </c>
      <c r="C1381" s="3"/>
      <c r="D1381" s="3"/>
    </row>
    <row r="1382" spans="1:4" x14ac:dyDescent="0.3">
      <c r="A1382" s="28">
        <v>520303</v>
      </c>
      <c r="B1382" s="29" t="s">
        <v>88</v>
      </c>
      <c r="C1382" s="3"/>
      <c r="D1382" s="3"/>
    </row>
    <row r="1383" spans="1:4" x14ac:dyDescent="0.3">
      <c r="A1383" s="28">
        <v>520304</v>
      </c>
      <c r="B1383" s="29" t="s">
        <v>89</v>
      </c>
      <c r="C1383" s="3"/>
      <c r="D1383" s="3"/>
    </row>
    <row r="1384" spans="1:4" x14ac:dyDescent="0.3">
      <c r="A1384" s="28">
        <v>520305</v>
      </c>
      <c r="B1384" s="29" t="s">
        <v>206</v>
      </c>
      <c r="C1384" s="3"/>
      <c r="D1384" s="3"/>
    </row>
    <row r="1385" spans="1:4" x14ac:dyDescent="0.3">
      <c r="A1385" s="28">
        <v>52030501</v>
      </c>
      <c r="B1385" s="29" t="s">
        <v>207</v>
      </c>
      <c r="C1385" s="3"/>
      <c r="D1385" s="3"/>
    </row>
    <row r="1386" spans="1:4" x14ac:dyDescent="0.3">
      <c r="A1386" s="28">
        <v>52030502</v>
      </c>
      <c r="B1386" s="29" t="s">
        <v>208</v>
      </c>
      <c r="C1386" s="3"/>
      <c r="D1386" s="3"/>
    </row>
    <row r="1387" spans="1:4" x14ac:dyDescent="0.3">
      <c r="A1387" s="28">
        <v>52030503</v>
      </c>
      <c r="B1387" s="29" t="s">
        <v>209</v>
      </c>
      <c r="C1387" s="3"/>
      <c r="D1387" s="3"/>
    </row>
    <row r="1388" spans="1:4" x14ac:dyDescent="0.3">
      <c r="A1388" s="28">
        <v>520306</v>
      </c>
      <c r="B1388" s="29" t="s">
        <v>91</v>
      </c>
      <c r="C1388" s="3"/>
      <c r="D1388" s="3"/>
    </row>
    <row r="1389" spans="1:4" ht="15" thickBot="1" x14ac:dyDescent="0.35">
      <c r="A1389" s="36">
        <v>520307</v>
      </c>
      <c r="B1389" s="37" t="s">
        <v>210</v>
      </c>
      <c r="C1389" s="13"/>
      <c r="D1389" s="13"/>
    </row>
    <row r="1390" spans="1:4" ht="15" thickBot="1" x14ac:dyDescent="0.3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3">
      <c r="A1391" s="32">
        <v>5204</v>
      </c>
      <c r="B1391" s="33" t="s">
        <v>398</v>
      </c>
      <c r="C1391" s="5"/>
      <c r="D1391" s="5"/>
    </row>
    <row r="1392" spans="1:4" x14ac:dyDescent="0.3">
      <c r="A1392" s="28">
        <v>520401</v>
      </c>
      <c r="B1392" s="29" t="s">
        <v>399</v>
      </c>
      <c r="C1392" s="3"/>
      <c r="D1392" s="3"/>
    </row>
    <row r="1393" spans="1:4" x14ac:dyDescent="0.3">
      <c r="A1393" s="28">
        <v>520402</v>
      </c>
      <c r="B1393" s="29" t="s">
        <v>400</v>
      </c>
      <c r="C1393" s="3"/>
      <c r="D1393" s="3"/>
    </row>
    <row r="1394" spans="1:4" x14ac:dyDescent="0.3">
      <c r="A1394" s="28">
        <v>520403</v>
      </c>
      <c r="B1394" s="29" t="s">
        <v>401</v>
      </c>
      <c r="C1394" s="3"/>
      <c r="D1394" s="3"/>
    </row>
    <row r="1395" spans="1:4" x14ac:dyDescent="0.3">
      <c r="A1395" s="28">
        <v>520404</v>
      </c>
      <c r="B1395" s="29" t="s">
        <v>88</v>
      </c>
      <c r="C1395" s="3"/>
      <c r="D1395" s="3"/>
    </row>
    <row r="1396" spans="1:4" x14ac:dyDescent="0.3">
      <c r="A1396" s="28">
        <v>520405</v>
      </c>
      <c r="B1396" s="29" t="s">
        <v>89</v>
      </c>
      <c r="C1396" s="3"/>
      <c r="D1396" s="3"/>
    </row>
    <row r="1397" spans="1:4" x14ac:dyDescent="0.3">
      <c r="A1397" s="28">
        <v>520406</v>
      </c>
      <c r="B1397" s="29" t="s">
        <v>206</v>
      </c>
      <c r="C1397" s="3"/>
      <c r="D1397" s="3"/>
    </row>
    <row r="1398" spans="1:4" x14ac:dyDescent="0.3">
      <c r="A1398" s="28">
        <v>52040601</v>
      </c>
      <c r="B1398" s="29" t="s">
        <v>207</v>
      </c>
      <c r="C1398" s="3"/>
      <c r="D1398" s="3"/>
    </row>
    <row r="1399" spans="1:4" x14ac:dyDescent="0.3">
      <c r="A1399" s="28">
        <v>52040602</v>
      </c>
      <c r="B1399" s="29" t="s">
        <v>208</v>
      </c>
      <c r="C1399" s="3"/>
      <c r="D1399" s="3"/>
    </row>
    <row r="1400" spans="1:4" x14ac:dyDescent="0.3">
      <c r="A1400" s="28">
        <v>52040603</v>
      </c>
      <c r="B1400" s="29" t="s">
        <v>209</v>
      </c>
      <c r="C1400" s="3"/>
      <c r="D1400" s="3"/>
    </row>
    <row r="1401" spans="1:4" x14ac:dyDescent="0.3">
      <c r="A1401" s="28">
        <v>520407</v>
      </c>
      <c r="B1401" s="29" t="s">
        <v>91</v>
      </c>
      <c r="C1401" s="3"/>
      <c r="D1401" s="3"/>
    </row>
    <row r="1402" spans="1:4" ht="15" thickBot="1" x14ac:dyDescent="0.35">
      <c r="A1402" s="36">
        <v>520408</v>
      </c>
      <c r="B1402" s="37" t="s">
        <v>210</v>
      </c>
      <c r="C1402" s="13"/>
      <c r="D1402" s="13"/>
    </row>
    <row r="1403" spans="1:4" ht="15" thickBot="1" x14ac:dyDescent="0.3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3">
      <c r="A1404" s="32">
        <v>5205</v>
      </c>
      <c r="B1404" s="33" t="s">
        <v>214</v>
      </c>
      <c r="C1404" s="5"/>
      <c r="D1404" s="5"/>
    </row>
    <row r="1405" spans="1:4" x14ac:dyDescent="0.3">
      <c r="A1405" s="28">
        <v>520501</v>
      </c>
      <c r="B1405" s="29" t="s">
        <v>86</v>
      </c>
      <c r="C1405" s="3"/>
      <c r="D1405" s="3"/>
    </row>
    <row r="1406" spans="1:4" x14ac:dyDescent="0.3">
      <c r="A1406" s="28">
        <v>520502</v>
      </c>
      <c r="B1406" s="29" t="s">
        <v>87</v>
      </c>
      <c r="C1406" s="3"/>
      <c r="D1406" s="3"/>
    </row>
    <row r="1407" spans="1:4" x14ac:dyDescent="0.3">
      <c r="A1407" s="28">
        <v>520503</v>
      </c>
      <c r="B1407" s="29" t="s">
        <v>88</v>
      </c>
      <c r="C1407" s="3"/>
      <c r="D1407" s="3"/>
    </row>
    <row r="1408" spans="1:4" x14ac:dyDescent="0.3">
      <c r="A1408" s="28">
        <v>520504</v>
      </c>
      <c r="B1408" s="29" t="s">
        <v>89</v>
      </c>
      <c r="C1408" s="3"/>
      <c r="D1408" s="3"/>
    </row>
    <row r="1409" spans="1:4" x14ac:dyDescent="0.3">
      <c r="A1409" s="28">
        <v>520505</v>
      </c>
      <c r="B1409" s="29" t="s">
        <v>206</v>
      </c>
      <c r="C1409" s="3"/>
      <c r="D1409" s="3"/>
    </row>
    <row r="1410" spans="1:4" x14ac:dyDescent="0.3">
      <c r="A1410" s="28">
        <v>52050501</v>
      </c>
      <c r="B1410" s="29" t="s">
        <v>207</v>
      </c>
      <c r="C1410" s="3"/>
      <c r="D1410" s="3"/>
    </row>
    <row r="1411" spans="1:4" x14ac:dyDescent="0.3">
      <c r="A1411" s="28">
        <v>52050502</v>
      </c>
      <c r="B1411" s="29" t="s">
        <v>208</v>
      </c>
      <c r="C1411" s="3"/>
      <c r="D1411" s="3"/>
    </row>
    <row r="1412" spans="1:4" x14ac:dyDescent="0.3">
      <c r="A1412" s="28">
        <v>52050503</v>
      </c>
      <c r="B1412" s="29" t="s">
        <v>209</v>
      </c>
      <c r="C1412" s="3"/>
      <c r="D1412" s="3"/>
    </row>
    <row r="1413" spans="1:4" x14ac:dyDescent="0.3">
      <c r="A1413" s="28">
        <v>520506</v>
      </c>
      <c r="B1413" s="29" t="s">
        <v>91</v>
      </c>
      <c r="C1413" s="3"/>
      <c r="D1413" s="3"/>
    </row>
    <row r="1414" spans="1:4" ht="15" thickBot="1" x14ac:dyDescent="0.35">
      <c r="A1414" s="34">
        <v>520507</v>
      </c>
      <c r="B1414" s="37" t="s">
        <v>210</v>
      </c>
      <c r="C1414" s="7"/>
      <c r="D1414" s="7"/>
    </row>
    <row r="1415" spans="1:4" ht="15" thickBot="1" x14ac:dyDescent="0.3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3">
      <c r="A1416" s="32">
        <v>5206</v>
      </c>
      <c r="B1416" s="33" t="s">
        <v>402</v>
      </c>
      <c r="C1416" s="5"/>
      <c r="D1416" s="5"/>
    </row>
    <row r="1417" spans="1:4" x14ac:dyDescent="0.3">
      <c r="A1417" s="28">
        <v>520601</v>
      </c>
      <c r="B1417" s="29" t="s">
        <v>87</v>
      </c>
      <c r="C1417" s="3"/>
      <c r="D1417" s="3"/>
    </row>
    <row r="1418" spans="1:4" x14ac:dyDescent="0.3">
      <c r="A1418" s="28">
        <v>520602</v>
      </c>
      <c r="B1418" s="29" t="s">
        <v>88</v>
      </c>
      <c r="C1418" s="3"/>
      <c r="D1418" s="3"/>
    </row>
    <row r="1419" spans="1:4" x14ac:dyDescent="0.3">
      <c r="A1419" s="28">
        <v>520603</v>
      </c>
      <c r="B1419" s="29" t="s">
        <v>89</v>
      </c>
      <c r="C1419" s="3"/>
      <c r="D1419" s="3"/>
    </row>
    <row r="1420" spans="1:4" x14ac:dyDescent="0.3">
      <c r="A1420" s="28">
        <v>520604</v>
      </c>
      <c r="B1420" s="29" t="s">
        <v>206</v>
      </c>
      <c r="C1420" s="3"/>
      <c r="D1420" s="3"/>
    </row>
    <row r="1421" spans="1:4" x14ac:dyDescent="0.3">
      <c r="A1421" s="28">
        <v>52060401</v>
      </c>
      <c r="B1421" s="29" t="s">
        <v>207</v>
      </c>
      <c r="C1421" s="3"/>
      <c r="D1421" s="3"/>
    </row>
    <row r="1422" spans="1:4" x14ac:dyDescent="0.3">
      <c r="A1422" s="28">
        <v>52060402</v>
      </c>
      <c r="B1422" s="29" t="s">
        <v>208</v>
      </c>
      <c r="C1422" s="3"/>
      <c r="D1422" s="3"/>
    </row>
    <row r="1423" spans="1:4" x14ac:dyDescent="0.3">
      <c r="A1423" s="28">
        <v>52060403</v>
      </c>
      <c r="B1423" s="29" t="s">
        <v>209</v>
      </c>
      <c r="C1423" s="3"/>
      <c r="D1423" s="3"/>
    </row>
    <row r="1424" spans="1:4" x14ac:dyDescent="0.3">
      <c r="A1424" s="28">
        <v>520605</v>
      </c>
      <c r="B1424" s="29" t="s">
        <v>91</v>
      </c>
      <c r="C1424" s="3"/>
      <c r="D1424" s="3"/>
    </row>
    <row r="1425" spans="1:4" ht="15" thickBot="1" x14ac:dyDescent="0.35">
      <c r="A1425" s="36">
        <v>520606</v>
      </c>
      <c r="B1425" s="37" t="s">
        <v>210</v>
      </c>
      <c r="C1425" s="13"/>
      <c r="D1425" s="13"/>
    </row>
    <row r="1426" spans="1:4" ht="15" thickBot="1" x14ac:dyDescent="0.3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3">
      <c r="A1427" s="32">
        <v>5207</v>
      </c>
      <c r="B1427" s="33" t="s">
        <v>403</v>
      </c>
      <c r="C1427" s="5"/>
      <c r="D1427" s="5"/>
    </row>
    <row r="1428" spans="1:4" x14ac:dyDescent="0.3">
      <c r="A1428" s="28">
        <v>520701</v>
      </c>
      <c r="B1428" s="29" t="s">
        <v>87</v>
      </c>
      <c r="C1428" s="3"/>
      <c r="D1428" s="3"/>
    </row>
    <row r="1429" spans="1:4" x14ac:dyDescent="0.3">
      <c r="A1429" s="28">
        <v>520702</v>
      </c>
      <c r="B1429" s="29" t="s">
        <v>88</v>
      </c>
      <c r="C1429" s="3"/>
      <c r="D1429" s="3"/>
    </row>
    <row r="1430" spans="1:4" x14ac:dyDescent="0.3">
      <c r="A1430" s="28">
        <v>520703</v>
      </c>
      <c r="B1430" s="29" t="s">
        <v>89</v>
      </c>
      <c r="C1430" s="3"/>
      <c r="D1430" s="3"/>
    </row>
    <row r="1431" spans="1:4" x14ac:dyDescent="0.3">
      <c r="A1431" s="28">
        <v>520704</v>
      </c>
      <c r="B1431" s="29" t="s">
        <v>206</v>
      </c>
      <c r="C1431" s="3"/>
      <c r="D1431" s="3"/>
    </row>
    <row r="1432" spans="1:4" x14ac:dyDescent="0.3">
      <c r="A1432" s="28">
        <v>52070401</v>
      </c>
      <c r="B1432" s="29" t="s">
        <v>207</v>
      </c>
      <c r="C1432" s="3"/>
      <c r="D1432" s="3"/>
    </row>
    <row r="1433" spans="1:4" x14ac:dyDescent="0.3">
      <c r="A1433" s="28">
        <v>52070402</v>
      </c>
      <c r="B1433" s="29" t="s">
        <v>208</v>
      </c>
      <c r="C1433" s="3"/>
      <c r="D1433" s="3"/>
    </row>
    <row r="1434" spans="1:4" x14ac:dyDescent="0.3">
      <c r="A1434" s="28">
        <v>52070403</v>
      </c>
      <c r="B1434" s="29" t="s">
        <v>209</v>
      </c>
      <c r="C1434" s="3"/>
      <c r="D1434" s="3"/>
    </row>
    <row r="1435" spans="1:4" x14ac:dyDescent="0.3">
      <c r="A1435" s="28">
        <v>520705</v>
      </c>
      <c r="B1435" s="29" t="s">
        <v>91</v>
      </c>
      <c r="C1435" s="3"/>
      <c r="D1435" s="3"/>
    </row>
    <row r="1436" spans="1:4" ht="15" thickBot="1" x14ac:dyDescent="0.35">
      <c r="A1436" s="36">
        <v>520706</v>
      </c>
      <c r="B1436" s="37" t="s">
        <v>210</v>
      </c>
      <c r="C1436" s="13"/>
      <c r="D1436" s="13"/>
    </row>
    <row r="1437" spans="1:4" ht="15" thickBot="1" x14ac:dyDescent="0.3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3">
      <c r="A1438" s="32">
        <v>5208</v>
      </c>
      <c r="B1438" s="33" t="s">
        <v>404</v>
      </c>
      <c r="C1438" s="5"/>
      <c r="D1438" s="5"/>
    </row>
    <row r="1439" spans="1:4" x14ac:dyDescent="0.3">
      <c r="A1439" s="28">
        <v>520801</v>
      </c>
      <c r="B1439" s="29" t="s">
        <v>86</v>
      </c>
      <c r="C1439" s="3"/>
      <c r="D1439" s="3"/>
    </row>
    <row r="1440" spans="1:4" x14ac:dyDescent="0.3">
      <c r="A1440" s="28">
        <v>520802</v>
      </c>
      <c r="B1440" s="29" t="s">
        <v>87</v>
      </c>
      <c r="C1440" s="3"/>
      <c r="D1440" s="3"/>
    </row>
    <row r="1441" spans="1:4" x14ac:dyDescent="0.3">
      <c r="A1441" s="28">
        <v>520803</v>
      </c>
      <c r="B1441" s="29" t="s">
        <v>88</v>
      </c>
      <c r="C1441" s="3"/>
      <c r="D1441" s="3"/>
    </row>
    <row r="1442" spans="1:4" x14ac:dyDescent="0.3">
      <c r="A1442" s="28">
        <v>520804</v>
      </c>
      <c r="B1442" s="29" t="s">
        <v>89</v>
      </c>
      <c r="C1442" s="3"/>
      <c r="D1442" s="3"/>
    </row>
    <row r="1443" spans="1:4" x14ac:dyDescent="0.3">
      <c r="A1443" s="28">
        <v>520805</v>
      </c>
      <c r="B1443" s="29" t="s">
        <v>206</v>
      </c>
      <c r="C1443" s="3"/>
      <c r="D1443" s="3"/>
    </row>
    <row r="1444" spans="1:4" x14ac:dyDescent="0.3">
      <c r="A1444" s="28">
        <v>52080501</v>
      </c>
      <c r="B1444" s="29" t="s">
        <v>207</v>
      </c>
      <c r="C1444" s="3"/>
      <c r="D1444" s="3"/>
    </row>
    <row r="1445" spans="1:4" x14ac:dyDescent="0.3">
      <c r="A1445" s="28">
        <v>52080502</v>
      </c>
      <c r="B1445" s="29" t="s">
        <v>208</v>
      </c>
      <c r="C1445" s="3"/>
      <c r="D1445" s="3"/>
    </row>
    <row r="1446" spans="1:4" x14ac:dyDescent="0.3">
      <c r="A1446" s="28">
        <v>52080503</v>
      </c>
      <c r="B1446" s="29" t="s">
        <v>209</v>
      </c>
      <c r="C1446" s="3"/>
      <c r="D1446" s="3"/>
    </row>
    <row r="1447" spans="1:4" x14ac:dyDescent="0.3">
      <c r="A1447" s="28">
        <v>520806</v>
      </c>
      <c r="B1447" s="29" t="s">
        <v>91</v>
      </c>
      <c r="C1447" s="3"/>
      <c r="D1447" s="3"/>
    </row>
    <row r="1448" spans="1:4" ht="15" thickBot="1" x14ac:dyDescent="0.35">
      <c r="A1448" s="36">
        <v>520807</v>
      </c>
      <c r="B1448" s="37" t="s">
        <v>210</v>
      </c>
      <c r="C1448" s="13"/>
      <c r="D1448" s="13"/>
    </row>
    <row r="1449" spans="1:4" ht="15" thickBot="1" x14ac:dyDescent="0.3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3">
      <c r="A1450" s="32">
        <v>5209</v>
      </c>
      <c r="B1450" s="33" t="s">
        <v>405</v>
      </c>
      <c r="C1450" s="5"/>
      <c r="D1450" s="5"/>
    </row>
    <row r="1451" spans="1:4" x14ac:dyDescent="0.3">
      <c r="A1451" s="28">
        <v>520901</v>
      </c>
      <c r="B1451" s="29" t="s">
        <v>86</v>
      </c>
      <c r="C1451" s="3"/>
      <c r="D1451" s="3"/>
    </row>
    <row r="1452" spans="1:4" x14ac:dyDescent="0.3">
      <c r="A1452" s="28">
        <v>520902</v>
      </c>
      <c r="B1452" s="29" t="s">
        <v>87</v>
      </c>
      <c r="C1452" s="3"/>
      <c r="D1452" s="3"/>
    </row>
    <row r="1453" spans="1:4" x14ac:dyDescent="0.3">
      <c r="A1453" s="28">
        <v>520903</v>
      </c>
      <c r="B1453" s="29" t="s">
        <v>88</v>
      </c>
      <c r="C1453" s="3"/>
      <c r="D1453" s="3"/>
    </row>
    <row r="1454" spans="1:4" x14ac:dyDescent="0.3">
      <c r="A1454" s="28">
        <v>520904</v>
      </c>
      <c r="B1454" s="29" t="s">
        <v>89</v>
      </c>
      <c r="C1454" s="3"/>
      <c r="D1454" s="3"/>
    </row>
    <row r="1455" spans="1:4" x14ac:dyDescent="0.3">
      <c r="A1455" s="28">
        <v>520905</v>
      </c>
      <c r="B1455" s="29" t="s">
        <v>206</v>
      </c>
      <c r="C1455" s="3"/>
      <c r="D1455" s="3"/>
    </row>
    <row r="1456" spans="1:4" x14ac:dyDescent="0.3">
      <c r="A1456" s="28">
        <v>52090501</v>
      </c>
      <c r="B1456" s="29" t="s">
        <v>207</v>
      </c>
      <c r="C1456" s="3"/>
      <c r="D1456" s="3"/>
    </row>
    <row r="1457" spans="1:4" x14ac:dyDescent="0.3">
      <c r="A1457" s="28">
        <v>52090502</v>
      </c>
      <c r="B1457" s="29" t="s">
        <v>208</v>
      </c>
      <c r="C1457" s="3"/>
      <c r="D1457" s="3"/>
    </row>
    <row r="1458" spans="1:4" x14ac:dyDescent="0.3">
      <c r="A1458" s="28">
        <v>52090503</v>
      </c>
      <c r="B1458" s="29" t="s">
        <v>209</v>
      </c>
      <c r="C1458" s="3"/>
      <c r="D1458" s="3"/>
    </row>
    <row r="1459" spans="1:4" x14ac:dyDescent="0.3">
      <c r="A1459" s="28">
        <v>520906</v>
      </c>
      <c r="B1459" s="29" t="s">
        <v>91</v>
      </c>
      <c r="C1459" s="3"/>
      <c r="D1459" s="3"/>
    </row>
    <row r="1460" spans="1:4" ht="15" thickBot="1" x14ac:dyDescent="0.35">
      <c r="A1460" s="36">
        <v>520907</v>
      </c>
      <c r="B1460" s="37" t="s">
        <v>210</v>
      </c>
      <c r="C1460" s="13"/>
      <c r="D1460" s="13"/>
    </row>
    <row r="1461" spans="1:4" ht="15" thickBot="1" x14ac:dyDescent="0.3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3">
      <c r="A1462" s="32">
        <v>5210</v>
      </c>
      <c r="B1462" s="33" t="s">
        <v>406</v>
      </c>
      <c r="C1462" s="5"/>
      <c r="D1462" s="5"/>
    </row>
    <row r="1463" spans="1:4" x14ac:dyDescent="0.3">
      <c r="A1463" s="28">
        <v>521001</v>
      </c>
      <c r="B1463" s="29" t="s">
        <v>86</v>
      </c>
      <c r="C1463" s="3"/>
      <c r="D1463" s="3"/>
    </row>
    <row r="1464" spans="1:4" x14ac:dyDescent="0.3">
      <c r="A1464" s="28">
        <v>521002</v>
      </c>
      <c r="B1464" s="29" t="s">
        <v>87</v>
      </c>
      <c r="C1464" s="3"/>
      <c r="D1464" s="3"/>
    </row>
    <row r="1465" spans="1:4" x14ac:dyDescent="0.3">
      <c r="A1465" s="28">
        <v>521003</v>
      </c>
      <c r="B1465" s="29" t="s">
        <v>88</v>
      </c>
      <c r="C1465" s="3"/>
      <c r="D1465" s="3"/>
    </row>
    <row r="1466" spans="1:4" x14ac:dyDescent="0.3">
      <c r="A1466" s="28">
        <v>521004</v>
      </c>
      <c r="B1466" s="29" t="s">
        <v>89</v>
      </c>
      <c r="C1466" s="3"/>
      <c r="D1466" s="3"/>
    </row>
    <row r="1467" spans="1:4" x14ac:dyDescent="0.3">
      <c r="A1467" s="28">
        <v>521005</v>
      </c>
      <c r="B1467" s="29" t="s">
        <v>206</v>
      </c>
      <c r="C1467" s="3"/>
      <c r="D1467" s="3"/>
    </row>
    <row r="1468" spans="1:4" x14ac:dyDescent="0.3">
      <c r="A1468" s="28">
        <v>52100501</v>
      </c>
      <c r="B1468" s="29" t="s">
        <v>207</v>
      </c>
      <c r="C1468" s="3"/>
      <c r="D1468" s="3"/>
    </row>
    <row r="1469" spans="1:4" x14ac:dyDescent="0.3">
      <c r="A1469" s="28">
        <v>52100502</v>
      </c>
      <c r="B1469" s="29" t="s">
        <v>208</v>
      </c>
      <c r="C1469" s="3"/>
      <c r="D1469" s="3"/>
    </row>
    <row r="1470" spans="1:4" x14ac:dyDescent="0.3">
      <c r="A1470" s="28">
        <v>52100503</v>
      </c>
      <c r="B1470" s="29" t="s">
        <v>209</v>
      </c>
      <c r="C1470" s="3"/>
      <c r="D1470" s="3"/>
    </row>
    <row r="1471" spans="1:4" x14ac:dyDescent="0.3">
      <c r="A1471" s="28">
        <v>521006</v>
      </c>
      <c r="B1471" s="29" t="s">
        <v>91</v>
      </c>
      <c r="C1471" s="3"/>
      <c r="D1471" s="3"/>
    </row>
    <row r="1472" spans="1:4" ht="15" thickBot="1" x14ac:dyDescent="0.35">
      <c r="A1472" s="36">
        <v>521007</v>
      </c>
      <c r="B1472" s="37" t="s">
        <v>210</v>
      </c>
      <c r="C1472" s="13"/>
      <c r="D1472" s="13"/>
    </row>
    <row r="1473" spans="1:4" ht="15" thickBot="1" x14ac:dyDescent="0.3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3">
      <c r="A1474" s="32">
        <v>5211</v>
      </c>
      <c r="B1474" s="33" t="s">
        <v>407</v>
      </c>
      <c r="C1474" s="5"/>
      <c r="D1474" s="5"/>
    </row>
    <row r="1475" spans="1:4" x14ac:dyDescent="0.3">
      <c r="A1475" s="28">
        <v>521101</v>
      </c>
      <c r="B1475" s="29" t="s">
        <v>86</v>
      </c>
      <c r="C1475" s="3"/>
      <c r="D1475" s="3"/>
    </row>
    <row r="1476" spans="1:4" x14ac:dyDescent="0.3">
      <c r="A1476" s="28">
        <v>521102</v>
      </c>
      <c r="B1476" s="29" t="s">
        <v>87</v>
      </c>
      <c r="C1476" s="3"/>
      <c r="D1476" s="3"/>
    </row>
    <row r="1477" spans="1:4" x14ac:dyDescent="0.3">
      <c r="A1477" s="28">
        <v>521103</v>
      </c>
      <c r="B1477" s="29" t="s">
        <v>88</v>
      </c>
      <c r="C1477" s="3"/>
      <c r="D1477" s="3"/>
    </row>
    <row r="1478" spans="1:4" x14ac:dyDescent="0.3">
      <c r="A1478" s="28">
        <v>521104</v>
      </c>
      <c r="B1478" s="29" t="s">
        <v>89</v>
      </c>
      <c r="C1478" s="3"/>
      <c r="D1478" s="3"/>
    </row>
    <row r="1479" spans="1:4" x14ac:dyDescent="0.3">
      <c r="A1479" s="28">
        <v>521105</v>
      </c>
      <c r="B1479" s="29" t="s">
        <v>206</v>
      </c>
      <c r="C1479" s="3"/>
      <c r="D1479" s="3"/>
    </row>
    <row r="1480" spans="1:4" x14ac:dyDescent="0.3">
      <c r="A1480" s="28">
        <v>52110501</v>
      </c>
      <c r="B1480" s="29" t="s">
        <v>207</v>
      </c>
      <c r="C1480" s="3"/>
      <c r="D1480" s="3"/>
    </row>
    <row r="1481" spans="1:4" x14ac:dyDescent="0.3">
      <c r="A1481" s="28">
        <v>52110502</v>
      </c>
      <c r="B1481" s="29" t="s">
        <v>208</v>
      </c>
      <c r="C1481" s="3"/>
      <c r="D1481" s="3"/>
    </row>
    <row r="1482" spans="1:4" x14ac:dyDescent="0.3">
      <c r="A1482" s="28">
        <v>52110503</v>
      </c>
      <c r="B1482" s="29" t="s">
        <v>209</v>
      </c>
      <c r="C1482" s="3"/>
      <c r="D1482" s="3"/>
    </row>
    <row r="1483" spans="1:4" x14ac:dyDescent="0.3">
      <c r="A1483" s="28">
        <v>521106</v>
      </c>
      <c r="B1483" s="29" t="s">
        <v>91</v>
      </c>
      <c r="C1483" s="3"/>
      <c r="D1483" s="3"/>
    </row>
    <row r="1484" spans="1:4" ht="15" thickBot="1" x14ac:dyDescent="0.35">
      <c r="A1484" s="36">
        <v>521107</v>
      </c>
      <c r="B1484" s="37" t="s">
        <v>210</v>
      </c>
      <c r="C1484" s="13"/>
      <c r="D1484" s="13"/>
    </row>
    <row r="1485" spans="1:4" ht="15" thickBot="1" x14ac:dyDescent="0.3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3">
      <c r="A1486" s="32">
        <v>5212</v>
      </c>
      <c r="B1486" s="33" t="s">
        <v>408</v>
      </c>
      <c r="C1486" s="5"/>
      <c r="D1486" s="5"/>
    </row>
    <row r="1487" spans="1:4" x14ac:dyDescent="0.3">
      <c r="A1487" s="28">
        <v>521201</v>
      </c>
      <c r="B1487" s="29" t="s">
        <v>86</v>
      </c>
      <c r="C1487" s="3"/>
      <c r="D1487" s="3"/>
    </row>
    <row r="1488" spans="1:4" x14ac:dyDescent="0.3">
      <c r="A1488" s="28">
        <v>521202</v>
      </c>
      <c r="B1488" s="29" t="s">
        <v>87</v>
      </c>
      <c r="C1488" s="3"/>
      <c r="D1488" s="3"/>
    </row>
    <row r="1489" spans="1:4" x14ac:dyDescent="0.3">
      <c r="A1489" s="28">
        <v>521203</v>
      </c>
      <c r="B1489" s="29" t="s">
        <v>88</v>
      </c>
      <c r="C1489" s="3"/>
      <c r="D1489" s="3"/>
    </row>
    <row r="1490" spans="1:4" x14ac:dyDescent="0.3">
      <c r="A1490" s="28">
        <v>521204</v>
      </c>
      <c r="B1490" s="29" t="s">
        <v>89</v>
      </c>
      <c r="C1490" s="3"/>
      <c r="D1490" s="3"/>
    </row>
    <row r="1491" spans="1:4" x14ac:dyDescent="0.3">
      <c r="A1491" s="28">
        <v>521205</v>
      </c>
      <c r="B1491" s="29" t="s">
        <v>206</v>
      </c>
      <c r="C1491" s="3"/>
      <c r="D1491" s="3"/>
    </row>
    <row r="1492" spans="1:4" x14ac:dyDescent="0.3">
      <c r="A1492" s="28">
        <v>52120501</v>
      </c>
      <c r="B1492" s="29" t="s">
        <v>207</v>
      </c>
      <c r="C1492" s="3"/>
      <c r="D1492" s="3"/>
    </row>
    <row r="1493" spans="1:4" x14ac:dyDescent="0.3">
      <c r="A1493" s="28">
        <v>52120502</v>
      </c>
      <c r="B1493" s="29" t="s">
        <v>208</v>
      </c>
      <c r="C1493" s="3"/>
      <c r="D1493" s="3"/>
    </row>
    <row r="1494" spans="1:4" x14ac:dyDescent="0.3">
      <c r="A1494" s="28">
        <v>52120503</v>
      </c>
      <c r="B1494" s="29" t="s">
        <v>209</v>
      </c>
      <c r="C1494" s="3"/>
      <c r="D1494" s="3"/>
    </row>
    <row r="1495" spans="1:4" x14ac:dyDescent="0.3">
      <c r="A1495" s="28">
        <v>521206</v>
      </c>
      <c r="B1495" s="29" t="s">
        <v>91</v>
      </c>
      <c r="C1495" s="3"/>
      <c r="D1495" s="3"/>
    </row>
    <row r="1496" spans="1:4" ht="15" thickBot="1" x14ac:dyDescent="0.35">
      <c r="A1496" s="36">
        <v>521207</v>
      </c>
      <c r="B1496" s="37" t="s">
        <v>210</v>
      </c>
      <c r="C1496" s="13"/>
      <c r="D1496" s="13"/>
    </row>
    <row r="1497" spans="1:4" ht="15" thickBot="1" x14ac:dyDescent="0.3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3">
      <c r="A1498" s="32">
        <v>5213</v>
      </c>
      <c r="B1498" s="33" t="s">
        <v>409</v>
      </c>
      <c r="C1498" s="5"/>
      <c r="D1498" s="5"/>
    </row>
    <row r="1499" spans="1:4" x14ac:dyDescent="0.3">
      <c r="A1499" s="28">
        <v>521301</v>
      </c>
      <c r="B1499" s="29" t="s">
        <v>86</v>
      </c>
      <c r="C1499" s="3"/>
      <c r="D1499" s="3"/>
    </row>
    <row r="1500" spans="1:4" x14ac:dyDescent="0.3">
      <c r="A1500" s="28">
        <v>521302</v>
      </c>
      <c r="B1500" s="29" t="s">
        <v>87</v>
      </c>
      <c r="C1500" s="3"/>
      <c r="D1500" s="3"/>
    </row>
    <row r="1501" spans="1:4" x14ac:dyDescent="0.3">
      <c r="A1501" s="28">
        <v>521303</v>
      </c>
      <c r="B1501" s="29" t="s">
        <v>88</v>
      </c>
      <c r="C1501" s="3"/>
      <c r="D1501" s="3"/>
    </row>
    <row r="1502" spans="1:4" x14ac:dyDescent="0.3">
      <c r="A1502" s="28">
        <v>521304</v>
      </c>
      <c r="B1502" s="29" t="s">
        <v>89</v>
      </c>
      <c r="C1502" s="3"/>
      <c r="D1502" s="3"/>
    </row>
    <row r="1503" spans="1:4" x14ac:dyDescent="0.3">
      <c r="A1503" s="28">
        <v>521305</v>
      </c>
      <c r="B1503" s="29" t="s">
        <v>206</v>
      </c>
      <c r="C1503" s="3"/>
      <c r="D1503" s="3"/>
    </row>
    <row r="1504" spans="1:4" x14ac:dyDescent="0.3">
      <c r="A1504" s="28">
        <v>52130501</v>
      </c>
      <c r="B1504" s="29" t="s">
        <v>207</v>
      </c>
      <c r="C1504" s="3"/>
      <c r="D1504" s="3"/>
    </row>
    <row r="1505" spans="1:4" x14ac:dyDescent="0.3">
      <c r="A1505" s="28">
        <v>52130502</v>
      </c>
      <c r="B1505" s="29" t="s">
        <v>208</v>
      </c>
      <c r="C1505" s="3"/>
      <c r="D1505" s="3"/>
    </row>
    <row r="1506" spans="1:4" x14ac:dyDescent="0.3">
      <c r="A1506" s="28">
        <v>52130503</v>
      </c>
      <c r="B1506" s="29" t="s">
        <v>209</v>
      </c>
      <c r="C1506" s="3"/>
      <c r="D1506" s="3"/>
    </row>
    <row r="1507" spans="1:4" x14ac:dyDescent="0.3">
      <c r="A1507" s="28">
        <v>521306</v>
      </c>
      <c r="B1507" s="29" t="s">
        <v>91</v>
      </c>
      <c r="C1507" s="3"/>
      <c r="D1507" s="3"/>
    </row>
    <row r="1508" spans="1:4" ht="15" thickBot="1" x14ac:dyDescent="0.35">
      <c r="A1508" s="36">
        <v>521307</v>
      </c>
      <c r="B1508" s="37" t="s">
        <v>210</v>
      </c>
      <c r="C1508" s="13"/>
      <c r="D1508" s="13"/>
    </row>
    <row r="1509" spans="1:4" ht="15" thickBot="1" x14ac:dyDescent="0.3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3">
      <c r="A1510" s="32">
        <v>5214</v>
      </c>
      <c r="B1510" s="33" t="s">
        <v>335</v>
      </c>
      <c r="C1510" s="5"/>
      <c r="D1510" s="5"/>
    </row>
    <row r="1511" spans="1:4" x14ac:dyDescent="0.3">
      <c r="A1511" s="28">
        <v>521401</v>
      </c>
      <c r="B1511" s="29" t="s">
        <v>86</v>
      </c>
      <c r="C1511" s="3"/>
      <c r="D1511" s="3"/>
    </row>
    <row r="1512" spans="1:4" x14ac:dyDescent="0.3">
      <c r="A1512" s="28">
        <v>521402</v>
      </c>
      <c r="B1512" s="29" t="s">
        <v>87</v>
      </c>
      <c r="C1512" s="3"/>
      <c r="D1512" s="3"/>
    </row>
    <row r="1513" spans="1:4" x14ac:dyDescent="0.3">
      <c r="A1513" s="28">
        <v>521403</v>
      </c>
      <c r="B1513" s="29" t="s">
        <v>88</v>
      </c>
      <c r="C1513" s="3"/>
      <c r="D1513" s="3"/>
    </row>
    <row r="1514" spans="1:4" x14ac:dyDescent="0.3">
      <c r="A1514" s="28">
        <v>521404</v>
      </c>
      <c r="B1514" s="29" t="s">
        <v>89</v>
      </c>
      <c r="C1514" s="3"/>
      <c r="D1514" s="3"/>
    </row>
    <row r="1515" spans="1:4" x14ac:dyDescent="0.3">
      <c r="A1515" s="28">
        <v>521405</v>
      </c>
      <c r="B1515" s="29" t="s">
        <v>206</v>
      </c>
      <c r="C1515" s="3"/>
      <c r="D1515" s="3"/>
    </row>
    <row r="1516" spans="1:4" x14ac:dyDescent="0.3">
      <c r="A1516" s="28">
        <v>52140501</v>
      </c>
      <c r="B1516" s="29" t="s">
        <v>207</v>
      </c>
      <c r="C1516" s="3"/>
      <c r="D1516" s="3"/>
    </row>
    <row r="1517" spans="1:4" x14ac:dyDescent="0.3">
      <c r="A1517" s="28">
        <v>52140502</v>
      </c>
      <c r="B1517" s="29" t="s">
        <v>208</v>
      </c>
      <c r="C1517" s="3"/>
      <c r="D1517" s="3"/>
    </row>
    <row r="1518" spans="1:4" x14ac:dyDescent="0.3">
      <c r="A1518" s="28">
        <v>52140503</v>
      </c>
      <c r="B1518" s="29" t="s">
        <v>209</v>
      </c>
      <c r="C1518" s="3"/>
      <c r="D1518" s="3"/>
    </row>
    <row r="1519" spans="1:4" x14ac:dyDescent="0.3">
      <c r="A1519" s="28">
        <v>521406</v>
      </c>
      <c r="B1519" s="29" t="s">
        <v>91</v>
      </c>
      <c r="C1519" s="3"/>
      <c r="D1519" s="3"/>
    </row>
    <row r="1520" spans="1:4" ht="15" thickBot="1" x14ac:dyDescent="0.35">
      <c r="A1520" s="28">
        <v>521407</v>
      </c>
      <c r="B1520" s="37" t="s">
        <v>92</v>
      </c>
      <c r="C1520" s="13"/>
      <c r="D1520" s="13"/>
    </row>
    <row r="1521" spans="1:4" ht="15" thickBot="1" x14ac:dyDescent="0.3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3">
      <c r="A1522" s="32">
        <v>5215</v>
      </c>
      <c r="B1522" s="33" t="s">
        <v>410</v>
      </c>
      <c r="C1522" s="5"/>
      <c r="D1522" s="5"/>
    </row>
    <row r="1523" spans="1:4" x14ac:dyDescent="0.3">
      <c r="A1523" s="28">
        <v>521501</v>
      </c>
      <c r="B1523" s="29" t="s">
        <v>86</v>
      </c>
      <c r="C1523" s="3"/>
      <c r="D1523" s="3"/>
    </row>
    <row r="1524" spans="1:4" x14ac:dyDescent="0.3">
      <c r="A1524" s="28">
        <v>521502</v>
      </c>
      <c r="B1524" s="29" t="s">
        <v>87</v>
      </c>
      <c r="C1524" s="3"/>
      <c r="D1524" s="3"/>
    </row>
    <row r="1525" spans="1:4" x14ac:dyDescent="0.3">
      <c r="A1525" s="28">
        <v>521503</v>
      </c>
      <c r="B1525" s="29" t="s">
        <v>88</v>
      </c>
      <c r="C1525" s="3"/>
      <c r="D1525" s="3"/>
    </row>
    <row r="1526" spans="1:4" x14ac:dyDescent="0.3">
      <c r="A1526" s="28">
        <v>521504</v>
      </c>
      <c r="B1526" s="29" t="s">
        <v>89</v>
      </c>
      <c r="C1526" s="3"/>
      <c r="D1526" s="3"/>
    </row>
    <row r="1527" spans="1:4" x14ac:dyDescent="0.3">
      <c r="A1527" s="28">
        <v>521505</v>
      </c>
      <c r="B1527" s="29" t="s">
        <v>206</v>
      </c>
      <c r="C1527" s="3"/>
      <c r="D1527" s="3"/>
    </row>
    <row r="1528" spans="1:4" x14ac:dyDescent="0.3">
      <c r="A1528" s="28">
        <v>52150501</v>
      </c>
      <c r="B1528" s="29" t="s">
        <v>207</v>
      </c>
      <c r="C1528" s="3"/>
      <c r="D1528" s="3"/>
    </row>
    <row r="1529" spans="1:4" x14ac:dyDescent="0.3">
      <c r="A1529" s="28">
        <v>52150502</v>
      </c>
      <c r="B1529" s="29" t="s">
        <v>208</v>
      </c>
      <c r="C1529" s="3"/>
      <c r="D1529" s="3"/>
    </row>
    <row r="1530" spans="1:4" x14ac:dyDescent="0.3">
      <c r="A1530" s="28">
        <v>52150503</v>
      </c>
      <c r="B1530" s="29" t="s">
        <v>209</v>
      </c>
      <c r="C1530" s="3"/>
      <c r="D1530" s="3"/>
    </row>
    <row r="1531" spans="1:4" x14ac:dyDescent="0.3">
      <c r="A1531" s="28">
        <v>521506</v>
      </c>
      <c r="B1531" s="29" t="s">
        <v>91</v>
      </c>
      <c r="C1531" s="3"/>
      <c r="D1531" s="3"/>
    </row>
    <row r="1532" spans="1:4" ht="15" thickBot="1" x14ac:dyDescent="0.35">
      <c r="A1532" s="36">
        <v>521507</v>
      </c>
      <c r="B1532" s="37" t="s">
        <v>92</v>
      </c>
      <c r="C1532" s="13"/>
      <c r="D1532" s="13"/>
    </row>
    <row r="1533" spans="1:4" ht="15" thickBot="1" x14ac:dyDescent="0.3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3">
      <c r="A1534" s="32">
        <v>5216</v>
      </c>
      <c r="B1534" s="33" t="s">
        <v>337</v>
      </c>
      <c r="C1534" s="5"/>
      <c r="D1534" s="5"/>
    </row>
    <row r="1535" spans="1:4" x14ac:dyDescent="0.3">
      <c r="A1535" s="28">
        <v>521601</v>
      </c>
      <c r="B1535" s="29" t="s">
        <v>338</v>
      </c>
      <c r="C1535" s="3"/>
      <c r="D1535" s="3"/>
    </row>
    <row r="1536" spans="1:4" x14ac:dyDescent="0.3">
      <c r="A1536" s="28">
        <v>521602</v>
      </c>
      <c r="B1536" s="29" t="s">
        <v>339</v>
      </c>
      <c r="C1536" s="3"/>
      <c r="D1536" s="3"/>
    </row>
    <row r="1537" spans="1:4" x14ac:dyDescent="0.3">
      <c r="A1537" s="28">
        <v>521603</v>
      </c>
      <c r="B1537" s="29" t="s">
        <v>340</v>
      </c>
      <c r="C1537" s="3"/>
      <c r="D1537" s="3"/>
    </row>
    <row r="1538" spans="1:4" x14ac:dyDescent="0.3">
      <c r="A1538" s="28">
        <v>521604</v>
      </c>
      <c r="B1538" s="29" t="s">
        <v>341</v>
      </c>
      <c r="C1538" s="3"/>
      <c r="D1538" s="3"/>
    </row>
    <row r="1539" spans="1:4" x14ac:dyDescent="0.3">
      <c r="A1539" s="28">
        <v>521605</v>
      </c>
      <c r="B1539" s="29" t="s">
        <v>342</v>
      </c>
      <c r="C1539" s="3"/>
      <c r="D1539" s="3"/>
    </row>
    <row r="1540" spans="1:4" x14ac:dyDescent="0.3">
      <c r="A1540" s="28">
        <v>521606</v>
      </c>
      <c r="B1540" s="29" t="s">
        <v>343</v>
      </c>
      <c r="C1540" s="3"/>
      <c r="D1540" s="3"/>
    </row>
    <row r="1541" spans="1:4" x14ac:dyDescent="0.3">
      <c r="A1541" s="28">
        <v>521607</v>
      </c>
      <c r="B1541" s="29" t="s">
        <v>117</v>
      </c>
      <c r="C1541" s="3"/>
      <c r="D1541" s="3"/>
    </row>
    <row r="1542" spans="1:4" x14ac:dyDescent="0.3">
      <c r="A1542" s="28">
        <v>521608</v>
      </c>
      <c r="B1542" s="29" t="s">
        <v>118</v>
      </c>
      <c r="C1542" s="3"/>
      <c r="D1542" s="3"/>
    </row>
    <row r="1543" spans="1:4" x14ac:dyDescent="0.3">
      <c r="A1543" s="28">
        <v>52160801</v>
      </c>
      <c r="B1543" s="29" t="s">
        <v>207</v>
      </c>
      <c r="C1543" s="3"/>
      <c r="D1543" s="3"/>
    </row>
    <row r="1544" spans="1:4" x14ac:dyDescent="0.3">
      <c r="A1544" s="28">
        <v>52160802</v>
      </c>
      <c r="B1544" s="29" t="s">
        <v>208</v>
      </c>
      <c r="C1544" s="3"/>
      <c r="D1544" s="3"/>
    </row>
    <row r="1545" spans="1:4" x14ac:dyDescent="0.3">
      <c r="A1545" s="28">
        <v>52160803</v>
      </c>
      <c r="B1545" s="29" t="s">
        <v>209</v>
      </c>
      <c r="C1545" s="3"/>
      <c r="D1545" s="3"/>
    </row>
    <row r="1546" spans="1:4" x14ac:dyDescent="0.3">
      <c r="A1546" s="28">
        <v>521609</v>
      </c>
      <c r="B1546" s="29" t="s">
        <v>344</v>
      </c>
      <c r="C1546" s="3"/>
      <c r="D1546" s="3"/>
    </row>
    <row r="1547" spans="1:4" x14ac:dyDescent="0.3">
      <c r="A1547" s="28">
        <v>521610</v>
      </c>
      <c r="B1547" s="29" t="s">
        <v>243</v>
      </c>
      <c r="C1547" s="3"/>
      <c r="D1547" s="3"/>
    </row>
    <row r="1548" spans="1:4" ht="15" thickBot="1" x14ac:dyDescent="0.35">
      <c r="A1548" s="36">
        <v>521611</v>
      </c>
      <c r="B1548" s="37" t="s">
        <v>121</v>
      </c>
      <c r="C1548" s="13"/>
      <c r="D1548" s="13"/>
    </row>
    <row r="1549" spans="1:4" ht="15" thickBot="1" x14ac:dyDescent="0.3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3">
      <c r="A1550" s="32">
        <v>5217</v>
      </c>
      <c r="B1550" s="33" t="s">
        <v>411</v>
      </c>
      <c r="C1550" s="5"/>
      <c r="D1550" s="5"/>
    </row>
    <row r="1551" spans="1:4" x14ac:dyDescent="0.3">
      <c r="A1551" s="28">
        <v>521701</v>
      </c>
      <c r="B1551" s="29" t="s">
        <v>338</v>
      </c>
      <c r="C1551" s="3"/>
      <c r="D1551" s="3"/>
    </row>
    <row r="1552" spans="1:4" x14ac:dyDescent="0.3">
      <c r="A1552" s="28">
        <v>521702</v>
      </c>
      <c r="B1552" s="29" t="s">
        <v>339</v>
      </c>
      <c r="C1552" s="3"/>
      <c r="D1552" s="3"/>
    </row>
    <row r="1553" spans="1:4" x14ac:dyDescent="0.3">
      <c r="A1553" s="28">
        <v>521703</v>
      </c>
      <c r="B1553" s="29" t="s">
        <v>340</v>
      </c>
      <c r="C1553" s="3"/>
      <c r="D1553" s="3"/>
    </row>
    <row r="1554" spans="1:4" x14ac:dyDescent="0.3">
      <c r="A1554" s="28">
        <v>521704</v>
      </c>
      <c r="B1554" s="29" t="s">
        <v>341</v>
      </c>
      <c r="C1554" s="3"/>
      <c r="D1554" s="3"/>
    </row>
    <row r="1555" spans="1:4" x14ac:dyDescent="0.3">
      <c r="A1555" s="28">
        <v>521705</v>
      </c>
      <c r="B1555" s="29" t="s">
        <v>342</v>
      </c>
      <c r="C1555" s="3"/>
      <c r="D1555" s="3"/>
    </row>
    <row r="1556" spans="1:4" x14ac:dyDescent="0.3">
      <c r="A1556" s="28">
        <v>521706</v>
      </c>
      <c r="B1556" s="29" t="s">
        <v>343</v>
      </c>
      <c r="C1556" s="3"/>
      <c r="D1556" s="3"/>
    </row>
    <row r="1557" spans="1:4" x14ac:dyDescent="0.3">
      <c r="A1557" s="28">
        <v>521707</v>
      </c>
      <c r="B1557" s="29" t="s">
        <v>117</v>
      </c>
      <c r="C1557" s="3"/>
      <c r="D1557" s="3"/>
    </row>
    <row r="1558" spans="1:4" x14ac:dyDescent="0.3">
      <c r="A1558" s="28">
        <v>521708</v>
      </c>
      <c r="B1558" s="29" t="s">
        <v>118</v>
      </c>
      <c r="C1558" s="3"/>
      <c r="D1558" s="3"/>
    </row>
    <row r="1559" spans="1:4" x14ac:dyDescent="0.3">
      <c r="A1559" s="28">
        <v>52170801</v>
      </c>
      <c r="B1559" s="29" t="s">
        <v>207</v>
      </c>
      <c r="C1559" s="3"/>
      <c r="D1559" s="3"/>
    </row>
    <row r="1560" spans="1:4" x14ac:dyDescent="0.3">
      <c r="A1560" s="28">
        <v>52170802</v>
      </c>
      <c r="B1560" s="29" t="s">
        <v>208</v>
      </c>
      <c r="C1560" s="3"/>
      <c r="D1560" s="3"/>
    </row>
    <row r="1561" spans="1:4" x14ac:dyDescent="0.3">
      <c r="A1561" s="28">
        <v>52170803</v>
      </c>
      <c r="B1561" s="29" t="s">
        <v>209</v>
      </c>
      <c r="C1561" s="3"/>
      <c r="D1561" s="3"/>
    </row>
    <row r="1562" spans="1:4" x14ac:dyDescent="0.3">
      <c r="A1562" s="28">
        <v>521709</v>
      </c>
      <c r="B1562" s="29" t="s">
        <v>344</v>
      </c>
      <c r="C1562" s="3"/>
      <c r="D1562" s="3"/>
    </row>
    <row r="1563" spans="1:4" x14ac:dyDescent="0.3">
      <c r="A1563" s="28">
        <v>521710</v>
      </c>
      <c r="B1563" s="29" t="s">
        <v>243</v>
      </c>
      <c r="C1563" s="3"/>
      <c r="D1563" s="3"/>
    </row>
    <row r="1564" spans="1:4" ht="15" thickBot="1" x14ac:dyDescent="0.35">
      <c r="A1564" s="36">
        <v>521711</v>
      </c>
      <c r="B1564" s="37" t="s">
        <v>121</v>
      </c>
      <c r="C1564" s="13"/>
      <c r="D1564" s="13"/>
    </row>
    <row r="1565" spans="1:4" ht="15" thickBot="1" x14ac:dyDescent="0.3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3">
      <c r="A1566" s="32">
        <v>5218</v>
      </c>
      <c r="B1566" s="33" t="s">
        <v>346</v>
      </c>
      <c r="C1566" s="5"/>
      <c r="D1566" s="5"/>
    </row>
    <row r="1567" spans="1:4" x14ac:dyDescent="0.3">
      <c r="A1567" s="28">
        <v>521801</v>
      </c>
      <c r="B1567" s="29" t="s">
        <v>347</v>
      </c>
      <c r="C1567" s="3"/>
      <c r="D1567" s="3"/>
    </row>
    <row r="1568" spans="1:4" x14ac:dyDescent="0.3">
      <c r="A1568" s="28">
        <v>521802</v>
      </c>
      <c r="B1568" s="29" t="s">
        <v>351</v>
      </c>
      <c r="C1568" s="3"/>
      <c r="D1568" s="3"/>
    </row>
    <row r="1569" spans="1:4" x14ac:dyDescent="0.3">
      <c r="A1569" s="28">
        <v>521803</v>
      </c>
      <c r="B1569" s="29" t="s">
        <v>352</v>
      </c>
      <c r="C1569" s="3"/>
      <c r="D1569" s="3"/>
    </row>
    <row r="1570" spans="1:4" x14ac:dyDescent="0.3">
      <c r="A1570" s="28">
        <v>521804</v>
      </c>
      <c r="B1570" s="29" t="s">
        <v>353</v>
      </c>
      <c r="C1570" s="3"/>
      <c r="D1570" s="3"/>
    </row>
    <row r="1571" spans="1:4" x14ac:dyDescent="0.3">
      <c r="A1571" s="28">
        <v>521805</v>
      </c>
      <c r="B1571" s="29" t="s">
        <v>354</v>
      </c>
      <c r="C1571" s="3"/>
      <c r="D1571" s="3"/>
    </row>
    <row r="1572" spans="1:4" x14ac:dyDescent="0.3">
      <c r="A1572" s="28">
        <v>521806</v>
      </c>
      <c r="B1572" s="29" t="s">
        <v>355</v>
      </c>
      <c r="C1572" s="3"/>
      <c r="D1572" s="3"/>
    </row>
    <row r="1573" spans="1:4" x14ac:dyDescent="0.3">
      <c r="A1573" s="28">
        <v>521807</v>
      </c>
      <c r="B1573" s="29" t="s">
        <v>356</v>
      </c>
      <c r="C1573" s="3"/>
      <c r="D1573" s="3"/>
    </row>
    <row r="1574" spans="1:4" x14ac:dyDescent="0.3">
      <c r="A1574" s="28">
        <v>521808</v>
      </c>
      <c r="B1574" s="29" t="s">
        <v>357</v>
      </c>
      <c r="C1574" s="3"/>
      <c r="D1574" s="3"/>
    </row>
    <row r="1575" spans="1:4" x14ac:dyDescent="0.3">
      <c r="A1575" s="28">
        <v>521809</v>
      </c>
      <c r="B1575" s="29" t="s">
        <v>360</v>
      </c>
      <c r="C1575" s="3"/>
      <c r="D1575" s="3"/>
    </row>
    <row r="1576" spans="1:4" x14ac:dyDescent="0.3">
      <c r="A1576" s="28">
        <v>521810</v>
      </c>
      <c r="B1576" s="29" t="s">
        <v>361</v>
      </c>
      <c r="C1576" s="3"/>
      <c r="D1576" s="3"/>
    </row>
    <row r="1577" spans="1:4" x14ac:dyDescent="0.3">
      <c r="A1577" s="28">
        <v>521811</v>
      </c>
      <c r="B1577" s="29" t="s">
        <v>362</v>
      </c>
      <c r="C1577" s="3"/>
      <c r="D1577" s="3"/>
    </row>
    <row r="1578" spans="1:4" x14ac:dyDescent="0.3">
      <c r="A1578" s="28">
        <v>521812</v>
      </c>
      <c r="B1578" s="29" t="s">
        <v>363</v>
      </c>
      <c r="C1578" s="3"/>
      <c r="D1578" s="3"/>
    </row>
    <row r="1579" spans="1:4" x14ac:dyDescent="0.3">
      <c r="A1579" s="28">
        <v>521813</v>
      </c>
      <c r="B1579" s="29" t="s">
        <v>364</v>
      </c>
      <c r="C1579" s="3"/>
      <c r="D1579" s="3"/>
    </row>
    <row r="1580" spans="1:4" x14ac:dyDescent="0.3">
      <c r="A1580" s="28">
        <v>521814</v>
      </c>
      <c r="B1580" s="29" t="s">
        <v>365</v>
      </c>
      <c r="C1580" s="3"/>
      <c r="D1580" s="3"/>
    </row>
    <row r="1581" spans="1:4" x14ac:dyDescent="0.3">
      <c r="A1581" s="28">
        <v>521815</v>
      </c>
      <c r="B1581" s="29" t="s">
        <v>366</v>
      </c>
      <c r="C1581" s="3"/>
      <c r="D1581" s="3"/>
    </row>
    <row r="1582" spans="1:4" x14ac:dyDescent="0.3">
      <c r="A1582" s="28">
        <v>521816</v>
      </c>
      <c r="B1582" s="29" t="s">
        <v>368</v>
      </c>
      <c r="C1582" s="3"/>
      <c r="D1582" s="3"/>
    </row>
    <row r="1583" spans="1:4" x14ac:dyDescent="0.3">
      <c r="A1583" s="28">
        <v>521817</v>
      </c>
      <c r="B1583" s="29" t="s">
        <v>369</v>
      </c>
      <c r="C1583" s="3"/>
      <c r="D1583" s="3"/>
    </row>
    <row r="1584" spans="1:4" x14ac:dyDescent="0.3">
      <c r="A1584" s="28">
        <v>521818</v>
      </c>
      <c r="B1584" s="29" t="s">
        <v>370</v>
      </c>
      <c r="C1584" s="3"/>
      <c r="D1584" s="3"/>
    </row>
    <row r="1585" spans="1:4" x14ac:dyDescent="0.3">
      <c r="A1585" s="28">
        <v>521819</v>
      </c>
      <c r="B1585" s="29" t="s">
        <v>371</v>
      </c>
      <c r="C1585" s="3"/>
      <c r="D1585" s="3"/>
    </row>
    <row r="1586" spans="1:4" x14ac:dyDescent="0.3">
      <c r="A1586" s="28">
        <v>521820</v>
      </c>
      <c r="B1586" s="29" t="s">
        <v>372</v>
      </c>
      <c r="C1586" s="3"/>
      <c r="D1586" s="3"/>
    </row>
    <row r="1587" spans="1:4" x14ac:dyDescent="0.3">
      <c r="A1587" s="28">
        <v>521821</v>
      </c>
      <c r="B1587" s="29" t="s">
        <v>373</v>
      </c>
      <c r="C1587" s="3"/>
      <c r="D1587" s="3"/>
    </row>
    <row r="1588" spans="1:4" x14ac:dyDescent="0.3">
      <c r="A1588" s="28">
        <v>521822</v>
      </c>
      <c r="B1588" s="29" t="s">
        <v>374</v>
      </c>
      <c r="C1588" s="3"/>
      <c r="D1588" s="3"/>
    </row>
    <row r="1589" spans="1:4" x14ac:dyDescent="0.3">
      <c r="A1589" s="28">
        <v>521823</v>
      </c>
      <c r="B1589" s="29" t="s">
        <v>377</v>
      </c>
      <c r="C1589" s="3"/>
      <c r="D1589" s="3"/>
    </row>
    <row r="1590" spans="1:4" x14ac:dyDescent="0.3">
      <c r="A1590" s="28">
        <v>521824</v>
      </c>
      <c r="B1590" s="29" t="s">
        <v>378</v>
      </c>
      <c r="C1590" s="3"/>
      <c r="D1590" s="3"/>
    </row>
    <row r="1591" spans="1:4" x14ac:dyDescent="0.3">
      <c r="A1591" s="28">
        <v>521825</v>
      </c>
      <c r="B1591" s="29" t="s">
        <v>379</v>
      </c>
      <c r="C1591" s="3"/>
      <c r="D1591" s="3"/>
    </row>
    <row r="1592" spans="1:4" x14ac:dyDescent="0.3">
      <c r="A1592" s="28">
        <v>521826</v>
      </c>
      <c r="B1592" s="29" t="s">
        <v>380</v>
      </c>
      <c r="C1592" s="3"/>
      <c r="D1592" s="3"/>
    </row>
    <row r="1593" spans="1:4" x14ac:dyDescent="0.3">
      <c r="A1593" s="28">
        <v>521827</v>
      </c>
      <c r="B1593" s="29" t="s">
        <v>381</v>
      </c>
      <c r="C1593" s="3"/>
      <c r="D1593" s="3"/>
    </row>
    <row r="1594" spans="1:4" x14ac:dyDescent="0.3">
      <c r="A1594" s="28">
        <v>521828</v>
      </c>
      <c r="B1594" s="29" t="s">
        <v>412</v>
      </c>
      <c r="C1594" s="3"/>
      <c r="D1594" s="3"/>
    </row>
    <row r="1595" spans="1:4" x14ac:dyDescent="0.3">
      <c r="A1595" s="28">
        <v>521829</v>
      </c>
      <c r="B1595" s="29" t="s">
        <v>384</v>
      </c>
      <c r="C1595" s="3"/>
      <c r="D1595" s="3"/>
    </row>
    <row r="1596" spans="1:4" x14ac:dyDescent="0.3">
      <c r="A1596" s="28">
        <v>521830</v>
      </c>
      <c r="B1596" s="29" t="s">
        <v>413</v>
      </c>
      <c r="C1596" s="3"/>
      <c r="D1596" s="3"/>
    </row>
    <row r="1597" spans="1:4" x14ac:dyDescent="0.3">
      <c r="A1597" s="28">
        <v>521831</v>
      </c>
      <c r="B1597" s="29" t="s">
        <v>414</v>
      </c>
      <c r="C1597" s="3"/>
      <c r="D1597" s="3"/>
    </row>
    <row r="1598" spans="1:4" x14ac:dyDescent="0.3">
      <c r="A1598" s="28">
        <v>521832</v>
      </c>
      <c r="B1598" s="29" t="s">
        <v>358</v>
      </c>
      <c r="C1598" s="3"/>
      <c r="D1598" s="3"/>
    </row>
    <row r="1599" spans="1:4" x14ac:dyDescent="0.3">
      <c r="A1599" s="28">
        <v>521833</v>
      </c>
      <c r="B1599" s="29" t="s">
        <v>359</v>
      </c>
      <c r="C1599" s="3"/>
      <c r="D1599" s="3"/>
    </row>
    <row r="1600" spans="1:4" x14ac:dyDescent="0.3">
      <c r="A1600" s="34">
        <v>521834</v>
      </c>
      <c r="B1600" s="35" t="s">
        <v>387</v>
      </c>
      <c r="C1600" s="7"/>
      <c r="D1600" s="7"/>
    </row>
    <row r="1601" spans="1:4" x14ac:dyDescent="0.3">
      <c r="A1601" s="34">
        <v>521835</v>
      </c>
      <c r="B1601" s="35" t="s">
        <v>388</v>
      </c>
      <c r="C1601" s="7"/>
      <c r="D1601" s="7"/>
    </row>
    <row r="1602" spans="1:4" x14ac:dyDescent="0.3">
      <c r="A1602" s="34">
        <v>521836</v>
      </c>
      <c r="B1602" s="35" t="s">
        <v>167</v>
      </c>
      <c r="C1602" s="7"/>
      <c r="D1602" s="7"/>
    </row>
    <row r="1603" spans="1:4" x14ac:dyDescent="0.3">
      <c r="A1603" s="34">
        <v>521837</v>
      </c>
      <c r="B1603" s="35" t="s">
        <v>159</v>
      </c>
      <c r="C1603" s="7"/>
      <c r="D1603" s="7"/>
    </row>
    <row r="1604" spans="1:4" x14ac:dyDescent="0.3">
      <c r="A1604" s="34">
        <v>521838</v>
      </c>
      <c r="B1604" s="35" t="s">
        <v>169</v>
      </c>
      <c r="C1604" s="7"/>
      <c r="D1604" s="7"/>
    </row>
    <row r="1605" spans="1:4" x14ac:dyDescent="0.3">
      <c r="A1605" s="34">
        <v>521839</v>
      </c>
      <c r="B1605" s="35" t="s">
        <v>170</v>
      </c>
      <c r="C1605" s="7"/>
      <c r="D1605" s="7"/>
    </row>
    <row r="1606" spans="1:4" x14ac:dyDescent="0.3">
      <c r="A1606" s="34">
        <v>521840</v>
      </c>
      <c r="B1606" s="35" t="s">
        <v>171</v>
      </c>
      <c r="C1606" s="7"/>
      <c r="D1606" s="7"/>
    </row>
    <row r="1607" spans="1:4" x14ac:dyDescent="0.3">
      <c r="A1607" s="34">
        <v>521841</v>
      </c>
      <c r="B1607" s="35" t="s">
        <v>390</v>
      </c>
      <c r="C1607" s="7"/>
      <c r="D1607" s="7"/>
    </row>
    <row r="1608" spans="1:4" ht="15" thickBot="1" x14ac:dyDescent="0.35">
      <c r="A1608" s="34">
        <v>521860</v>
      </c>
      <c r="B1608" s="35" t="s">
        <v>38</v>
      </c>
      <c r="C1608" s="7"/>
      <c r="D1608" s="7"/>
    </row>
    <row r="1609" spans="1:4" ht="15" thickBot="1" x14ac:dyDescent="0.3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3">
      <c r="A1610" s="32">
        <v>53</v>
      </c>
      <c r="B1610" s="33" t="s">
        <v>415</v>
      </c>
      <c r="C1610" s="5"/>
      <c r="D1610" s="5"/>
    </row>
    <row r="1611" spans="1:4" x14ac:dyDescent="0.3">
      <c r="A1611" s="25">
        <v>5301</v>
      </c>
      <c r="B1611" s="26" t="s">
        <v>416</v>
      </c>
      <c r="C1611" s="3"/>
      <c r="D1611" s="3"/>
    </row>
    <row r="1612" spans="1:4" x14ac:dyDescent="0.3">
      <c r="A1612" s="28">
        <v>530101</v>
      </c>
      <c r="B1612" s="29" t="s">
        <v>94</v>
      </c>
      <c r="C1612" s="3">
        <v>2516730</v>
      </c>
      <c r="D1612" s="3">
        <v>3403501</v>
      </c>
    </row>
    <row r="1613" spans="1:4" x14ac:dyDescent="0.3">
      <c r="A1613" s="28">
        <v>530102</v>
      </c>
      <c r="B1613" s="29" t="s">
        <v>95</v>
      </c>
      <c r="C1613" s="3"/>
      <c r="D1613" s="3"/>
    </row>
    <row r="1614" spans="1:4" x14ac:dyDescent="0.3">
      <c r="A1614" s="28">
        <v>530103</v>
      </c>
      <c r="B1614" s="29" t="s">
        <v>96</v>
      </c>
      <c r="C1614" s="3"/>
      <c r="D1614" s="3"/>
    </row>
    <row r="1615" spans="1:4" x14ac:dyDescent="0.3">
      <c r="A1615" s="28">
        <v>530104</v>
      </c>
      <c r="B1615" s="29" t="s">
        <v>97</v>
      </c>
      <c r="C1615" s="3">
        <v>39360</v>
      </c>
      <c r="D1615" s="3">
        <v>591615</v>
      </c>
    </row>
    <row r="1616" spans="1:4" x14ac:dyDescent="0.3">
      <c r="A1616" s="28">
        <v>530105</v>
      </c>
      <c r="B1616" s="29" t="s">
        <v>98</v>
      </c>
      <c r="C1616" s="3">
        <v>3232249</v>
      </c>
      <c r="D1616" s="3">
        <v>2376929</v>
      </c>
    </row>
    <row r="1617" spans="1:4" x14ac:dyDescent="0.3">
      <c r="A1617" s="28">
        <v>530106</v>
      </c>
      <c r="B1617" s="29" t="s">
        <v>99</v>
      </c>
      <c r="C1617" s="3">
        <v>218171822</v>
      </c>
      <c r="D1617" s="3">
        <v>292493615</v>
      </c>
    </row>
    <row r="1618" spans="1:4" x14ac:dyDescent="0.3">
      <c r="A1618" s="28">
        <v>530107</v>
      </c>
      <c r="B1618" s="29" t="s">
        <v>100</v>
      </c>
      <c r="C1618" s="3"/>
      <c r="D1618" s="3"/>
    </row>
    <row r="1619" spans="1:4" x14ac:dyDescent="0.3">
      <c r="A1619" s="28">
        <v>530108</v>
      </c>
      <c r="B1619" s="29" t="s">
        <v>101</v>
      </c>
      <c r="C1619" s="3">
        <v>1150821</v>
      </c>
      <c r="D1619" s="3">
        <v>8603234</v>
      </c>
    </row>
    <row r="1620" spans="1:4" x14ac:dyDescent="0.3">
      <c r="A1620" s="28">
        <v>530109</v>
      </c>
      <c r="B1620" s="29" t="s">
        <v>102</v>
      </c>
      <c r="C1620" s="3">
        <v>25226</v>
      </c>
      <c r="D1620" s="3">
        <v>31550</v>
      </c>
    </row>
    <row r="1621" spans="1:4" x14ac:dyDescent="0.3">
      <c r="A1621" s="28">
        <v>530110</v>
      </c>
      <c r="B1621" s="29" t="s">
        <v>103</v>
      </c>
      <c r="C1621" s="3"/>
      <c r="D1621" s="3"/>
    </row>
    <row r="1622" spans="1:4" x14ac:dyDescent="0.3">
      <c r="A1622" s="28">
        <v>530111</v>
      </c>
      <c r="B1622" s="29" t="s">
        <v>104</v>
      </c>
      <c r="C1622" s="3">
        <v>289400</v>
      </c>
      <c r="D1622" s="3">
        <v>1315751</v>
      </c>
    </row>
    <row r="1623" spans="1:4" x14ac:dyDescent="0.3">
      <c r="A1623" s="28">
        <v>530112</v>
      </c>
      <c r="B1623" s="29" t="s">
        <v>105</v>
      </c>
      <c r="C1623" s="3"/>
      <c r="D1623" s="3">
        <v>115000</v>
      </c>
    </row>
    <row r="1624" spans="1:4" x14ac:dyDescent="0.3">
      <c r="A1624" s="28">
        <v>530113</v>
      </c>
      <c r="B1624" s="29" t="s">
        <v>106</v>
      </c>
      <c r="C1624" s="3"/>
      <c r="D1624" s="3"/>
    </row>
    <row r="1625" spans="1:4" x14ac:dyDescent="0.3">
      <c r="A1625" s="28">
        <v>530114</v>
      </c>
      <c r="B1625" s="29" t="s">
        <v>107</v>
      </c>
      <c r="C1625" s="3"/>
      <c r="D1625" s="3"/>
    </row>
    <row r="1626" spans="1:4" ht="15" thickBot="1" x14ac:dyDescent="0.35">
      <c r="A1626" s="36">
        <v>530115</v>
      </c>
      <c r="B1626" s="37" t="s">
        <v>108</v>
      </c>
      <c r="C1626" s="3">
        <v>14500</v>
      </c>
      <c r="D1626" s="3">
        <v>220510</v>
      </c>
    </row>
    <row r="1627" spans="1:4" ht="15" thickBot="1" x14ac:dyDescent="0.35">
      <c r="A1627" s="30" t="s">
        <v>18</v>
      </c>
      <c r="B1627" s="31"/>
      <c r="C1627" s="4">
        <f>SUM(C1612:C1626)</f>
        <v>225440108</v>
      </c>
      <c r="D1627" s="4">
        <f>SUM(D1612:D1626)</f>
        <v>309151705</v>
      </c>
    </row>
    <row r="1628" spans="1:4" x14ac:dyDescent="0.3">
      <c r="A1628" s="32">
        <v>5302</v>
      </c>
      <c r="B1628" s="33" t="s">
        <v>324</v>
      </c>
      <c r="C1628" s="5"/>
      <c r="D1628" s="5"/>
    </row>
    <row r="1629" spans="1:4" x14ac:dyDescent="0.3">
      <c r="A1629" s="28">
        <v>530201</v>
      </c>
      <c r="B1629" s="29" t="s">
        <v>94</v>
      </c>
      <c r="C1629" s="3">
        <v>6985897</v>
      </c>
      <c r="D1629" s="3">
        <v>6995037</v>
      </c>
    </row>
    <row r="1630" spans="1:4" x14ac:dyDescent="0.3">
      <c r="A1630" s="28">
        <v>530202</v>
      </c>
      <c r="B1630" s="29" t="s">
        <v>95</v>
      </c>
      <c r="C1630" s="3">
        <v>10478846</v>
      </c>
      <c r="D1630" s="3">
        <v>10492555</v>
      </c>
    </row>
    <row r="1631" spans="1:4" x14ac:dyDescent="0.3">
      <c r="A1631" s="28">
        <v>530203</v>
      </c>
      <c r="B1631" s="29" t="s">
        <v>96</v>
      </c>
      <c r="C1631" s="3"/>
      <c r="D1631" s="3">
        <v>93516</v>
      </c>
    </row>
    <row r="1632" spans="1:4" x14ac:dyDescent="0.3">
      <c r="A1632" s="28">
        <v>530204</v>
      </c>
      <c r="B1632" s="29" t="s">
        <v>97</v>
      </c>
      <c r="C1632" s="3">
        <v>367367</v>
      </c>
      <c r="D1632" s="3">
        <v>645682</v>
      </c>
    </row>
    <row r="1633" spans="1:4" x14ac:dyDescent="0.3">
      <c r="A1633" s="28">
        <v>530205</v>
      </c>
      <c r="B1633" s="29" t="s">
        <v>98</v>
      </c>
      <c r="C1633" s="3">
        <v>823270</v>
      </c>
      <c r="D1633" s="3">
        <v>717852</v>
      </c>
    </row>
    <row r="1634" spans="1:4" x14ac:dyDescent="0.3">
      <c r="A1634" s="28">
        <v>530206</v>
      </c>
      <c r="B1634" s="29" t="s">
        <v>99</v>
      </c>
      <c r="C1634" s="3">
        <v>112158384</v>
      </c>
      <c r="D1634" s="3">
        <v>117357156</v>
      </c>
    </row>
    <row r="1635" spans="1:4" x14ac:dyDescent="0.3">
      <c r="A1635" s="28">
        <v>530207</v>
      </c>
      <c r="B1635" s="29" t="s">
        <v>100</v>
      </c>
      <c r="C1635" s="3"/>
      <c r="D1635" s="3"/>
    </row>
    <row r="1636" spans="1:4" x14ac:dyDescent="0.3">
      <c r="A1636" s="28">
        <v>530208</v>
      </c>
      <c r="B1636" s="29" t="s">
        <v>101</v>
      </c>
      <c r="C1636" s="3">
        <v>4112743</v>
      </c>
      <c r="D1636" s="3">
        <v>3733383</v>
      </c>
    </row>
    <row r="1637" spans="1:4" x14ac:dyDescent="0.3">
      <c r="A1637" s="28">
        <v>530209</v>
      </c>
      <c r="B1637" s="29" t="s">
        <v>102</v>
      </c>
      <c r="C1637" s="3">
        <v>429150</v>
      </c>
      <c r="D1637" s="3">
        <v>710092</v>
      </c>
    </row>
    <row r="1638" spans="1:4" x14ac:dyDescent="0.3">
      <c r="A1638" s="28">
        <v>530210</v>
      </c>
      <c r="B1638" s="29" t="s">
        <v>103</v>
      </c>
      <c r="C1638" s="3"/>
      <c r="D1638" s="3"/>
    </row>
    <row r="1639" spans="1:4" x14ac:dyDescent="0.3">
      <c r="A1639" s="28">
        <v>530211</v>
      </c>
      <c r="B1639" s="29" t="s">
        <v>104</v>
      </c>
      <c r="C1639" s="3">
        <v>267745</v>
      </c>
      <c r="D1639" s="3">
        <v>304119</v>
      </c>
    </row>
    <row r="1640" spans="1:4" x14ac:dyDescent="0.3">
      <c r="A1640" s="28">
        <v>530212</v>
      </c>
      <c r="B1640" s="29" t="s">
        <v>105</v>
      </c>
      <c r="C1640" s="3">
        <v>231317</v>
      </c>
      <c r="D1640" s="3">
        <v>324599</v>
      </c>
    </row>
    <row r="1641" spans="1:4" x14ac:dyDescent="0.3">
      <c r="A1641" s="28">
        <v>530213</v>
      </c>
      <c r="B1641" s="29" t="s">
        <v>106</v>
      </c>
      <c r="C1641" s="3">
        <v>9512</v>
      </c>
      <c r="D1641" s="3">
        <v>52129</v>
      </c>
    </row>
    <row r="1642" spans="1:4" x14ac:dyDescent="0.3">
      <c r="A1642" s="28">
        <v>530214</v>
      </c>
      <c r="B1642" s="29" t="s">
        <v>107</v>
      </c>
      <c r="C1642" s="3"/>
      <c r="D1642" s="3"/>
    </row>
    <row r="1643" spans="1:4" ht="15" thickBot="1" x14ac:dyDescent="0.35">
      <c r="A1643" s="36">
        <v>530215</v>
      </c>
      <c r="B1643" s="37" t="s">
        <v>108</v>
      </c>
      <c r="C1643" s="3">
        <v>248976</v>
      </c>
      <c r="D1643" s="3">
        <v>361627</v>
      </c>
    </row>
    <row r="1644" spans="1:4" ht="15" thickBot="1" x14ac:dyDescent="0.35">
      <c r="A1644" s="30" t="s">
        <v>18</v>
      </c>
      <c r="B1644" s="31"/>
      <c r="C1644" s="4">
        <f>SUM(C1629:C1643)</f>
        <v>136113207</v>
      </c>
      <c r="D1644" s="4">
        <f>SUM(D1629:D1643)</f>
        <v>141787747</v>
      </c>
    </row>
    <row r="1645" spans="1:4" x14ac:dyDescent="0.3">
      <c r="A1645" s="32">
        <v>5303</v>
      </c>
      <c r="B1645" s="33" t="s">
        <v>417</v>
      </c>
      <c r="C1645" s="5"/>
      <c r="D1645" s="5"/>
    </row>
    <row r="1646" spans="1:4" x14ac:dyDescent="0.3">
      <c r="A1646" s="28">
        <v>530301</v>
      </c>
      <c r="B1646" s="29" t="s">
        <v>94</v>
      </c>
      <c r="C1646" s="3"/>
      <c r="D1646" s="3"/>
    </row>
    <row r="1647" spans="1:4" x14ac:dyDescent="0.3">
      <c r="A1647" s="28">
        <v>530302</v>
      </c>
      <c r="B1647" s="29" t="s">
        <v>95</v>
      </c>
      <c r="C1647" s="3"/>
      <c r="D1647" s="3"/>
    </row>
    <row r="1648" spans="1:4" x14ac:dyDescent="0.3">
      <c r="A1648" s="28">
        <v>530303</v>
      </c>
      <c r="B1648" s="29" t="s">
        <v>96</v>
      </c>
      <c r="C1648" s="3"/>
      <c r="D1648" s="3"/>
    </row>
    <row r="1649" spans="1:4" x14ac:dyDescent="0.3">
      <c r="A1649" s="28">
        <v>530304</v>
      </c>
      <c r="B1649" s="29" t="s">
        <v>97</v>
      </c>
      <c r="C1649" s="3"/>
      <c r="D1649" s="3"/>
    </row>
    <row r="1650" spans="1:4" x14ac:dyDescent="0.3">
      <c r="A1650" s="28">
        <v>530305</v>
      </c>
      <c r="B1650" s="29" t="s">
        <v>98</v>
      </c>
      <c r="C1650" s="3"/>
      <c r="D1650" s="3"/>
    </row>
    <row r="1651" spans="1:4" x14ac:dyDescent="0.3">
      <c r="A1651" s="28">
        <v>530306</v>
      </c>
      <c r="B1651" s="29" t="s">
        <v>99</v>
      </c>
      <c r="C1651" s="3"/>
      <c r="D1651" s="3"/>
    </row>
    <row r="1652" spans="1:4" x14ac:dyDescent="0.3">
      <c r="A1652" s="28">
        <v>530307</v>
      </c>
      <c r="B1652" s="29" t="s">
        <v>100</v>
      </c>
      <c r="C1652" s="6"/>
      <c r="D1652" s="3"/>
    </row>
    <row r="1653" spans="1:4" x14ac:dyDescent="0.3">
      <c r="A1653" s="28">
        <v>530308</v>
      </c>
      <c r="B1653" s="29" t="s">
        <v>101</v>
      </c>
      <c r="C1653" s="3"/>
      <c r="D1653" s="3"/>
    </row>
    <row r="1654" spans="1:4" x14ac:dyDescent="0.3">
      <c r="A1654" s="28">
        <v>530309</v>
      </c>
      <c r="B1654" s="29" t="s">
        <v>102</v>
      </c>
      <c r="C1654" s="3"/>
      <c r="D1654" s="3"/>
    </row>
    <row r="1655" spans="1:4" x14ac:dyDescent="0.3">
      <c r="A1655" s="28">
        <v>530310</v>
      </c>
      <c r="B1655" s="29" t="s">
        <v>103</v>
      </c>
      <c r="C1655" s="3"/>
      <c r="D1655" s="3"/>
    </row>
    <row r="1656" spans="1:4" x14ac:dyDescent="0.3">
      <c r="A1656" s="28">
        <v>530311</v>
      </c>
      <c r="B1656" s="29" t="s">
        <v>104</v>
      </c>
      <c r="C1656" s="3"/>
      <c r="D1656" s="3"/>
    </row>
    <row r="1657" spans="1:4" x14ac:dyDescent="0.3">
      <c r="A1657" s="28">
        <v>530312</v>
      </c>
      <c r="B1657" s="29" t="s">
        <v>105</v>
      </c>
      <c r="C1657" s="3"/>
      <c r="D1657" s="3"/>
    </row>
    <row r="1658" spans="1:4" x14ac:dyDescent="0.3">
      <c r="A1658" s="28">
        <v>530313</v>
      </c>
      <c r="B1658" s="29" t="s">
        <v>106</v>
      </c>
      <c r="C1658" s="3"/>
      <c r="D1658" s="3"/>
    </row>
    <row r="1659" spans="1:4" x14ac:dyDescent="0.3">
      <c r="A1659" s="28">
        <v>530314</v>
      </c>
      <c r="B1659" s="29" t="s">
        <v>107</v>
      </c>
      <c r="C1659" s="3"/>
      <c r="D1659" s="3"/>
    </row>
    <row r="1660" spans="1:4" ht="15" thickBot="1" x14ac:dyDescent="0.35">
      <c r="A1660" s="36">
        <v>530315</v>
      </c>
      <c r="B1660" s="37" t="s">
        <v>108</v>
      </c>
      <c r="C1660" s="3"/>
      <c r="D1660" s="3"/>
    </row>
    <row r="1661" spans="1:4" ht="15" thickBot="1" x14ac:dyDescent="0.3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3">
      <c r="A1662" s="32">
        <v>5304</v>
      </c>
      <c r="B1662" s="33" t="s">
        <v>418</v>
      </c>
      <c r="C1662" s="3"/>
      <c r="D1662" s="3"/>
    </row>
    <row r="1663" spans="1:4" x14ac:dyDescent="0.3">
      <c r="A1663" s="28">
        <v>530401</v>
      </c>
      <c r="B1663" s="29" t="s">
        <v>94</v>
      </c>
      <c r="C1663" s="3"/>
      <c r="D1663" s="3"/>
    </row>
    <row r="1664" spans="1:4" x14ac:dyDescent="0.3">
      <c r="A1664" s="28">
        <v>530402</v>
      </c>
      <c r="B1664" s="29" t="s">
        <v>95</v>
      </c>
      <c r="C1664" s="3"/>
      <c r="D1664" s="3"/>
    </row>
    <row r="1665" spans="1:4" x14ac:dyDescent="0.3">
      <c r="A1665" s="28">
        <v>530403</v>
      </c>
      <c r="B1665" s="29" t="s">
        <v>96</v>
      </c>
      <c r="C1665" s="3"/>
      <c r="D1665" s="3"/>
    </row>
    <row r="1666" spans="1:4" x14ac:dyDescent="0.3">
      <c r="A1666" s="28">
        <v>530404</v>
      </c>
      <c r="B1666" s="29" t="s">
        <v>97</v>
      </c>
      <c r="C1666" s="3"/>
      <c r="D1666" s="3"/>
    </row>
    <row r="1667" spans="1:4" x14ac:dyDescent="0.3">
      <c r="A1667" s="28">
        <v>530405</v>
      </c>
      <c r="B1667" s="29" t="s">
        <v>98</v>
      </c>
      <c r="C1667" s="3"/>
      <c r="D1667" s="3"/>
    </row>
    <row r="1668" spans="1:4" x14ac:dyDescent="0.3">
      <c r="A1668" s="28">
        <v>530406</v>
      </c>
      <c r="B1668" s="29" t="s">
        <v>99</v>
      </c>
      <c r="C1668" s="3"/>
      <c r="D1668" s="3"/>
    </row>
    <row r="1669" spans="1:4" x14ac:dyDescent="0.3">
      <c r="A1669" s="28">
        <v>530407</v>
      </c>
      <c r="B1669" s="29" t="s">
        <v>100</v>
      </c>
      <c r="C1669" s="3"/>
      <c r="D1669" s="3"/>
    </row>
    <row r="1670" spans="1:4" x14ac:dyDescent="0.3">
      <c r="A1670" s="28">
        <v>530408</v>
      </c>
      <c r="B1670" s="29" t="s">
        <v>101</v>
      </c>
      <c r="C1670" s="3"/>
      <c r="D1670" s="3"/>
    </row>
    <row r="1671" spans="1:4" x14ac:dyDescent="0.3">
      <c r="A1671" s="28">
        <v>530409</v>
      </c>
      <c r="B1671" s="29" t="s">
        <v>102</v>
      </c>
      <c r="C1671" s="3"/>
      <c r="D1671" s="3"/>
    </row>
    <row r="1672" spans="1:4" x14ac:dyDescent="0.3">
      <c r="A1672" s="28">
        <v>530410</v>
      </c>
      <c r="B1672" s="29" t="s">
        <v>103</v>
      </c>
      <c r="C1672" s="3"/>
      <c r="D1672" s="3"/>
    </row>
    <row r="1673" spans="1:4" x14ac:dyDescent="0.3">
      <c r="A1673" s="28">
        <v>530411</v>
      </c>
      <c r="B1673" s="29" t="s">
        <v>104</v>
      </c>
      <c r="C1673" s="3"/>
      <c r="D1673" s="3"/>
    </row>
    <row r="1674" spans="1:4" x14ac:dyDescent="0.3">
      <c r="A1674" s="28">
        <v>530412</v>
      </c>
      <c r="B1674" s="29" t="s">
        <v>105</v>
      </c>
      <c r="C1674" s="3"/>
      <c r="D1674" s="3"/>
    </row>
    <row r="1675" spans="1:4" x14ac:dyDescent="0.3">
      <c r="A1675" s="28">
        <v>530413</v>
      </c>
      <c r="B1675" s="29" t="s">
        <v>106</v>
      </c>
      <c r="C1675" s="3"/>
      <c r="D1675" s="3"/>
    </row>
    <row r="1676" spans="1:4" x14ac:dyDescent="0.3">
      <c r="A1676" s="28">
        <v>530414</v>
      </c>
      <c r="B1676" s="29" t="s">
        <v>107</v>
      </c>
      <c r="C1676" s="3"/>
      <c r="D1676" s="3"/>
    </row>
    <row r="1677" spans="1:4" ht="15" thickBot="1" x14ac:dyDescent="0.35">
      <c r="A1677" s="36">
        <v>530415</v>
      </c>
      <c r="B1677" s="37" t="s">
        <v>108</v>
      </c>
      <c r="C1677" s="3"/>
      <c r="D1677" s="3"/>
    </row>
    <row r="1678" spans="1:4" ht="15" thickBot="1" x14ac:dyDescent="0.3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3">
      <c r="A1679" s="32">
        <v>5305</v>
      </c>
      <c r="B1679" s="33" t="s">
        <v>419</v>
      </c>
      <c r="C1679" s="3"/>
      <c r="D1679" s="3"/>
    </row>
    <row r="1680" spans="1:4" x14ac:dyDescent="0.3">
      <c r="A1680" s="28">
        <v>530501</v>
      </c>
      <c r="B1680" s="29" t="s">
        <v>94</v>
      </c>
      <c r="C1680" s="3"/>
      <c r="D1680" s="3"/>
    </row>
    <row r="1681" spans="1:4" x14ac:dyDescent="0.3">
      <c r="A1681" s="28">
        <v>530502</v>
      </c>
      <c r="B1681" s="29" t="s">
        <v>95</v>
      </c>
      <c r="C1681" s="3"/>
      <c r="D1681" s="3"/>
    </row>
    <row r="1682" spans="1:4" x14ac:dyDescent="0.3">
      <c r="A1682" s="28">
        <v>530503</v>
      </c>
      <c r="B1682" s="29" t="s">
        <v>96</v>
      </c>
      <c r="C1682" s="3"/>
      <c r="D1682" s="3"/>
    </row>
    <row r="1683" spans="1:4" x14ac:dyDescent="0.3">
      <c r="A1683" s="28">
        <v>530504</v>
      </c>
      <c r="B1683" s="29" t="s">
        <v>97</v>
      </c>
      <c r="C1683" s="3"/>
      <c r="D1683" s="3"/>
    </row>
    <row r="1684" spans="1:4" x14ac:dyDescent="0.3">
      <c r="A1684" s="28">
        <v>530505</v>
      </c>
      <c r="B1684" s="29" t="s">
        <v>98</v>
      </c>
      <c r="C1684" s="3"/>
      <c r="D1684" s="3"/>
    </row>
    <row r="1685" spans="1:4" x14ac:dyDescent="0.3">
      <c r="A1685" s="28">
        <v>530506</v>
      </c>
      <c r="B1685" s="29" t="s">
        <v>99</v>
      </c>
      <c r="C1685" s="3"/>
      <c r="D1685" s="3"/>
    </row>
    <row r="1686" spans="1:4" x14ac:dyDescent="0.3">
      <c r="A1686" s="28">
        <v>530507</v>
      </c>
      <c r="B1686" s="29" t="s">
        <v>100</v>
      </c>
      <c r="C1686" s="3"/>
      <c r="D1686" s="3"/>
    </row>
    <row r="1687" spans="1:4" x14ac:dyDescent="0.3">
      <c r="A1687" s="28">
        <v>530508</v>
      </c>
      <c r="B1687" s="29" t="s">
        <v>101</v>
      </c>
      <c r="C1687" s="3"/>
      <c r="D1687" s="3"/>
    </row>
    <row r="1688" spans="1:4" x14ac:dyDescent="0.3">
      <c r="A1688" s="28">
        <v>530509</v>
      </c>
      <c r="B1688" s="29" t="s">
        <v>102</v>
      </c>
      <c r="C1688" s="3"/>
      <c r="D1688" s="3"/>
    </row>
    <row r="1689" spans="1:4" x14ac:dyDescent="0.3">
      <c r="A1689" s="28">
        <v>530510</v>
      </c>
      <c r="B1689" s="29" t="s">
        <v>103</v>
      </c>
      <c r="C1689" s="3"/>
      <c r="D1689" s="3"/>
    </row>
    <row r="1690" spans="1:4" x14ac:dyDescent="0.3">
      <c r="A1690" s="28">
        <v>530511</v>
      </c>
      <c r="B1690" s="29" t="s">
        <v>104</v>
      </c>
      <c r="C1690" s="3"/>
      <c r="D1690" s="3"/>
    </row>
    <row r="1691" spans="1:4" x14ac:dyDescent="0.3">
      <c r="A1691" s="28">
        <v>530512</v>
      </c>
      <c r="B1691" s="29" t="s">
        <v>105</v>
      </c>
      <c r="C1691" s="3"/>
      <c r="D1691" s="3"/>
    </row>
    <row r="1692" spans="1:4" x14ac:dyDescent="0.3">
      <c r="A1692" s="28">
        <v>530513</v>
      </c>
      <c r="B1692" s="29" t="s">
        <v>106</v>
      </c>
      <c r="C1692" s="3"/>
      <c r="D1692" s="3"/>
    </row>
    <row r="1693" spans="1:4" x14ac:dyDescent="0.3">
      <c r="A1693" s="28">
        <v>530514</v>
      </c>
      <c r="B1693" s="29" t="s">
        <v>107</v>
      </c>
      <c r="C1693" s="3"/>
      <c r="D1693" s="3"/>
    </row>
    <row r="1694" spans="1:4" ht="15" thickBot="1" x14ac:dyDescent="0.35">
      <c r="A1694" s="36">
        <v>530515</v>
      </c>
      <c r="B1694" s="37" t="s">
        <v>108</v>
      </c>
      <c r="C1694" s="3"/>
      <c r="D1694" s="3"/>
    </row>
    <row r="1695" spans="1:4" ht="15" thickBot="1" x14ac:dyDescent="0.3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3">
      <c r="A1696" s="32">
        <v>5306</v>
      </c>
      <c r="B1696" s="33" t="s">
        <v>328</v>
      </c>
      <c r="C1696" s="5"/>
      <c r="D1696" s="5"/>
    </row>
    <row r="1697" spans="1:4" x14ac:dyDescent="0.3">
      <c r="A1697" s="28">
        <v>530601</v>
      </c>
      <c r="B1697" s="29" t="s">
        <v>94</v>
      </c>
      <c r="C1697" s="3"/>
      <c r="D1697" s="3"/>
    </row>
    <row r="1698" spans="1:4" x14ac:dyDescent="0.3">
      <c r="A1698" s="28">
        <v>530602</v>
      </c>
      <c r="B1698" s="29" t="s">
        <v>95</v>
      </c>
      <c r="C1698" s="3"/>
      <c r="D1698" s="3"/>
    </row>
    <row r="1699" spans="1:4" x14ac:dyDescent="0.3">
      <c r="A1699" s="28">
        <v>530603</v>
      </c>
      <c r="B1699" s="29" t="s">
        <v>96</v>
      </c>
      <c r="C1699" s="3"/>
      <c r="D1699" s="3"/>
    </row>
    <row r="1700" spans="1:4" x14ac:dyDescent="0.3">
      <c r="A1700" s="28">
        <v>530604</v>
      </c>
      <c r="B1700" s="29" t="s">
        <v>97</v>
      </c>
      <c r="C1700" s="3"/>
      <c r="D1700" s="3"/>
    </row>
    <row r="1701" spans="1:4" x14ac:dyDescent="0.3">
      <c r="A1701" s="28">
        <v>530605</v>
      </c>
      <c r="B1701" s="29" t="s">
        <v>98</v>
      </c>
      <c r="C1701" s="3"/>
      <c r="D1701" s="3"/>
    </row>
    <row r="1702" spans="1:4" x14ac:dyDescent="0.3">
      <c r="A1702" s="28">
        <v>530606</v>
      </c>
      <c r="B1702" s="29" t="s">
        <v>99</v>
      </c>
      <c r="C1702" s="3">
        <v>29664942</v>
      </c>
      <c r="D1702" s="3">
        <v>39189301</v>
      </c>
    </row>
    <row r="1703" spans="1:4" x14ac:dyDescent="0.3">
      <c r="A1703" s="28">
        <v>530607</v>
      </c>
      <c r="B1703" s="29" t="s">
        <v>100</v>
      </c>
      <c r="C1703" s="3"/>
      <c r="D1703" s="3"/>
    </row>
    <row r="1704" spans="1:4" x14ac:dyDescent="0.3">
      <c r="A1704" s="28">
        <v>530608</v>
      </c>
      <c r="B1704" s="29" t="s">
        <v>101</v>
      </c>
      <c r="C1704" s="3"/>
      <c r="D1704" s="3"/>
    </row>
    <row r="1705" spans="1:4" x14ac:dyDescent="0.3">
      <c r="A1705" s="28">
        <v>530609</v>
      </c>
      <c r="B1705" s="29" t="s">
        <v>102</v>
      </c>
      <c r="C1705" s="3"/>
      <c r="D1705" s="3"/>
    </row>
    <row r="1706" spans="1:4" x14ac:dyDescent="0.3">
      <c r="A1706" s="28">
        <v>530610</v>
      </c>
      <c r="B1706" s="29" t="s">
        <v>103</v>
      </c>
      <c r="C1706" s="3"/>
      <c r="D1706" s="3"/>
    </row>
    <row r="1707" spans="1:4" x14ac:dyDescent="0.3">
      <c r="A1707" s="28">
        <v>530611</v>
      </c>
      <c r="B1707" s="29" t="s">
        <v>104</v>
      </c>
      <c r="C1707" s="3"/>
      <c r="D1707" s="3"/>
    </row>
    <row r="1708" spans="1:4" x14ac:dyDescent="0.3">
      <c r="A1708" s="28">
        <v>530612</v>
      </c>
      <c r="B1708" s="29" t="s">
        <v>105</v>
      </c>
      <c r="C1708" s="3"/>
      <c r="D1708" s="3"/>
    </row>
    <row r="1709" spans="1:4" x14ac:dyDescent="0.3">
      <c r="A1709" s="28">
        <v>530613</v>
      </c>
      <c r="B1709" s="29" t="s">
        <v>106</v>
      </c>
      <c r="C1709" s="3"/>
      <c r="D1709" s="3"/>
    </row>
    <row r="1710" spans="1:4" x14ac:dyDescent="0.3">
      <c r="A1710" s="28">
        <v>530614</v>
      </c>
      <c r="B1710" s="29" t="s">
        <v>107</v>
      </c>
      <c r="C1710" s="3"/>
      <c r="D1710" s="3"/>
    </row>
    <row r="1711" spans="1:4" ht="15" thickBot="1" x14ac:dyDescent="0.35">
      <c r="A1711" s="36">
        <v>530615</v>
      </c>
      <c r="B1711" s="37" t="s">
        <v>108</v>
      </c>
      <c r="C1711" s="3"/>
      <c r="D1711" s="3"/>
    </row>
    <row r="1712" spans="1:4" ht="15" thickBot="1" x14ac:dyDescent="0.35">
      <c r="A1712" s="30" t="s">
        <v>18</v>
      </c>
      <c r="B1712" s="31"/>
      <c r="C1712" s="4">
        <f>SUM(C1697:C1711)</f>
        <v>29664942</v>
      </c>
      <c r="D1712" s="4">
        <f>SUM(D1697:D1711)</f>
        <v>39189301</v>
      </c>
    </row>
    <row r="1713" spans="1:4" x14ac:dyDescent="0.3">
      <c r="A1713" s="32">
        <v>5307</v>
      </c>
      <c r="B1713" s="33" t="s">
        <v>330</v>
      </c>
      <c r="C1713" s="5"/>
      <c r="D1713" s="5"/>
    </row>
    <row r="1714" spans="1:4" x14ac:dyDescent="0.3">
      <c r="A1714" s="28">
        <v>530701</v>
      </c>
      <c r="B1714" s="29" t="s">
        <v>94</v>
      </c>
      <c r="C1714" s="3">
        <v>11915</v>
      </c>
      <c r="D1714" s="3">
        <v>143764</v>
      </c>
    </row>
    <row r="1715" spans="1:4" x14ac:dyDescent="0.3">
      <c r="A1715" s="28">
        <v>530702</v>
      </c>
      <c r="B1715" s="29" t="s">
        <v>95</v>
      </c>
      <c r="C1715" s="3"/>
      <c r="D1715" s="3"/>
    </row>
    <row r="1716" spans="1:4" x14ac:dyDescent="0.3">
      <c r="A1716" s="28">
        <v>530703</v>
      </c>
      <c r="B1716" s="29" t="s">
        <v>96</v>
      </c>
      <c r="C1716" s="3"/>
      <c r="D1716" s="3"/>
    </row>
    <row r="1717" spans="1:4" x14ac:dyDescent="0.3">
      <c r="A1717" s="28">
        <v>530704</v>
      </c>
      <c r="B1717" s="29" t="s">
        <v>97</v>
      </c>
      <c r="C1717" s="3"/>
      <c r="D1717" s="3"/>
    </row>
    <row r="1718" spans="1:4" x14ac:dyDescent="0.3">
      <c r="A1718" s="28">
        <v>530705</v>
      </c>
      <c r="B1718" s="29" t="s">
        <v>98</v>
      </c>
      <c r="C1718" s="3"/>
      <c r="D1718" s="3">
        <v>36526</v>
      </c>
    </row>
    <row r="1719" spans="1:4" x14ac:dyDescent="0.3">
      <c r="A1719" s="28">
        <v>530706</v>
      </c>
      <c r="B1719" s="29" t="s">
        <v>99</v>
      </c>
      <c r="C1719" s="3"/>
      <c r="D1719" s="3"/>
    </row>
    <row r="1720" spans="1:4" x14ac:dyDescent="0.3">
      <c r="A1720" s="28">
        <v>530707</v>
      </c>
      <c r="B1720" s="29" t="s">
        <v>100</v>
      </c>
      <c r="C1720" s="3"/>
      <c r="D1720" s="3"/>
    </row>
    <row r="1721" spans="1:4" x14ac:dyDescent="0.3">
      <c r="A1721" s="28">
        <v>530708</v>
      </c>
      <c r="B1721" s="29" t="s">
        <v>101</v>
      </c>
      <c r="C1721" s="3"/>
      <c r="D1721" s="3"/>
    </row>
    <row r="1722" spans="1:4" x14ac:dyDescent="0.3">
      <c r="A1722" s="28">
        <v>530709</v>
      </c>
      <c r="B1722" s="29" t="s">
        <v>102</v>
      </c>
      <c r="C1722" s="3"/>
      <c r="D1722" s="3"/>
    </row>
    <row r="1723" spans="1:4" x14ac:dyDescent="0.3">
      <c r="A1723" s="28">
        <v>530710</v>
      </c>
      <c r="B1723" s="29" t="s">
        <v>103</v>
      </c>
      <c r="C1723" s="3"/>
      <c r="D1723" s="3"/>
    </row>
    <row r="1724" spans="1:4" x14ac:dyDescent="0.3">
      <c r="A1724" s="28">
        <v>530711</v>
      </c>
      <c r="B1724" s="29" t="s">
        <v>104</v>
      </c>
      <c r="C1724" s="3"/>
      <c r="D1724" s="3"/>
    </row>
    <row r="1725" spans="1:4" x14ac:dyDescent="0.3">
      <c r="A1725" s="28">
        <v>530712</v>
      </c>
      <c r="B1725" s="29" t="s">
        <v>105</v>
      </c>
      <c r="C1725" s="3"/>
      <c r="D1725" s="3"/>
    </row>
    <row r="1726" spans="1:4" x14ac:dyDescent="0.3">
      <c r="A1726" s="28">
        <v>530713</v>
      </c>
      <c r="B1726" s="29" t="s">
        <v>106</v>
      </c>
      <c r="C1726" s="3"/>
      <c r="D1726" s="3"/>
    </row>
    <row r="1727" spans="1:4" x14ac:dyDescent="0.3">
      <c r="A1727" s="28">
        <v>530714</v>
      </c>
      <c r="B1727" s="29" t="s">
        <v>107</v>
      </c>
      <c r="C1727" s="3"/>
      <c r="D1727" s="3"/>
    </row>
    <row r="1728" spans="1:4" ht="15" thickBot="1" x14ac:dyDescent="0.35">
      <c r="A1728" s="36">
        <v>530715</v>
      </c>
      <c r="B1728" s="37" t="s">
        <v>108</v>
      </c>
      <c r="C1728" s="3"/>
      <c r="D1728" s="3"/>
    </row>
    <row r="1729" spans="1:4" ht="15" thickBot="1" x14ac:dyDescent="0.35">
      <c r="A1729" s="30" t="s">
        <v>18</v>
      </c>
      <c r="B1729" s="31"/>
      <c r="C1729" s="4">
        <f>SUM(C1714:C1728)</f>
        <v>11915</v>
      </c>
      <c r="D1729" s="4">
        <f>SUM(D1714:D1728)</f>
        <v>180290</v>
      </c>
    </row>
    <row r="1730" spans="1:4" x14ac:dyDescent="0.3">
      <c r="A1730" s="32">
        <v>5308</v>
      </c>
      <c r="B1730" s="33" t="s">
        <v>331</v>
      </c>
      <c r="C1730" s="5"/>
      <c r="D1730" s="5"/>
    </row>
    <row r="1731" spans="1:4" x14ac:dyDescent="0.3">
      <c r="A1731" s="28">
        <v>530801</v>
      </c>
      <c r="B1731" s="29" t="s">
        <v>94</v>
      </c>
      <c r="C1731" s="3">
        <v>10212565</v>
      </c>
      <c r="D1731" s="3">
        <v>21036536</v>
      </c>
    </row>
    <row r="1732" spans="1:4" x14ac:dyDescent="0.3">
      <c r="A1732" s="28">
        <v>530802</v>
      </c>
      <c r="B1732" s="29" t="s">
        <v>95</v>
      </c>
      <c r="C1732" s="3"/>
      <c r="D1732" s="3"/>
    </row>
    <row r="1733" spans="1:4" x14ac:dyDescent="0.3">
      <c r="A1733" s="28">
        <v>530803</v>
      </c>
      <c r="B1733" s="29" t="s">
        <v>96</v>
      </c>
      <c r="C1733" s="3"/>
      <c r="D1733" s="3"/>
    </row>
    <row r="1734" spans="1:4" x14ac:dyDescent="0.3">
      <c r="A1734" s="28">
        <v>530804</v>
      </c>
      <c r="B1734" s="29" t="s">
        <v>97</v>
      </c>
      <c r="C1734" s="3"/>
      <c r="D1734" s="3">
        <v>748578</v>
      </c>
    </row>
    <row r="1735" spans="1:4" x14ac:dyDescent="0.3">
      <c r="A1735" s="28">
        <v>530805</v>
      </c>
      <c r="B1735" s="29" t="s">
        <v>98</v>
      </c>
      <c r="C1735" s="3">
        <v>157942</v>
      </c>
      <c r="D1735" s="3">
        <v>249035</v>
      </c>
    </row>
    <row r="1736" spans="1:4" x14ac:dyDescent="0.3">
      <c r="A1736" s="28">
        <v>530806</v>
      </c>
      <c r="B1736" s="29" t="s">
        <v>99</v>
      </c>
      <c r="C1736" s="3"/>
      <c r="D1736" s="3"/>
    </row>
    <row r="1737" spans="1:4" x14ac:dyDescent="0.3">
      <c r="A1737" s="28">
        <v>530807</v>
      </c>
      <c r="B1737" s="29" t="s">
        <v>100</v>
      </c>
      <c r="C1737" s="3"/>
      <c r="D1737" s="3"/>
    </row>
    <row r="1738" spans="1:4" x14ac:dyDescent="0.3">
      <c r="A1738" s="28">
        <v>530808</v>
      </c>
      <c r="B1738" s="29" t="s">
        <v>101</v>
      </c>
      <c r="C1738" s="3"/>
      <c r="D1738" s="3"/>
    </row>
    <row r="1739" spans="1:4" x14ac:dyDescent="0.3">
      <c r="A1739" s="28">
        <v>530809</v>
      </c>
      <c r="B1739" s="29" t="s">
        <v>102</v>
      </c>
      <c r="C1739" s="3"/>
      <c r="D1739" s="3"/>
    </row>
    <row r="1740" spans="1:4" x14ac:dyDescent="0.3">
      <c r="A1740" s="28">
        <v>530810</v>
      </c>
      <c r="B1740" s="29" t="s">
        <v>103</v>
      </c>
      <c r="C1740" s="3"/>
      <c r="D1740" s="3"/>
    </row>
    <row r="1741" spans="1:4" x14ac:dyDescent="0.3">
      <c r="A1741" s="28">
        <v>530811</v>
      </c>
      <c r="B1741" s="29" t="s">
        <v>104</v>
      </c>
      <c r="C1741" s="3"/>
      <c r="D1741" s="3"/>
    </row>
    <row r="1742" spans="1:4" x14ac:dyDescent="0.3">
      <c r="A1742" s="28">
        <v>530812</v>
      </c>
      <c r="B1742" s="29" t="s">
        <v>105</v>
      </c>
      <c r="C1742" s="3"/>
      <c r="D1742" s="3"/>
    </row>
    <row r="1743" spans="1:4" x14ac:dyDescent="0.3">
      <c r="A1743" s="28">
        <v>530813</v>
      </c>
      <c r="B1743" s="29" t="s">
        <v>106</v>
      </c>
      <c r="C1743" s="3"/>
      <c r="D1743" s="3"/>
    </row>
    <row r="1744" spans="1:4" x14ac:dyDescent="0.3">
      <c r="A1744" s="28">
        <v>530814</v>
      </c>
      <c r="B1744" s="29" t="s">
        <v>107</v>
      </c>
      <c r="C1744" s="3"/>
      <c r="D1744" s="3"/>
    </row>
    <row r="1745" spans="1:4" ht="15" thickBot="1" x14ac:dyDescent="0.35">
      <c r="A1745" s="36">
        <v>530815</v>
      </c>
      <c r="B1745" s="37" t="s">
        <v>108</v>
      </c>
      <c r="C1745" s="3"/>
      <c r="D1745" s="3"/>
    </row>
    <row r="1746" spans="1:4" ht="15" thickBot="1" x14ac:dyDescent="0.35">
      <c r="A1746" s="30" t="s">
        <v>18</v>
      </c>
      <c r="B1746" s="31"/>
      <c r="C1746" s="9">
        <f>SUM(C1731:C1745)</f>
        <v>10370507</v>
      </c>
      <c r="D1746" s="9">
        <f>SUM(D1731:D1745)</f>
        <v>22034149</v>
      </c>
    </row>
    <row r="1747" spans="1:4" x14ac:dyDescent="0.3">
      <c r="A1747" s="32">
        <v>5309</v>
      </c>
      <c r="B1747" s="33" t="s">
        <v>420</v>
      </c>
      <c r="C1747" s="3"/>
      <c r="D1747" s="3"/>
    </row>
    <row r="1748" spans="1:4" x14ac:dyDescent="0.3">
      <c r="A1748" s="28">
        <v>530901</v>
      </c>
      <c r="B1748" s="29" t="s">
        <v>94</v>
      </c>
      <c r="C1748" s="3"/>
      <c r="D1748" s="3"/>
    </row>
    <row r="1749" spans="1:4" x14ac:dyDescent="0.3">
      <c r="A1749" s="28">
        <v>530902</v>
      </c>
      <c r="B1749" s="29" t="s">
        <v>95</v>
      </c>
      <c r="C1749" s="3"/>
      <c r="D1749" s="3"/>
    </row>
    <row r="1750" spans="1:4" x14ac:dyDescent="0.3">
      <c r="A1750" s="28">
        <v>530903</v>
      </c>
      <c r="B1750" s="29" t="s">
        <v>96</v>
      </c>
      <c r="C1750" s="3"/>
      <c r="D1750" s="3"/>
    </row>
    <row r="1751" spans="1:4" x14ac:dyDescent="0.3">
      <c r="A1751" s="28">
        <v>530904</v>
      </c>
      <c r="B1751" s="29" t="s">
        <v>97</v>
      </c>
      <c r="C1751" s="3"/>
      <c r="D1751" s="3"/>
    </row>
    <row r="1752" spans="1:4" x14ac:dyDescent="0.3">
      <c r="A1752" s="28">
        <v>530905</v>
      </c>
      <c r="B1752" s="29" t="s">
        <v>98</v>
      </c>
      <c r="C1752" s="3"/>
      <c r="D1752" s="3"/>
    </row>
    <row r="1753" spans="1:4" x14ac:dyDescent="0.3">
      <c r="A1753" s="28">
        <v>530906</v>
      </c>
      <c r="B1753" s="29" t="s">
        <v>99</v>
      </c>
      <c r="C1753" s="3"/>
      <c r="D1753" s="3"/>
    </row>
    <row r="1754" spans="1:4" x14ac:dyDescent="0.3">
      <c r="A1754" s="28">
        <v>530907</v>
      </c>
      <c r="B1754" s="29" t="s">
        <v>100</v>
      </c>
      <c r="C1754" s="3"/>
      <c r="D1754" s="3"/>
    </row>
    <row r="1755" spans="1:4" x14ac:dyDescent="0.3">
      <c r="A1755" s="28">
        <v>530908</v>
      </c>
      <c r="B1755" s="29" t="s">
        <v>101</v>
      </c>
      <c r="C1755" s="3"/>
      <c r="D1755" s="3"/>
    </row>
    <row r="1756" spans="1:4" x14ac:dyDescent="0.3">
      <c r="A1756" s="28">
        <v>530909</v>
      </c>
      <c r="B1756" s="29" t="s">
        <v>102</v>
      </c>
      <c r="C1756" s="3"/>
      <c r="D1756" s="3"/>
    </row>
    <row r="1757" spans="1:4" x14ac:dyDescent="0.3">
      <c r="A1757" s="28">
        <v>530910</v>
      </c>
      <c r="B1757" s="29" t="s">
        <v>103</v>
      </c>
      <c r="C1757" s="3"/>
      <c r="D1757" s="3"/>
    </row>
    <row r="1758" spans="1:4" x14ac:dyDescent="0.3">
      <c r="A1758" s="28">
        <v>530911</v>
      </c>
      <c r="B1758" s="29" t="s">
        <v>104</v>
      </c>
      <c r="C1758" s="3"/>
      <c r="D1758" s="3"/>
    </row>
    <row r="1759" spans="1:4" x14ac:dyDescent="0.3">
      <c r="A1759" s="28">
        <v>530912</v>
      </c>
      <c r="B1759" s="29" t="s">
        <v>105</v>
      </c>
      <c r="C1759" s="3"/>
      <c r="D1759" s="3"/>
    </row>
    <row r="1760" spans="1:4" x14ac:dyDescent="0.3">
      <c r="A1760" s="28">
        <v>530913</v>
      </c>
      <c r="B1760" s="29" t="s">
        <v>106</v>
      </c>
      <c r="C1760" s="3"/>
      <c r="D1760" s="3"/>
    </row>
    <row r="1761" spans="1:4" x14ac:dyDescent="0.3">
      <c r="A1761" s="28">
        <v>530914</v>
      </c>
      <c r="B1761" s="29" t="s">
        <v>107</v>
      </c>
      <c r="C1761" s="3"/>
      <c r="D1761" s="3"/>
    </row>
    <row r="1762" spans="1:4" ht="15" thickBot="1" x14ac:dyDescent="0.35">
      <c r="A1762" s="36">
        <v>530915</v>
      </c>
      <c r="B1762" s="37" t="s">
        <v>108</v>
      </c>
      <c r="C1762" s="3"/>
      <c r="D1762" s="3"/>
    </row>
    <row r="1763" spans="1:4" ht="15" thickBot="1" x14ac:dyDescent="0.3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3">
      <c r="A1764" s="32">
        <v>5310</v>
      </c>
      <c r="B1764" s="33" t="s">
        <v>333</v>
      </c>
      <c r="C1764" s="5"/>
      <c r="D1764" s="5"/>
    </row>
    <row r="1765" spans="1:4" x14ac:dyDescent="0.3">
      <c r="A1765" s="28">
        <v>531001</v>
      </c>
      <c r="B1765" s="29" t="s">
        <v>94</v>
      </c>
      <c r="C1765" s="3">
        <v>10548422</v>
      </c>
      <c r="D1765" s="3">
        <v>10207000</v>
      </c>
    </row>
    <row r="1766" spans="1:4" x14ac:dyDescent="0.3">
      <c r="A1766" s="28">
        <v>531002</v>
      </c>
      <c r="B1766" s="29" t="s">
        <v>95</v>
      </c>
      <c r="C1766" s="3">
        <v>11519406</v>
      </c>
      <c r="D1766" s="3">
        <v>11092595</v>
      </c>
    </row>
    <row r="1767" spans="1:4" x14ac:dyDescent="0.3">
      <c r="A1767" s="28">
        <v>531003</v>
      </c>
      <c r="B1767" s="29" t="s">
        <v>96</v>
      </c>
      <c r="C1767" s="3">
        <v>73420</v>
      </c>
      <c r="D1767" s="3">
        <v>61605</v>
      </c>
    </row>
    <row r="1768" spans="1:4" x14ac:dyDescent="0.3">
      <c r="A1768" s="28">
        <v>531004</v>
      </c>
      <c r="B1768" s="29" t="s">
        <v>97</v>
      </c>
      <c r="C1768" s="3">
        <v>20977</v>
      </c>
      <c r="D1768" s="3">
        <v>17601</v>
      </c>
    </row>
    <row r="1769" spans="1:4" x14ac:dyDescent="0.3">
      <c r="A1769" s="28">
        <v>531005</v>
      </c>
      <c r="B1769" s="29" t="s">
        <v>98</v>
      </c>
      <c r="C1769" s="3">
        <v>650299</v>
      </c>
      <c r="D1769" s="3">
        <v>545652</v>
      </c>
    </row>
    <row r="1770" spans="1:4" x14ac:dyDescent="0.3">
      <c r="A1770" s="28">
        <v>531006</v>
      </c>
      <c r="B1770" s="29" t="s">
        <v>99</v>
      </c>
      <c r="C1770" s="3">
        <v>6817659</v>
      </c>
      <c r="D1770" s="3">
        <v>5720554</v>
      </c>
    </row>
    <row r="1771" spans="1:4" x14ac:dyDescent="0.3">
      <c r="A1771" s="28">
        <v>531007</v>
      </c>
      <c r="B1771" s="29" t="s">
        <v>100</v>
      </c>
      <c r="C1771" s="3"/>
      <c r="D1771" s="3"/>
    </row>
    <row r="1772" spans="1:4" x14ac:dyDescent="0.3">
      <c r="A1772" s="28">
        <v>531008</v>
      </c>
      <c r="B1772" s="29" t="s">
        <v>101</v>
      </c>
      <c r="C1772" s="3">
        <v>393326</v>
      </c>
      <c r="D1772" s="3">
        <v>330031</v>
      </c>
    </row>
    <row r="1773" spans="1:4" x14ac:dyDescent="0.3">
      <c r="A1773" s="28">
        <v>531009</v>
      </c>
      <c r="B1773" s="29" t="s">
        <v>102</v>
      </c>
      <c r="C1773" s="3">
        <v>1363531</v>
      </c>
      <c r="D1773" s="3">
        <v>1144110</v>
      </c>
    </row>
    <row r="1774" spans="1:4" x14ac:dyDescent="0.3">
      <c r="A1774" s="28">
        <v>531010</v>
      </c>
      <c r="B1774" s="29" t="s">
        <v>103</v>
      </c>
      <c r="C1774" s="3">
        <v>104887</v>
      </c>
      <c r="D1774" s="3">
        <v>88008</v>
      </c>
    </row>
    <row r="1775" spans="1:4" x14ac:dyDescent="0.3">
      <c r="A1775" s="28">
        <v>531011</v>
      </c>
      <c r="B1775" s="29" t="s">
        <v>104</v>
      </c>
      <c r="C1775" s="3">
        <v>419548</v>
      </c>
      <c r="D1775" s="3">
        <v>352034</v>
      </c>
    </row>
    <row r="1776" spans="1:4" x14ac:dyDescent="0.3">
      <c r="A1776" s="28">
        <v>531012</v>
      </c>
      <c r="B1776" s="29" t="s">
        <v>105</v>
      </c>
      <c r="C1776" s="3">
        <v>576878</v>
      </c>
      <c r="D1776" s="3">
        <v>484046</v>
      </c>
    </row>
    <row r="1777" spans="1:4" x14ac:dyDescent="0.3">
      <c r="A1777" s="28">
        <v>531013</v>
      </c>
      <c r="B1777" s="29" t="s">
        <v>106</v>
      </c>
      <c r="C1777" s="3">
        <v>26221</v>
      </c>
      <c r="D1777" s="3">
        <v>22002</v>
      </c>
    </row>
    <row r="1778" spans="1:4" x14ac:dyDescent="0.3">
      <c r="A1778" s="28">
        <v>531014</v>
      </c>
      <c r="B1778" s="29" t="s">
        <v>107</v>
      </c>
      <c r="C1778" s="3"/>
      <c r="D1778" s="3">
        <v>8800</v>
      </c>
    </row>
    <row r="1779" spans="1:4" ht="15" thickBot="1" x14ac:dyDescent="0.35">
      <c r="A1779" s="36">
        <v>531015</v>
      </c>
      <c r="B1779" s="37" t="s">
        <v>108</v>
      </c>
      <c r="C1779" s="3">
        <v>41954</v>
      </c>
      <c r="D1779" s="3">
        <v>26402</v>
      </c>
    </row>
    <row r="1780" spans="1:4" ht="15" thickBot="1" x14ac:dyDescent="0.35">
      <c r="A1780" s="30" t="s">
        <v>18</v>
      </c>
      <c r="B1780" s="31"/>
      <c r="C1780" s="4">
        <f>SUM(C1765:C1779)</f>
        <v>32556528</v>
      </c>
      <c r="D1780" s="4">
        <f>SUM(D1765:D1779)</f>
        <v>30100440</v>
      </c>
    </row>
    <row r="1781" spans="1:4" x14ac:dyDescent="0.3">
      <c r="A1781" s="32">
        <v>5311</v>
      </c>
      <c r="B1781" s="33" t="s">
        <v>421</v>
      </c>
      <c r="C1781" s="5"/>
      <c r="D1781" s="5"/>
    </row>
    <row r="1782" spans="1:4" x14ac:dyDescent="0.3">
      <c r="A1782" s="28">
        <v>531101</v>
      </c>
      <c r="B1782" s="29" t="s">
        <v>94</v>
      </c>
      <c r="C1782" s="3"/>
      <c r="D1782" s="3"/>
    </row>
    <row r="1783" spans="1:4" x14ac:dyDescent="0.3">
      <c r="A1783" s="28">
        <v>531102</v>
      </c>
      <c r="B1783" s="29" t="s">
        <v>95</v>
      </c>
      <c r="C1783" s="3"/>
      <c r="D1783" s="3"/>
    </row>
    <row r="1784" spans="1:4" x14ac:dyDescent="0.3">
      <c r="A1784" s="28">
        <v>531103</v>
      </c>
      <c r="B1784" s="29" t="s">
        <v>96</v>
      </c>
      <c r="C1784" s="3"/>
      <c r="D1784" s="3"/>
    </row>
    <row r="1785" spans="1:4" x14ac:dyDescent="0.3">
      <c r="A1785" s="28">
        <v>531104</v>
      </c>
      <c r="B1785" s="29" t="s">
        <v>97</v>
      </c>
      <c r="C1785" s="3"/>
      <c r="D1785" s="3"/>
    </row>
    <row r="1786" spans="1:4" x14ac:dyDescent="0.3">
      <c r="A1786" s="28">
        <v>531105</v>
      </c>
      <c r="B1786" s="29" t="s">
        <v>98</v>
      </c>
      <c r="C1786" s="3"/>
      <c r="D1786" s="3"/>
    </row>
    <row r="1787" spans="1:4" x14ac:dyDescent="0.3">
      <c r="A1787" s="28">
        <v>531106</v>
      </c>
      <c r="B1787" s="29" t="s">
        <v>99</v>
      </c>
      <c r="C1787" s="3"/>
      <c r="D1787" s="3"/>
    </row>
    <row r="1788" spans="1:4" x14ac:dyDescent="0.3">
      <c r="A1788" s="28">
        <v>531107</v>
      </c>
      <c r="B1788" s="29" t="s">
        <v>100</v>
      </c>
      <c r="C1788" s="6"/>
      <c r="D1788" s="3"/>
    </row>
    <row r="1789" spans="1:4" x14ac:dyDescent="0.3">
      <c r="A1789" s="28">
        <v>531108</v>
      </c>
      <c r="B1789" s="29" t="s">
        <v>101</v>
      </c>
      <c r="C1789" s="3"/>
      <c r="D1789" s="3"/>
    </row>
    <row r="1790" spans="1:4" x14ac:dyDescent="0.3">
      <c r="A1790" s="28">
        <v>531109</v>
      </c>
      <c r="B1790" s="29" t="s">
        <v>102</v>
      </c>
      <c r="C1790" s="3"/>
      <c r="D1790" s="3"/>
    </row>
    <row r="1791" spans="1:4" x14ac:dyDescent="0.3">
      <c r="A1791" s="28">
        <v>531110</v>
      </c>
      <c r="B1791" s="29" t="s">
        <v>103</v>
      </c>
      <c r="C1791" s="3"/>
      <c r="D1791" s="3"/>
    </row>
    <row r="1792" spans="1:4" x14ac:dyDescent="0.3">
      <c r="A1792" s="28">
        <v>531111</v>
      </c>
      <c r="B1792" s="29" t="s">
        <v>104</v>
      </c>
      <c r="C1792" s="3"/>
      <c r="D1792" s="3"/>
    </row>
    <row r="1793" spans="1:4" x14ac:dyDescent="0.3">
      <c r="A1793" s="28">
        <v>531112</v>
      </c>
      <c r="B1793" s="29" t="s">
        <v>105</v>
      </c>
      <c r="C1793" s="3"/>
      <c r="D1793" s="3"/>
    </row>
    <row r="1794" spans="1:4" x14ac:dyDescent="0.3">
      <c r="A1794" s="28">
        <v>531113</v>
      </c>
      <c r="B1794" s="29" t="s">
        <v>106</v>
      </c>
      <c r="C1794" s="3"/>
      <c r="D1794" s="3"/>
    </row>
    <row r="1795" spans="1:4" x14ac:dyDescent="0.3">
      <c r="A1795" s="28">
        <v>531114</v>
      </c>
      <c r="B1795" s="29" t="s">
        <v>107</v>
      </c>
      <c r="C1795" s="3"/>
      <c r="D1795" s="3"/>
    </row>
    <row r="1796" spans="1:4" ht="15" thickBot="1" x14ac:dyDescent="0.35">
      <c r="A1796" s="36">
        <v>531115</v>
      </c>
      <c r="B1796" s="37" t="s">
        <v>108</v>
      </c>
      <c r="C1796" s="3"/>
      <c r="D1796" s="3"/>
    </row>
    <row r="1797" spans="1:4" ht="15" thickBot="1" x14ac:dyDescent="0.35">
      <c r="A1797" s="30" t="s">
        <v>18</v>
      </c>
      <c r="B1797" s="31"/>
      <c r="C1797" s="4">
        <f>SUM(C1782:C1796)</f>
        <v>0</v>
      </c>
      <c r="D1797" s="4">
        <f>SUM(D1782:D1796)</f>
        <v>0</v>
      </c>
    </row>
    <row r="1798" spans="1:4" x14ac:dyDescent="0.3">
      <c r="A1798" s="32">
        <v>5312</v>
      </c>
      <c r="B1798" s="33" t="s">
        <v>422</v>
      </c>
      <c r="C1798" s="5"/>
      <c r="D1798" s="5"/>
    </row>
    <row r="1799" spans="1:4" x14ac:dyDescent="0.3">
      <c r="A1799" s="28">
        <v>531201</v>
      </c>
      <c r="B1799" s="29" t="s">
        <v>94</v>
      </c>
      <c r="C1799" s="3"/>
      <c r="D1799" s="3"/>
    </row>
    <row r="1800" spans="1:4" x14ac:dyDescent="0.3">
      <c r="A1800" s="28">
        <v>531202</v>
      </c>
      <c r="B1800" s="29" t="s">
        <v>95</v>
      </c>
      <c r="C1800" s="3"/>
      <c r="D1800" s="3"/>
    </row>
    <row r="1801" spans="1:4" x14ac:dyDescent="0.3">
      <c r="A1801" s="28">
        <v>531203</v>
      </c>
      <c r="B1801" s="29" t="s">
        <v>96</v>
      </c>
      <c r="C1801" s="3"/>
      <c r="D1801" s="3"/>
    </row>
    <row r="1802" spans="1:4" x14ac:dyDescent="0.3">
      <c r="A1802" s="28">
        <v>531204</v>
      </c>
      <c r="B1802" s="29" t="s">
        <v>97</v>
      </c>
      <c r="C1802" s="3"/>
      <c r="D1802" s="3"/>
    </row>
    <row r="1803" spans="1:4" x14ac:dyDescent="0.3">
      <c r="A1803" s="28">
        <v>531205</v>
      </c>
      <c r="B1803" s="29" t="s">
        <v>98</v>
      </c>
      <c r="C1803" s="3"/>
      <c r="D1803" s="3"/>
    </row>
    <row r="1804" spans="1:4" x14ac:dyDescent="0.3">
      <c r="A1804" s="28">
        <v>531206</v>
      </c>
      <c r="B1804" s="29" t="s">
        <v>99</v>
      </c>
      <c r="C1804" s="3"/>
      <c r="D1804" s="3"/>
    </row>
    <row r="1805" spans="1:4" x14ac:dyDescent="0.3">
      <c r="A1805" s="28">
        <v>531207</v>
      </c>
      <c r="B1805" s="29" t="s">
        <v>100</v>
      </c>
      <c r="C1805" s="6"/>
      <c r="D1805" s="3"/>
    </row>
    <row r="1806" spans="1:4" x14ac:dyDescent="0.3">
      <c r="A1806" s="28">
        <v>531208</v>
      </c>
      <c r="B1806" s="29" t="s">
        <v>101</v>
      </c>
      <c r="C1806" s="3"/>
      <c r="D1806" s="3"/>
    </row>
    <row r="1807" spans="1:4" x14ac:dyDescent="0.3">
      <c r="A1807" s="28">
        <v>531209</v>
      </c>
      <c r="B1807" s="29" t="s">
        <v>102</v>
      </c>
      <c r="C1807" s="3"/>
      <c r="D1807" s="3"/>
    </row>
    <row r="1808" spans="1:4" x14ac:dyDescent="0.3">
      <c r="A1808" s="28">
        <v>531210</v>
      </c>
      <c r="B1808" s="29" t="s">
        <v>103</v>
      </c>
      <c r="C1808" s="3"/>
      <c r="D1808" s="3"/>
    </row>
    <row r="1809" spans="1:4" x14ac:dyDescent="0.3">
      <c r="A1809" s="28">
        <v>531211</v>
      </c>
      <c r="B1809" s="29" t="s">
        <v>104</v>
      </c>
      <c r="C1809" s="3"/>
      <c r="D1809" s="3"/>
    </row>
    <row r="1810" spans="1:4" x14ac:dyDescent="0.3">
      <c r="A1810" s="28">
        <v>531212</v>
      </c>
      <c r="B1810" s="29" t="s">
        <v>105</v>
      </c>
      <c r="C1810" s="3"/>
      <c r="D1810" s="3"/>
    </row>
    <row r="1811" spans="1:4" x14ac:dyDescent="0.3">
      <c r="A1811" s="28">
        <v>531213</v>
      </c>
      <c r="B1811" s="29" t="s">
        <v>106</v>
      </c>
      <c r="C1811" s="3"/>
      <c r="D1811" s="3"/>
    </row>
    <row r="1812" spans="1:4" x14ac:dyDescent="0.3">
      <c r="A1812" s="28">
        <v>531214</v>
      </c>
      <c r="B1812" s="29" t="s">
        <v>107</v>
      </c>
      <c r="C1812" s="3"/>
      <c r="D1812" s="3"/>
    </row>
    <row r="1813" spans="1:4" ht="15" thickBot="1" x14ac:dyDescent="0.35">
      <c r="A1813" s="36">
        <v>531215</v>
      </c>
      <c r="B1813" s="37" t="s">
        <v>108</v>
      </c>
      <c r="C1813" s="3"/>
      <c r="D1813" s="3"/>
    </row>
    <row r="1814" spans="1:4" ht="15" thickBot="1" x14ac:dyDescent="0.3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3">
      <c r="A1815" s="32">
        <v>5313</v>
      </c>
      <c r="B1815" s="33" t="s">
        <v>337</v>
      </c>
      <c r="C1815" s="5"/>
      <c r="D1815" s="5"/>
    </row>
    <row r="1816" spans="1:4" x14ac:dyDescent="0.3">
      <c r="A1816" s="28">
        <v>531301</v>
      </c>
      <c r="B1816" s="29" t="s">
        <v>94</v>
      </c>
      <c r="C1816" s="3">
        <v>46336220</v>
      </c>
      <c r="D1816" s="3">
        <v>2909171</v>
      </c>
    </row>
    <row r="1817" spans="1:4" x14ac:dyDescent="0.3">
      <c r="A1817" s="28">
        <v>531302</v>
      </c>
      <c r="B1817" s="29" t="s">
        <v>95</v>
      </c>
      <c r="C1817" s="3"/>
      <c r="D1817" s="3"/>
    </row>
    <row r="1818" spans="1:4" x14ac:dyDescent="0.3">
      <c r="A1818" s="28">
        <v>531303</v>
      </c>
      <c r="B1818" s="29" t="s">
        <v>96</v>
      </c>
      <c r="C1818" s="3"/>
      <c r="D1818" s="3"/>
    </row>
    <row r="1819" spans="1:4" x14ac:dyDescent="0.3">
      <c r="A1819" s="28">
        <v>531304</v>
      </c>
      <c r="B1819" s="29" t="s">
        <v>97</v>
      </c>
      <c r="C1819" s="3">
        <v>709501</v>
      </c>
      <c r="D1819" s="3">
        <v>267802</v>
      </c>
    </row>
    <row r="1820" spans="1:4" x14ac:dyDescent="0.3">
      <c r="A1820" s="28">
        <v>531305</v>
      </c>
      <c r="B1820" s="29" t="s">
        <v>98</v>
      </c>
      <c r="C1820" s="3">
        <v>870593</v>
      </c>
      <c r="D1820" s="3">
        <v>6058084</v>
      </c>
    </row>
    <row r="1821" spans="1:4" x14ac:dyDescent="0.3">
      <c r="A1821" s="28">
        <v>531306</v>
      </c>
      <c r="B1821" s="29" t="s">
        <v>99</v>
      </c>
      <c r="C1821" s="3">
        <v>242128169</v>
      </c>
      <c r="D1821" s="3">
        <v>264495850</v>
      </c>
    </row>
    <row r="1822" spans="1:4" x14ac:dyDescent="0.3">
      <c r="A1822" s="28">
        <v>531307</v>
      </c>
      <c r="B1822" s="29" t="s">
        <v>100</v>
      </c>
      <c r="C1822" s="3"/>
      <c r="D1822" s="3"/>
    </row>
    <row r="1823" spans="1:4" x14ac:dyDescent="0.3">
      <c r="A1823" s="28">
        <v>531308</v>
      </c>
      <c r="B1823" s="29" t="s">
        <v>101</v>
      </c>
      <c r="C1823" s="3">
        <v>2009793</v>
      </c>
      <c r="D1823" s="3">
        <v>2933977</v>
      </c>
    </row>
    <row r="1824" spans="1:4" x14ac:dyDescent="0.3">
      <c r="A1824" s="28">
        <v>531309</v>
      </c>
      <c r="B1824" s="29" t="s">
        <v>102</v>
      </c>
      <c r="C1824" s="3">
        <v>5414302</v>
      </c>
      <c r="D1824" s="3">
        <v>4213000</v>
      </c>
    </row>
    <row r="1825" spans="1:4" x14ac:dyDescent="0.3">
      <c r="A1825" s="28">
        <v>531310</v>
      </c>
      <c r="B1825" s="29" t="s">
        <v>103</v>
      </c>
      <c r="C1825" s="3"/>
      <c r="D1825" s="3">
        <v>55800</v>
      </c>
    </row>
    <row r="1826" spans="1:4" x14ac:dyDescent="0.3">
      <c r="A1826" s="28">
        <v>531311</v>
      </c>
      <c r="B1826" s="29" t="s">
        <v>104</v>
      </c>
      <c r="C1826" s="3">
        <v>1861524</v>
      </c>
      <c r="D1826" s="3">
        <v>582796</v>
      </c>
    </row>
    <row r="1827" spans="1:4" x14ac:dyDescent="0.3">
      <c r="A1827" s="28">
        <v>531312</v>
      </c>
      <c r="B1827" s="29" t="s">
        <v>105</v>
      </c>
      <c r="C1827" s="3">
        <v>16826211</v>
      </c>
      <c r="D1827" s="3"/>
    </row>
    <row r="1828" spans="1:4" x14ac:dyDescent="0.3">
      <c r="A1828" s="28">
        <v>531313</v>
      </c>
      <c r="B1828" s="29" t="s">
        <v>106</v>
      </c>
      <c r="C1828" s="3"/>
      <c r="D1828" s="3"/>
    </row>
    <row r="1829" spans="1:4" x14ac:dyDescent="0.3">
      <c r="A1829" s="28">
        <v>531314</v>
      </c>
      <c r="B1829" s="29" t="s">
        <v>107</v>
      </c>
      <c r="C1829" s="3"/>
      <c r="D1829" s="3"/>
    </row>
    <row r="1830" spans="1:4" ht="15" thickBot="1" x14ac:dyDescent="0.35">
      <c r="A1830" s="36">
        <v>531315</v>
      </c>
      <c r="B1830" s="37" t="s">
        <v>108</v>
      </c>
      <c r="C1830" s="3">
        <v>78054</v>
      </c>
      <c r="D1830" s="3">
        <v>61829</v>
      </c>
    </row>
    <row r="1831" spans="1:4" ht="15" thickBot="1" x14ac:dyDescent="0.35">
      <c r="A1831" s="30" t="s">
        <v>18</v>
      </c>
      <c r="B1831" s="31"/>
      <c r="C1831" s="4">
        <f>SUM(C1816:C1830)</f>
        <v>316234367</v>
      </c>
      <c r="D1831" s="4">
        <f>SUM(D1816:D1830)</f>
        <v>281578309</v>
      </c>
    </row>
    <row r="1832" spans="1:4" x14ac:dyDescent="0.3">
      <c r="A1832" s="32">
        <v>5314</v>
      </c>
      <c r="B1832" s="33" t="s">
        <v>423</v>
      </c>
      <c r="C1832" s="5"/>
      <c r="D1832" s="5"/>
    </row>
    <row r="1833" spans="1:4" x14ac:dyDescent="0.3">
      <c r="A1833" s="28">
        <v>531401</v>
      </c>
      <c r="B1833" s="29" t="s">
        <v>94</v>
      </c>
      <c r="C1833" s="3"/>
      <c r="D1833" s="3"/>
    </row>
    <row r="1834" spans="1:4" x14ac:dyDescent="0.3">
      <c r="A1834" s="28">
        <v>531402</v>
      </c>
      <c r="B1834" s="29" t="s">
        <v>95</v>
      </c>
      <c r="C1834" s="3"/>
      <c r="D1834" s="3"/>
    </row>
    <row r="1835" spans="1:4" x14ac:dyDescent="0.3">
      <c r="A1835" s="28">
        <v>531403</v>
      </c>
      <c r="B1835" s="29" t="s">
        <v>96</v>
      </c>
      <c r="C1835" s="3"/>
      <c r="D1835" s="3"/>
    </row>
    <row r="1836" spans="1:4" x14ac:dyDescent="0.3">
      <c r="A1836" s="28">
        <v>531404</v>
      </c>
      <c r="B1836" s="29" t="s">
        <v>97</v>
      </c>
      <c r="C1836" s="3"/>
      <c r="D1836" s="3"/>
    </row>
    <row r="1837" spans="1:4" x14ac:dyDescent="0.3">
      <c r="A1837" s="28">
        <v>531405</v>
      </c>
      <c r="B1837" s="29" t="s">
        <v>98</v>
      </c>
      <c r="C1837" s="3"/>
      <c r="D1837" s="3"/>
    </row>
    <row r="1838" spans="1:4" x14ac:dyDescent="0.3">
      <c r="A1838" s="28">
        <v>531406</v>
      </c>
      <c r="B1838" s="29" t="s">
        <v>99</v>
      </c>
      <c r="C1838" s="3"/>
      <c r="D1838" s="3"/>
    </row>
    <row r="1839" spans="1:4" x14ac:dyDescent="0.3">
      <c r="A1839" s="28">
        <v>531407</v>
      </c>
      <c r="B1839" s="29" t="s">
        <v>100</v>
      </c>
      <c r="C1839" s="3"/>
      <c r="D1839" s="3"/>
    </row>
    <row r="1840" spans="1:4" x14ac:dyDescent="0.3">
      <c r="A1840" s="34">
        <v>531408</v>
      </c>
      <c r="B1840" s="35" t="s">
        <v>101</v>
      </c>
      <c r="C1840" s="3"/>
      <c r="D1840" s="3"/>
    </row>
    <row r="1841" spans="1:4" x14ac:dyDescent="0.3">
      <c r="A1841" s="28">
        <v>531409</v>
      </c>
      <c r="B1841" s="29" t="s">
        <v>102</v>
      </c>
      <c r="C1841" s="3"/>
      <c r="D1841" s="3"/>
    </row>
    <row r="1842" spans="1:4" x14ac:dyDescent="0.3">
      <c r="A1842" s="28">
        <v>531410</v>
      </c>
      <c r="B1842" s="29" t="s">
        <v>103</v>
      </c>
      <c r="C1842" s="3"/>
      <c r="D1842" s="3"/>
    </row>
    <row r="1843" spans="1:4" x14ac:dyDescent="0.3">
      <c r="A1843" s="28">
        <v>531411</v>
      </c>
      <c r="B1843" s="29" t="s">
        <v>104</v>
      </c>
      <c r="C1843" s="3"/>
      <c r="D1843" s="3"/>
    </row>
    <row r="1844" spans="1:4" x14ac:dyDescent="0.3">
      <c r="A1844" s="28">
        <v>531412</v>
      </c>
      <c r="B1844" s="29" t="s">
        <v>105</v>
      </c>
      <c r="C1844" s="3"/>
      <c r="D1844" s="3"/>
    </row>
    <row r="1845" spans="1:4" x14ac:dyDescent="0.3">
      <c r="A1845" s="28">
        <v>531413</v>
      </c>
      <c r="B1845" s="29" t="s">
        <v>106</v>
      </c>
      <c r="C1845" s="3"/>
      <c r="D1845" s="3"/>
    </row>
    <row r="1846" spans="1:4" x14ac:dyDescent="0.3">
      <c r="A1846" s="28">
        <v>531414</v>
      </c>
      <c r="B1846" s="29" t="s">
        <v>107</v>
      </c>
      <c r="C1846" s="3"/>
      <c r="D1846" s="3"/>
    </row>
    <row r="1847" spans="1:4" ht="15" thickBot="1" x14ac:dyDescent="0.35">
      <c r="A1847" s="36">
        <v>531415</v>
      </c>
      <c r="B1847" s="37" t="s">
        <v>108</v>
      </c>
      <c r="C1847" s="3"/>
      <c r="D1847" s="3"/>
    </row>
    <row r="1848" spans="1:4" ht="15" thickBot="1" x14ac:dyDescent="0.3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3">
      <c r="A1849" s="32">
        <v>5315</v>
      </c>
      <c r="B1849" s="33" t="s">
        <v>424</v>
      </c>
      <c r="C1849" s="5"/>
      <c r="D1849" s="5"/>
    </row>
    <row r="1850" spans="1:4" x14ac:dyDescent="0.3">
      <c r="A1850" s="28">
        <v>531501</v>
      </c>
      <c r="B1850" s="29" t="s">
        <v>94</v>
      </c>
      <c r="C1850" s="3"/>
      <c r="D1850" s="3"/>
    </row>
    <row r="1851" spans="1:4" x14ac:dyDescent="0.3">
      <c r="A1851" s="28">
        <v>531502</v>
      </c>
      <c r="B1851" s="29" t="s">
        <v>95</v>
      </c>
      <c r="C1851" s="3"/>
      <c r="D1851" s="3"/>
    </row>
    <row r="1852" spans="1:4" x14ac:dyDescent="0.3">
      <c r="A1852" s="28">
        <v>531503</v>
      </c>
      <c r="B1852" s="29" t="s">
        <v>96</v>
      </c>
      <c r="C1852" s="3"/>
      <c r="D1852" s="3"/>
    </row>
    <row r="1853" spans="1:4" x14ac:dyDescent="0.3">
      <c r="A1853" s="28">
        <v>531504</v>
      </c>
      <c r="B1853" s="29" t="s">
        <v>97</v>
      </c>
      <c r="C1853" s="3"/>
      <c r="D1853" s="3"/>
    </row>
    <row r="1854" spans="1:4" x14ac:dyDescent="0.3">
      <c r="A1854" s="28">
        <v>531505</v>
      </c>
      <c r="B1854" s="29" t="s">
        <v>98</v>
      </c>
      <c r="C1854" s="3"/>
      <c r="D1854" s="3"/>
    </row>
    <row r="1855" spans="1:4" x14ac:dyDescent="0.3">
      <c r="A1855" s="28">
        <v>531506</v>
      </c>
      <c r="B1855" s="29" t="s">
        <v>99</v>
      </c>
      <c r="C1855" s="3"/>
      <c r="D1855" s="3"/>
    </row>
    <row r="1856" spans="1:4" x14ac:dyDescent="0.3">
      <c r="A1856" s="28">
        <v>531507</v>
      </c>
      <c r="B1856" s="29" t="s">
        <v>100</v>
      </c>
      <c r="C1856" s="3"/>
      <c r="D1856" s="3"/>
    </row>
    <row r="1857" spans="1:4" x14ac:dyDescent="0.3">
      <c r="A1857" s="28">
        <v>531508</v>
      </c>
      <c r="B1857" s="29" t="s">
        <v>101</v>
      </c>
      <c r="C1857" s="3"/>
      <c r="D1857" s="3"/>
    </row>
    <row r="1858" spans="1:4" x14ac:dyDescent="0.3">
      <c r="A1858" s="28">
        <v>531509</v>
      </c>
      <c r="B1858" s="29" t="s">
        <v>102</v>
      </c>
      <c r="C1858" s="3"/>
      <c r="D1858" s="3"/>
    </row>
    <row r="1859" spans="1:4" x14ac:dyDescent="0.3">
      <c r="A1859" s="28">
        <v>531510</v>
      </c>
      <c r="B1859" s="29" t="s">
        <v>103</v>
      </c>
      <c r="C1859" s="3"/>
      <c r="D1859" s="3"/>
    </row>
    <row r="1860" spans="1:4" x14ac:dyDescent="0.3">
      <c r="A1860" s="28">
        <v>531511</v>
      </c>
      <c r="B1860" s="29" t="s">
        <v>104</v>
      </c>
      <c r="C1860" s="3"/>
      <c r="D1860" s="3"/>
    </row>
    <row r="1861" spans="1:4" x14ac:dyDescent="0.3">
      <c r="A1861" s="28">
        <v>531512</v>
      </c>
      <c r="B1861" s="29" t="s">
        <v>105</v>
      </c>
      <c r="C1861" s="3"/>
      <c r="D1861" s="3"/>
    </row>
    <row r="1862" spans="1:4" x14ac:dyDescent="0.3">
      <c r="A1862" s="28">
        <v>531513</v>
      </c>
      <c r="B1862" s="29" t="s">
        <v>106</v>
      </c>
      <c r="C1862" s="3"/>
      <c r="D1862" s="3"/>
    </row>
    <row r="1863" spans="1:4" x14ac:dyDescent="0.3">
      <c r="A1863" s="28">
        <v>531514</v>
      </c>
      <c r="B1863" s="29" t="s">
        <v>107</v>
      </c>
      <c r="C1863" s="3"/>
      <c r="D1863" s="3"/>
    </row>
    <row r="1864" spans="1:4" ht="15" thickBot="1" x14ac:dyDescent="0.35">
      <c r="A1864" s="36">
        <v>531515</v>
      </c>
      <c r="B1864" s="37" t="s">
        <v>108</v>
      </c>
      <c r="C1864" s="13"/>
      <c r="D1864" s="13"/>
    </row>
    <row r="1865" spans="1:4" ht="15" thickBot="1" x14ac:dyDescent="0.3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3">
      <c r="A1866" s="32">
        <v>5316</v>
      </c>
      <c r="B1866" s="33" t="s">
        <v>346</v>
      </c>
      <c r="C1866" s="5"/>
      <c r="D1866" s="5"/>
    </row>
    <row r="1867" spans="1:4" x14ac:dyDescent="0.3">
      <c r="A1867" s="28">
        <v>531601</v>
      </c>
      <c r="B1867" s="29" t="s">
        <v>347</v>
      </c>
      <c r="C1867" s="3">
        <v>61102086</v>
      </c>
      <c r="D1867" s="3">
        <v>56270384</v>
      </c>
    </row>
    <row r="1868" spans="1:4" x14ac:dyDescent="0.3">
      <c r="A1868" s="28">
        <v>531602</v>
      </c>
      <c r="B1868" s="29" t="s">
        <v>348</v>
      </c>
      <c r="C1868" s="3"/>
      <c r="D1868" s="3">
        <v>164462</v>
      </c>
    </row>
    <row r="1869" spans="1:4" x14ac:dyDescent="0.3">
      <c r="A1869" s="28">
        <v>531603</v>
      </c>
      <c r="B1869" s="29" t="s">
        <v>349</v>
      </c>
      <c r="C1869" s="3">
        <v>1022810</v>
      </c>
      <c r="D1869" s="3">
        <v>112216</v>
      </c>
    </row>
    <row r="1870" spans="1:4" x14ac:dyDescent="0.3">
      <c r="A1870" s="28">
        <v>531604</v>
      </c>
      <c r="B1870" s="29" t="s">
        <v>351</v>
      </c>
      <c r="C1870" s="3">
        <v>12405786</v>
      </c>
      <c r="D1870" s="3">
        <v>15410963</v>
      </c>
    </row>
    <row r="1871" spans="1:4" x14ac:dyDescent="0.3">
      <c r="A1871" s="28">
        <v>531605</v>
      </c>
      <c r="B1871" s="29" t="s">
        <v>352</v>
      </c>
      <c r="C1871" s="3">
        <v>1876400</v>
      </c>
      <c r="D1871" s="3">
        <v>2416095</v>
      </c>
    </row>
    <row r="1872" spans="1:4" x14ac:dyDescent="0.3">
      <c r="A1872" s="28">
        <v>531606</v>
      </c>
      <c r="B1872" s="29" t="s">
        <v>353</v>
      </c>
      <c r="C1872" s="3"/>
      <c r="D1872" s="3"/>
    </row>
    <row r="1873" spans="1:4" x14ac:dyDescent="0.3">
      <c r="A1873" s="28">
        <v>531607</v>
      </c>
      <c r="B1873" s="29" t="s">
        <v>354</v>
      </c>
      <c r="C1873" s="3">
        <v>209526</v>
      </c>
      <c r="D1873" s="3">
        <v>281947</v>
      </c>
    </row>
    <row r="1874" spans="1:4" x14ac:dyDescent="0.3">
      <c r="A1874" s="28">
        <v>531608</v>
      </c>
      <c r="B1874" s="29" t="s">
        <v>355</v>
      </c>
      <c r="C1874" s="3">
        <v>1336914</v>
      </c>
      <c r="D1874" s="3">
        <v>984975</v>
      </c>
    </row>
    <row r="1875" spans="1:4" x14ac:dyDescent="0.3">
      <c r="A1875" s="28">
        <v>531609</v>
      </c>
      <c r="B1875" s="29" t="s">
        <v>356</v>
      </c>
      <c r="C1875" s="3">
        <v>2627446</v>
      </c>
      <c r="D1875" s="3">
        <v>1729531</v>
      </c>
    </row>
    <row r="1876" spans="1:4" x14ac:dyDescent="0.3">
      <c r="A1876" s="28">
        <v>531610</v>
      </c>
      <c r="B1876" s="29" t="s">
        <v>357</v>
      </c>
      <c r="C1876" s="3">
        <v>324199</v>
      </c>
      <c r="D1876" s="3">
        <v>614720</v>
      </c>
    </row>
    <row r="1877" spans="1:4" x14ac:dyDescent="0.3">
      <c r="A1877" s="28">
        <v>531611</v>
      </c>
      <c r="B1877" s="29" t="s">
        <v>358</v>
      </c>
      <c r="C1877" s="3"/>
      <c r="D1877" s="3"/>
    </row>
    <row r="1878" spans="1:4" x14ac:dyDescent="0.3">
      <c r="A1878" s="28">
        <v>531612</v>
      </c>
      <c r="B1878" s="29" t="s">
        <v>359</v>
      </c>
      <c r="C1878" s="3"/>
      <c r="D1878" s="3"/>
    </row>
    <row r="1879" spans="1:4" x14ac:dyDescent="0.3">
      <c r="A1879" s="28">
        <v>531613</v>
      </c>
      <c r="B1879" s="29" t="s">
        <v>360</v>
      </c>
      <c r="C1879" s="3"/>
      <c r="D1879" s="3"/>
    </row>
    <row r="1880" spans="1:4" x14ac:dyDescent="0.3">
      <c r="A1880" s="28">
        <v>531614</v>
      </c>
      <c r="B1880" s="29" t="s">
        <v>361</v>
      </c>
      <c r="C1880" s="3"/>
      <c r="D1880" s="3"/>
    </row>
    <row r="1881" spans="1:4" x14ac:dyDescent="0.3">
      <c r="A1881" s="28">
        <v>531615</v>
      </c>
      <c r="B1881" s="29" t="s">
        <v>362</v>
      </c>
      <c r="C1881" s="3">
        <v>6153454</v>
      </c>
      <c r="D1881" s="3">
        <v>5581737</v>
      </c>
    </row>
    <row r="1882" spans="1:4" x14ac:dyDescent="0.3">
      <c r="A1882" s="28">
        <v>531616</v>
      </c>
      <c r="B1882" s="29" t="s">
        <v>363</v>
      </c>
      <c r="C1882" s="3">
        <v>3012110</v>
      </c>
      <c r="D1882" s="3">
        <v>3027195</v>
      </c>
    </row>
    <row r="1883" spans="1:4" x14ac:dyDescent="0.3">
      <c r="A1883" s="28">
        <v>531617</v>
      </c>
      <c r="B1883" s="29" t="s">
        <v>364</v>
      </c>
      <c r="C1883" s="3">
        <v>11498824</v>
      </c>
      <c r="D1883" s="3">
        <v>9709315</v>
      </c>
    </row>
    <row r="1884" spans="1:4" x14ac:dyDescent="0.3">
      <c r="A1884" s="28">
        <v>531618</v>
      </c>
      <c r="B1884" s="29" t="s">
        <v>365</v>
      </c>
      <c r="C1884" s="3"/>
      <c r="D1884" s="3"/>
    </row>
    <row r="1885" spans="1:4" x14ac:dyDescent="0.3">
      <c r="A1885" s="28">
        <v>531619</v>
      </c>
      <c r="B1885" s="29" t="s">
        <v>366</v>
      </c>
      <c r="C1885" s="3">
        <v>13383962</v>
      </c>
      <c r="D1885" s="3"/>
    </row>
    <row r="1886" spans="1:4" x14ac:dyDescent="0.3">
      <c r="A1886" s="28">
        <v>531620</v>
      </c>
      <c r="B1886" s="29" t="s">
        <v>367</v>
      </c>
      <c r="C1886" s="3">
        <v>6755467</v>
      </c>
      <c r="D1886" s="3">
        <v>6721051</v>
      </c>
    </row>
    <row r="1887" spans="1:4" x14ac:dyDescent="0.3">
      <c r="A1887" s="28">
        <v>531621</v>
      </c>
      <c r="B1887" s="29" t="s">
        <v>368</v>
      </c>
      <c r="C1887" s="3">
        <v>597906</v>
      </c>
      <c r="D1887" s="3">
        <v>13412</v>
      </c>
    </row>
    <row r="1888" spans="1:4" x14ac:dyDescent="0.3">
      <c r="A1888" s="28">
        <v>531622</v>
      </c>
      <c r="B1888" s="29" t="s">
        <v>369</v>
      </c>
      <c r="C1888" s="3">
        <v>1276388</v>
      </c>
      <c r="D1888" s="3">
        <v>1420143</v>
      </c>
    </row>
    <row r="1889" spans="1:4" x14ac:dyDescent="0.3">
      <c r="A1889" s="28">
        <v>531623</v>
      </c>
      <c r="B1889" s="29" t="s">
        <v>370</v>
      </c>
      <c r="C1889" s="3">
        <v>1238781</v>
      </c>
      <c r="D1889" s="3">
        <v>684060</v>
      </c>
    </row>
    <row r="1890" spans="1:4" x14ac:dyDescent="0.3">
      <c r="A1890" s="28">
        <v>531624</v>
      </c>
      <c r="B1890" s="29" t="s">
        <v>371</v>
      </c>
      <c r="C1890" s="3">
        <v>10214426</v>
      </c>
      <c r="D1890" s="3">
        <v>20523027</v>
      </c>
    </row>
    <row r="1891" spans="1:4" x14ac:dyDescent="0.3">
      <c r="A1891" s="28">
        <v>531625</v>
      </c>
      <c r="B1891" s="29" t="s">
        <v>372</v>
      </c>
      <c r="C1891" s="3">
        <v>3864210</v>
      </c>
      <c r="D1891" s="3">
        <v>5440647</v>
      </c>
    </row>
    <row r="1892" spans="1:4" x14ac:dyDescent="0.3">
      <c r="A1892" s="28">
        <v>531626</v>
      </c>
      <c r="B1892" s="29" t="s">
        <v>373</v>
      </c>
      <c r="C1892" s="3">
        <v>911291</v>
      </c>
      <c r="D1892" s="3">
        <v>765200</v>
      </c>
    </row>
    <row r="1893" spans="1:4" x14ac:dyDescent="0.3">
      <c r="A1893" s="28">
        <v>531627</v>
      </c>
      <c r="B1893" s="29" t="s">
        <v>374</v>
      </c>
      <c r="C1893" s="3">
        <v>4081133</v>
      </c>
      <c r="D1893" s="3">
        <v>5809356</v>
      </c>
    </row>
    <row r="1894" spans="1:4" x14ac:dyDescent="0.3">
      <c r="A1894" s="28">
        <v>531628</v>
      </c>
      <c r="B1894" s="29" t="s">
        <v>375</v>
      </c>
      <c r="C1894" s="3"/>
      <c r="D1894" s="3"/>
    </row>
    <row r="1895" spans="1:4" x14ac:dyDescent="0.3">
      <c r="A1895" s="28">
        <v>531629</v>
      </c>
      <c r="B1895" s="29" t="s">
        <v>376</v>
      </c>
      <c r="C1895" s="3">
        <v>66670</v>
      </c>
      <c r="D1895" s="3">
        <v>328630</v>
      </c>
    </row>
    <row r="1896" spans="1:4" x14ac:dyDescent="0.3">
      <c r="A1896" s="28">
        <v>531630</v>
      </c>
      <c r="B1896" s="29" t="s">
        <v>377</v>
      </c>
      <c r="C1896" s="3">
        <v>2692711</v>
      </c>
      <c r="D1896" s="3">
        <v>3476836</v>
      </c>
    </row>
    <row r="1897" spans="1:4" x14ac:dyDescent="0.3">
      <c r="A1897" s="28">
        <v>531631</v>
      </c>
      <c r="B1897" s="29" t="s">
        <v>378</v>
      </c>
      <c r="C1897" s="3">
        <v>4718413</v>
      </c>
      <c r="D1897" s="3">
        <v>9263314</v>
      </c>
    </row>
    <row r="1898" spans="1:4" x14ac:dyDescent="0.3">
      <c r="A1898" s="28">
        <v>531632</v>
      </c>
      <c r="B1898" s="29" t="s">
        <v>379</v>
      </c>
      <c r="C1898" s="3">
        <v>1558223</v>
      </c>
      <c r="D1898" s="3">
        <v>896140</v>
      </c>
    </row>
    <row r="1899" spans="1:4" x14ac:dyDescent="0.3">
      <c r="A1899" s="28">
        <v>531633</v>
      </c>
      <c r="B1899" s="29" t="s">
        <v>380</v>
      </c>
      <c r="C1899" s="3">
        <v>1311395</v>
      </c>
      <c r="D1899" s="3">
        <v>1047268</v>
      </c>
    </row>
    <row r="1900" spans="1:4" x14ac:dyDescent="0.3">
      <c r="A1900" s="28">
        <v>531634</v>
      </c>
      <c r="B1900" s="29" t="s">
        <v>381</v>
      </c>
      <c r="C1900" s="3">
        <v>638081</v>
      </c>
      <c r="D1900" s="3">
        <v>1203861</v>
      </c>
    </row>
    <row r="1901" spans="1:4" x14ac:dyDescent="0.3">
      <c r="A1901" s="28">
        <v>531635</v>
      </c>
      <c r="B1901" s="29" t="s">
        <v>382</v>
      </c>
      <c r="C1901" s="3">
        <v>2896028</v>
      </c>
      <c r="D1901" s="3">
        <v>2662608</v>
      </c>
    </row>
    <row r="1902" spans="1:4" x14ac:dyDescent="0.3">
      <c r="A1902" s="28">
        <v>531636</v>
      </c>
      <c r="B1902" s="29" t="s">
        <v>383</v>
      </c>
      <c r="C1902" s="3"/>
      <c r="D1902" s="3"/>
    </row>
    <row r="1903" spans="1:4" x14ac:dyDescent="0.3">
      <c r="A1903" s="28">
        <v>531637</v>
      </c>
      <c r="B1903" s="29" t="s">
        <v>384</v>
      </c>
      <c r="C1903" s="3">
        <v>1218562</v>
      </c>
      <c r="D1903" s="3"/>
    </row>
    <row r="1904" spans="1:4" x14ac:dyDescent="0.3">
      <c r="A1904" s="28">
        <v>531638</v>
      </c>
      <c r="B1904" s="29" t="s">
        <v>413</v>
      </c>
      <c r="C1904" s="3"/>
      <c r="D1904" s="3"/>
    </row>
    <row r="1905" spans="1:4" x14ac:dyDescent="0.3">
      <c r="A1905" s="28">
        <v>531639</v>
      </c>
      <c r="B1905" s="29" t="s">
        <v>386</v>
      </c>
      <c r="C1905" s="3">
        <v>10539382</v>
      </c>
      <c r="D1905" s="3">
        <v>8806589</v>
      </c>
    </row>
    <row r="1906" spans="1:4" x14ac:dyDescent="0.3">
      <c r="A1906" s="28">
        <v>531640</v>
      </c>
      <c r="B1906" s="29" t="s">
        <v>387</v>
      </c>
      <c r="C1906" s="3"/>
      <c r="D1906" s="3"/>
    </row>
    <row r="1907" spans="1:4" x14ac:dyDescent="0.3">
      <c r="A1907" s="28">
        <v>531641</v>
      </c>
      <c r="B1907" s="29" t="s">
        <v>388</v>
      </c>
      <c r="C1907" s="3">
        <v>160649</v>
      </c>
      <c r="D1907" s="3">
        <v>162081</v>
      </c>
    </row>
    <row r="1908" spans="1:4" x14ac:dyDescent="0.3">
      <c r="A1908" s="28">
        <v>531642</v>
      </c>
      <c r="B1908" s="29" t="s">
        <v>167</v>
      </c>
      <c r="C1908" s="3"/>
      <c r="D1908" s="3"/>
    </row>
    <row r="1909" spans="1:4" x14ac:dyDescent="0.3">
      <c r="A1909" s="28">
        <v>531643</v>
      </c>
      <c r="B1909" s="29" t="s">
        <v>159</v>
      </c>
      <c r="C1909" s="3">
        <v>666641</v>
      </c>
      <c r="D1909" s="3">
        <v>557271</v>
      </c>
    </row>
    <row r="1910" spans="1:4" x14ac:dyDescent="0.3">
      <c r="A1910" s="28">
        <v>531644</v>
      </c>
      <c r="B1910" s="29" t="s">
        <v>169</v>
      </c>
      <c r="C1910" s="3">
        <v>3894851</v>
      </c>
      <c r="D1910" s="3">
        <v>3552362</v>
      </c>
    </row>
    <row r="1911" spans="1:4" x14ac:dyDescent="0.3">
      <c r="A1911" s="28">
        <v>531645</v>
      </c>
      <c r="B1911" s="29" t="s">
        <v>170</v>
      </c>
      <c r="C1911" s="3">
        <v>490122</v>
      </c>
      <c r="D1911" s="3">
        <v>453063</v>
      </c>
    </row>
    <row r="1912" spans="1:4" x14ac:dyDescent="0.3">
      <c r="A1912" s="28">
        <v>531646</v>
      </c>
      <c r="B1912" s="29" t="s">
        <v>171</v>
      </c>
      <c r="C1912" s="3">
        <v>3695638</v>
      </c>
      <c r="D1912" s="3">
        <v>3408937</v>
      </c>
    </row>
    <row r="1913" spans="1:4" x14ac:dyDescent="0.3">
      <c r="A1913" s="28">
        <v>531647</v>
      </c>
      <c r="B1913" s="29" t="s">
        <v>389</v>
      </c>
      <c r="C1913" s="3">
        <v>393750</v>
      </c>
      <c r="D1913" s="3">
        <v>581783</v>
      </c>
    </row>
    <row r="1914" spans="1:4" x14ac:dyDescent="0.3">
      <c r="A1914" s="28">
        <v>531648</v>
      </c>
      <c r="B1914" s="29" t="s">
        <v>390</v>
      </c>
      <c r="C1914" s="3">
        <v>2388996</v>
      </c>
      <c r="D1914" s="3">
        <v>2335640</v>
      </c>
    </row>
    <row r="1915" spans="1:4" ht="15" thickBot="1" x14ac:dyDescent="0.35">
      <c r="A1915" s="28">
        <v>531660</v>
      </c>
      <c r="B1915" s="29" t="s">
        <v>38</v>
      </c>
      <c r="C1915" s="3">
        <v>3516489</v>
      </c>
      <c r="D1915" s="3">
        <v>3331351</v>
      </c>
    </row>
    <row r="1916" spans="1:4" x14ac:dyDescent="0.3">
      <c r="A1916" s="38" t="s">
        <v>18</v>
      </c>
      <c r="B1916" s="39"/>
      <c r="C1916" s="9">
        <f>SUM(C1867:C1915)</f>
        <v>184739720</v>
      </c>
      <c r="D1916" s="9">
        <f>SUM(D1867:D1915)</f>
        <v>179748170</v>
      </c>
    </row>
    <row r="1917" spans="1:4" x14ac:dyDescent="0.3">
      <c r="A1917" s="25">
        <v>5317</v>
      </c>
      <c r="B1917" s="26" t="s">
        <v>281</v>
      </c>
      <c r="C1917" s="21"/>
      <c r="D1917" s="21"/>
    </row>
    <row r="1918" spans="1:4" ht="15" thickBot="1" x14ac:dyDescent="0.35">
      <c r="A1918" s="34">
        <v>531701</v>
      </c>
      <c r="B1918" s="81" t="s">
        <v>291</v>
      </c>
      <c r="C1918" s="3"/>
      <c r="D1918" s="3"/>
    </row>
    <row r="1919" spans="1:4" ht="15" thickBot="1" x14ac:dyDescent="0.3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3">
      <c r="A1920" s="32">
        <v>54</v>
      </c>
      <c r="B1920" s="33" t="s">
        <v>425</v>
      </c>
      <c r="C1920" s="5"/>
      <c r="D1920" s="5"/>
    </row>
    <row r="1921" spans="1:4" x14ac:dyDescent="0.3">
      <c r="A1921" s="25">
        <v>5401</v>
      </c>
      <c r="B1921" s="26" t="s">
        <v>426</v>
      </c>
      <c r="C1921" s="3"/>
      <c r="D1921" s="3"/>
    </row>
    <row r="1922" spans="1:4" x14ac:dyDescent="0.3">
      <c r="A1922" s="28">
        <v>540101</v>
      </c>
      <c r="B1922" s="29" t="s">
        <v>94</v>
      </c>
      <c r="C1922" s="3"/>
      <c r="D1922" s="3"/>
    </row>
    <row r="1923" spans="1:4" x14ac:dyDescent="0.3">
      <c r="A1923" s="28">
        <v>540102</v>
      </c>
      <c r="B1923" s="29" t="s">
        <v>95</v>
      </c>
      <c r="C1923" s="3"/>
      <c r="D1923" s="3"/>
    </row>
    <row r="1924" spans="1:4" x14ac:dyDescent="0.3">
      <c r="A1924" s="28">
        <v>540103</v>
      </c>
      <c r="B1924" s="29" t="s">
        <v>96</v>
      </c>
      <c r="C1924" s="3"/>
      <c r="D1924" s="3"/>
    </row>
    <row r="1925" spans="1:4" x14ac:dyDescent="0.3">
      <c r="A1925" s="28">
        <v>540104</v>
      </c>
      <c r="B1925" s="29" t="s">
        <v>97</v>
      </c>
      <c r="C1925" s="3"/>
      <c r="D1925" s="3"/>
    </row>
    <row r="1926" spans="1:4" x14ac:dyDescent="0.3">
      <c r="A1926" s="28">
        <v>540105</v>
      </c>
      <c r="B1926" s="29" t="s">
        <v>98</v>
      </c>
      <c r="C1926" s="3"/>
      <c r="D1926" s="3"/>
    </row>
    <row r="1927" spans="1:4" x14ac:dyDescent="0.3">
      <c r="A1927" s="28">
        <v>540106</v>
      </c>
      <c r="B1927" s="29" t="s">
        <v>99</v>
      </c>
      <c r="C1927" s="3"/>
      <c r="D1927" s="3"/>
    </row>
    <row r="1928" spans="1:4" x14ac:dyDescent="0.3">
      <c r="A1928" s="28">
        <v>540107</v>
      </c>
      <c r="B1928" s="29" t="s">
        <v>100</v>
      </c>
      <c r="C1928" s="3"/>
      <c r="D1928" s="3"/>
    </row>
    <row r="1929" spans="1:4" x14ac:dyDescent="0.3">
      <c r="A1929" s="28">
        <v>540108</v>
      </c>
      <c r="B1929" s="29" t="s">
        <v>101</v>
      </c>
      <c r="C1929" s="3"/>
      <c r="D1929" s="3"/>
    </row>
    <row r="1930" spans="1:4" x14ac:dyDescent="0.3">
      <c r="A1930" s="28">
        <v>540109</v>
      </c>
      <c r="B1930" s="29" t="s">
        <v>102</v>
      </c>
      <c r="C1930" s="3"/>
      <c r="D1930" s="3"/>
    </row>
    <row r="1931" spans="1:4" x14ac:dyDescent="0.3">
      <c r="A1931" s="28">
        <v>540110</v>
      </c>
      <c r="B1931" s="29" t="s">
        <v>103</v>
      </c>
      <c r="C1931" s="3"/>
      <c r="D1931" s="3"/>
    </row>
    <row r="1932" spans="1:4" x14ac:dyDescent="0.3">
      <c r="A1932" s="28">
        <v>540111</v>
      </c>
      <c r="B1932" s="29" t="s">
        <v>104</v>
      </c>
      <c r="C1932" s="3"/>
      <c r="D1932" s="3"/>
    </row>
    <row r="1933" spans="1:4" x14ac:dyDescent="0.3">
      <c r="A1933" s="28">
        <v>540112</v>
      </c>
      <c r="B1933" s="29" t="s">
        <v>105</v>
      </c>
      <c r="C1933" s="3"/>
      <c r="D1933" s="3"/>
    </row>
    <row r="1934" spans="1:4" x14ac:dyDescent="0.3">
      <c r="A1934" s="28">
        <v>540113</v>
      </c>
      <c r="B1934" s="29" t="s">
        <v>106</v>
      </c>
      <c r="C1934" s="3"/>
      <c r="D1934" s="3"/>
    </row>
    <row r="1935" spans="1:4" x14ac:dyDescent="0.3">
      <c r="A1935" s="28">
        <v>540114</v>
      </c>
      <c r="B1935" s="29" t="s">
        <v>107</v>
      </c>
      <c r="C1935" s="3"/>
      <c r="D1935" s="3"/>
    </row>
    <row r="1936" spans="1:4" ht="15" thickBot="1" x14ac:dyDescent="0.35">
      <c r="A1936" s="36">
        <v>540115</v>
      </c>
      <c r="B1936" s="37" t="s">
        <v>108</v>
      </c>
      <c r="C1936" s="13"/>
      <c r="D1936" s="13"/>
    </row>
    <row r="1937" spans="1:4" ht="15" thickBot="1" x14ac:dyDescent="0.3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3">
      <c r="A1938" s="32">
        <v>5402</v>
      </c>
      <c r="B1938" s="33" t="s">
        <v>427</v>
      </c>
      <c r="C1938" s="5"/>
      <c r="D1938" s="5"/>
    </row>
    <row r="1939" spans="1:4" x14ac:dyDescent="0.3">
      <c r="A1939" s="28">
        <v>540201</v>
      </c>
      <c r="B1939" s="29" t="s">
        <v>94</v>
      </c>
      <c r="C1939" s="3"/>
      <c r="D1939" s="3"/>
    </row>
    <row r="1940" spans="1:4" x14ac:dyDescent="0.3">
      <c r="A1940" s="28">
        <v>540202</v>
      </c>
      <c r="B1940" s="29" t="s">
        <v>95</v>
      </c>
      <c r="C1940" s="3"/>
      <c r="D1940" s="3"/>
    </row>
    <row r="1941" spans="1:4" x14ac:dyDescent="0.3">
      <c r="A1941" s="28">
        <v>540203</v>
      </c>
      <c r="B1941" s="29" t="s">
        <v>96</v>
      </c>
      <c r="C1941" s="3"/>
      <c r="D1941" s="3"/>
    </row>
    <row r="1942" spans="1:4" x14ac:dyDescent="0.3">
      <c r="A1942" s="28">
        <v>540204</v>
      </c>
      <c r="B1942" s="29" t="s">
        <v>97</v>
      </c>
      <c r="C1942" s="3"/>
      <c r="D1942" s="3"/>
    </row>
    <row r="1943" spans="1:4" x14ac:dyDescent="0.3">
      <c r="A1943" s="28">
        <v>540205</v>
      </c>
      <c r="B1943" s="29" t="s">
        <v>98</v>
      </c>
      <c r="C1943" s="3"/>
      <c r="D1943" s="3"/>
    </row>
    <row r="1944" spans="1:4" x14ac:dyDescent="0.3">
      <c r="A1944" s="28">
        <v>540206</v>
      </c>
      <c r="B1944" s="29" t="s">
        <v>99</v>
      </c>
      <c r="C1944" s="3"/>
      <c r="D1944" s="3"/>
    </row>
    <row r="1945" spans="1:4" x14ac:dyDescent="0.3">
      <c r="A1945" s="28">
        <v>540207</v>
      </c>
      <c r="B1945" s="29" t="s">
        <v>100</v>
      </c>
      <c r="C1945" s="3"/>
      <c r="D1945" s="3"/>
    </row>
    <row r="1946" spans="1:4" x14ac:dyDescent="0.3">
      <c r="A1946" s="28">
        <v>540208</v>
      </c>
      <c r="B1946" s="29" t="s">
        <v>101</v>
      </c>
      <c r="C1946" s="3"/>
      <c r="D1946" s="3"/>
    </row>
    <row r="1947" spans="1:4" x14ac:dyDescent="0.3">
      <c r="A1947" s="28">
        <v>540209</v>
      </c>
      <c r="B1947" s="29" t="s">
        <v>102</v>
      </c>
      <c r="C1947" s="3"/>
      <c r="D1947" s="3"/>
    </row>
    <row r="1948" spans="1:4" x14ac:dyDescent="0.3">
      <c r="A1948" s="28">
        <v>540210</v>
      </c>
      <c r="B1948" s="29" t="s">
        <v>103</v>
      </c>
      <c r="C1948" s="3"/>
      <c r="D1948" s="3"/>
    </row>
    <row r="1949" spans="1:4" x14ac:dyDescent="0.3">
      <c r="A1949" s="28">
        <v>540211</v>
      </c>
      <c r="B1949" s="29" t="s">
        <v>104</v>
      </c>
      <c r="C1949" s="3"/>
      <c r="D1949" s="3"/>
    </row>
    <row r="1950" spans="1:4" x14ac:dyDescent="0.3">
      <c r="A1950" s="28">
        <v>540212</v>
      </c>
      <c r="B1950" s="29" t="s">
        <v>105</v>
      </c>
      <c r="C1950" s="3"/>
      <c r="D1950" s="3"/>
    </row>
    <row r="1951" spans="1:4" x14ac:dyDescent="0.3">
      <c r="A1951" s="28">
        <v>540213</v>
      </c>
      <c r="B1951" s="29" t="s">
        <v>106</v>
      </c>
      <c r="C1951" s="3"/>
      <c r="D1951" s="3"/>
    </row>
    <row r="1952" spans="1:4" x14ac:dyDescent="0.3">
      <c r="A1952" s="28">
        <v>540214</v>
      </c>
      <c r="B1952" s="29" t="s">
        <v>107</v>
      </c>
      <c r="C1952" s="3"/>
      <c r="D1952" s="3"/>
    </row>
    <row r="1953" spans="1:4" ht="15" thickBot="1" x14ac:dyDescent="0.35">
      <c r="A1953" s="36">
        <v>540215</v>
      </c>
      <c r="B1953" s="37" t="s">
        <v>108</v>
      </c>
      <c r="C1953" s="13"/>
      <c r="D1953" s="13"/>
    </row>
    <row r="1954" spans="1:4" ht="15" thickBot="1" x14ac:dyDescent="0.3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3">
      <c r="A1955" s="32">
        <v>5403</v>
      </c>
      <c r="B1955" s="33" t="s">
        <v>428</v>
      </c>
      <c r="C1955" s="5"/>
      <c r="D1955" s="5"/>
    </row>
    <row r="1956" spans="1:4" x14ac:dyDescent="0.3">
      <c r="A1956" s="28">
        <v>540301</v>
      </c>
      <c r="B1956" s="29" t="s">
        <v>94</v>
      </c>
      <c r="C1956" s="3"/>
      <c r="D1956" s="3"/>
    </row>
    <row r="1957" spans="1:4" x14ac:dyDescent="0.3">
      <c r="A1957" s="28">
        <v>540302</v>
      </c>
      <c r="B1957" s="29" t="s">
        <v>95</v>
      </c>
      <c r="C1957" s="3"/>
      <c r="D1957" s="3"/>
    </row>
    <row r="1958" spans="1:4" x14ac:dyDescent="0.3">
      <c r="A1958" s="28">
        <v>540303</v>
      </c>
      <c r="B1958" s="29" t="s">
        <v>96</v>
      </c>
      <c r="C1958" s="3"/>
      <c r="D1958" s="3"/>
    </row>
    <row r="1959" spans="1:4" x14ac:dyDescent="0.3">
      <c r="A1959" s="28">
        <v>540304</v>
      </c>
      <c r="B1959" s="29" t="s">
        <v>97</v>
      </c>
      <c r="C1959" s="3"/>
      <c r="D1959" s="3"/>
    </row>
    <row r="1960" spans="1:4" x14ac:dyDescent="0.3">
      <c r="A1960" s="28">
        <v>540305</v>
      </c>
      <c r="B1960" s="29" t="s">
        <v>98</v>
      </c>
      <c r="C1960" s="3"/>
      <c r="D1960" s="3"/>
    </row>
    <row r="1961" spans="1:4" x14ac:dyDescent="0.3">
      <c r="A1961" s="28">
        <v>540306</v>
      </c>
      <c r="B1961" s="29" t="s">
        <v>99</v>
      </c>
      <c r="C1961" s="3"/>
      <c r="D1961" s="3"/>
    </row>
    <row r="1962" spans="1:4" x14ac:dyDescent="0.3">
      <c r="A1962" s="28">
        <v>540307</v>
      </c>
      <c r="B1962" s="29" t="s">
        <v>100</v>
      </c>
      <c r="C1962" s="3"/>
      <c r="D1962" s="3"/>
    </row>
    <row r="1963" spans="1:4" x14ac:dyDescent="0.3">
      <c r="A1963" s="34">
        <v>540308</v>
      </c>
      <c r="B1963" s="35" t="s">
        <v>101</v>
      </c>
      <c r="C1963" s="7"/>
      <c r="D1963" s="7"/>
    </row>
    <row r="1964" spans="1:4" x14ac:dyDescent="0.3">
      <c r="A1964" s="28">
        <v>540309</v>
      </c>
      <c r="B1964" s="29" t="s">
        <v>102</v>
      </c>
      <c r="C1964" s="3"/>
      <c r="D1964" s="3"/>
    </row>
    <row r="1965" spans="1:4" x14ac:dyDescent="0.3">
      <c r="A1965" s="28">
        <v>540310</v>
      </c>
      <c r="B1965" s="29" t="s">
        <v>103</v>
      </c>
      <c r="C1965" s="3"/>
      <c r="D1965" s="3"/>
    </row>
    <row r="1966" spans="1:4" x14ac:dyDescent="0.3">
      <c r="A1966" s="28">
        <v>540311</v>
      </c>
      <c r="B1966" s="29" t="s">
        <v>104</v>
      </c>
      <c r="C1966" s="3"/>
      <c r="D1966" s="3"/>
    </row>
    <row r="1967" spans="1:4" x14ac:dyDescent="0.3">
      <c r="A1967" s="28">
        <v>540312</v>
      </c>
      <c r="B1967" s="29" t="s">
        <v>105</v>
      </c>
      <c r="C1967" s="3"/>
      <c r="D1967" s="3"/>
    </row>
    <row r="1968" spans="1:4" x14ac:dyDescent="0.3">
      <c r="A1968" s="28">
        <v>540313</v>
      </c>
      <c r="B1968" s="29" t="s">
        <v>106</v>
      </c>
      <c r="C1968" s="3"/>
      <c r="D1968" s="3"/>
    </row>
    <row r="1969" spans="1:4" x14ac:dyDescent="0.3">
      <c r="A1969" s="28">
        <v>540314</v>
      </c>
      <c r="B1969" s="29" t="s">
        <v>107</v>
      </c>
      <c r="C1969" s="3"/>
      <c r="D1969" s="3"/>
    </row>
    <row r="1970" spans="1:4" ht="15" thickBot="1" x14ac:dyDescent="0.35">
      <c r="A1970" s="36">
        <v>540315</v>
      </c>
      <c r="B1970" s="37" t="s">
        <v>108</v>
      </c>
      <c r="C1970" s="13"/>
      <c r="D1970" s="13"/>
    </row>
    <row r="1971" spans="1:4" ht="15" thickBot="1" x14ac:dyDescent="0.3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3">
      <c r="A1972" s="32">
        <v>5404</v>
      </c>
      <c r="B1972" s="33" t="s">
        <v>324</v>
      </c>
      <c r="C1972" s="5"/>
      <c r="D1972" s="5"/>
    </row>
    <row r="1973" spans="1:4" x14ac:dyDescent="0.3">
      <c r="A1973" s="28">
        <v>540401</v>
      </c>
      <c r="B1973" s="29" t="s">
        <v>94</v>
      </c>
      <c r="C1973" s="3"/>
      <c r="D1973" s="3"/>
    </row>
    <row r="1974" spans="1:4" x14ac:dyDescent="0.3">
      <c r="A1974" s="28">
        <v>540402</v>
      </c>
      <c r="B1974" s="29" t="s">
        <v>95</v>
      </c>
      <c r="C1974" s="3"/>
      <c r="D1974" s="3"/>
    </row>
    <row r="1975" spans="1:4" x14ac:dyDescent="0.3">
      <c r="A1975" s="28">
        <v>540403</v>
      </c>
      <c r="B1975" s="29" t="s">
        <v>96</v>
      </c>
      <c r="C1975" s="3"/>
      <c r="D1975" s="3"/>
    </row>
    <row r="1976" spans="1:4" x14ac:dyDescent="0.3">
      <c r="A1976" s="28">
        <v>540404</v>
      </c>
      <c r="B1976" s="29" t="s">
        <v>97</v>
      </c>
      <c r="C1976" s="3"/>
      <c r="D1976" s="3"/>
    </row>
    <row r="1977" spans="1:4" x14ac:dyDescent="0.3">
      <c r="A1977" s="28">
        <v>540405</v>
      </c>
      <c r="B1977" s="29" t="s">
        <v>98</v>
      </c>
      <c r="C1977" s="3"/>
      <c r="D1977" s="3"/>
    </row>
    <row r="1978" spans="1:4" x14ac:dyDescent="0.3">
      <c r="A1978" s="28">
        <v>540406</v>
      </c>
      <c r="B1978" s="29" t="s">
        <v>99</v>
      </c>
      <c r="C1978" s="3"/>
      <c r="D1978" s="3"/>
    </row>
    <row r="1979" spans="1:4" x14ac:dyDescent="0.3">
      <c r="A1979" s="28">
        <v>540407</v>
      </c>
      <c r="B1979" s="29" t="s">
        <v>100</v>
      </c>
      <c r="C1979" s="3"/>
      <c r="D1979" s="3"/>
    </row>
    <row r="1980" spans="1:4" x14ac:dyDescent="0.3">
      <c r="A1980" s="28">
        <v>540408</v>
      </c>
      <c r="B1980" s="29" t="s">
        <v>101</v>
      </c>
      <c r="C1980" s="3"/>
      <c r="D1980" s="3"/>
    </row>
    <row r="1981" spans="1:4" x14ac:dyDescent="0.3">
      <c r="A1981" s="28">
        <v>540409</v>
      </c>
      <c r="B1981" s="29" t="s">
        <v>102</v>
      </c>
      <c r="C1981" s="3"/>
      <c r="D1981" s="3"/>
    </row>
    <row r="1982" spans="1:4" x14ac:dyDescent="0.3">
      <c r="A1982" s="28">
        <v>540410</v>
      </c>
      <c r="B1982" s="29" t="s">
        <v>103</v>
      </c>
      <c r="C1982" s="3"/>
      <c r="D1982" s="3"/>
    </row>
    <row r="1983" spans="1:4" x14ac:dyDescent="0.3">
      <c r="A1983" s="28">
        <v>540411</v>
      </c>
      <c r="B1983" s="29" t="s">
        <v>104</v>
      </c>
      <c r="C1983" s="3"/>
      <c r="D1983" s="3"/>
    </row>
    <row r="1984" spans="1:4" x14ac:dyDescent="0.3">
      <c r="A1984" s="28">
        <v>540412</v>
      </c>
      <c r="B1984" s="29" t="s">
        <v>105</v>
      </c>
      <c r="C1984" s="3"/>
      <c r="D1984" s="3"/>
    </row>
    <row r="1985" spans="1:4" x14ac:dyDescent="0.3">
      <c r="A1985" s="28">
        <v>540413</v>
      </c>
      <c r="B1985" s="29" t="s">
        <v>106</v>
      </c>
      <c r="C1985" s="3"/>
      <c r="D1985" s="3"/>
    </row>
    <row r="1986" spans="1:4" x14ac:dyDescent="0.3">
      <c r="A1986" s="28">
        <v>540414</v>
      </c>
      <c r="B1986" s="29" t="s">
        <v>107</v>
      </c>
      <c r="C1986" s="3"/>
      <c r="D1986" s="3"/>
    </row>
    <row r="1987" spans="1:4" ht="15" thickBot="1" x14ac:dyDescent="0.35">
      <c r="A1987" s="36">
        <v>540415</v>
      </c>
      <c r="B1987" s="37" t="s">
        <v>108</v>
      </c>
      <c r="C1987" s="13"/>
      <c r="D1987" s="13"/>
    </row>
    <row r="1988" spans="1:4" ht="15" thickBot="1" x14ac:dyDescent="0.3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3">
      <c r="A1989" s="32">
        <v>5405</v>
      </c>
      <c r="B1989" s="33" t="s">
        <v>214</v>
      </c>
      <c r="C1989" s="5"/>
      <c r="D1989" s="5"/>
    </row>
    <row r="1990" spans="1:4" x14ac:dyDescent="0.3">
      <c r="A1990" s="28">
        <v>540501</v>
      </c>
      <c r="B1990" s="29" t="s">
        <v>94</v>
      </c>
      <c r="C1990" s="3"/>
      <c r="D1990" s="3"/>
    </row>
    <row r="1991" spans="1:4" x14ac:dyDescent="0.3">
      <c r="A1991" s="28">
        <v>540502</v>
      </c>
      <c r="B1991" s="29" t="s">
        <v>95</v>
      </c>
      <c r="C1991" s="3"/>
      <c r="D1991" s="3"/>
    </row>
    <row r="1992" spans="1:4" x14ac:dyDescent="0.3">
      <c r="A1992" s="28">
        <v>540503</v>
      </c>
      <c r="B1992" s="29" t="s">
        <v>96</v>
      </c>
      <c r="C1992" s="3"/>
      <c r="D1992" s="3"/>
    </row>
    <row r="1993" spans="1:4" x14ac:dyDescent="0.3">
      <c r="A1993" s="28">
        <v>540504</v>
      </c>
      <c r="B1993" s="29" t="s">
        <v>97</v>
      </c>
      <c r="C1993" s="3"/>
      <c r="D1993" s="3"/>
    </row>
    <row r="1994" spans="1:4" x14ac:dyDescent="0.3">
      <c r="A1994" s="28">
        <v>540505</v>
      </c>
      <c r="B1994" s="29" t="s">
        <v>98</v>
      </c>
      <c r="C1994" s="3"/>
      <c r="D1994" s="3"/>
    </row>
    <row r="1995" spans="1:4" x14ac:dyDescent="0.3">
      <c r="A1995" s="28">
        <v>540506</v>
      </c>
      <c r="B1995" s="29" t="s">
        <v>99</v>
      </c>
      <c r="C1995" s="3"/>
      <c r="D1995" s="3"/>
    </row>
    <row r="1996" spans="1:4" x14ac:dyDescent="0.3">
      <c r="A1996" s="28">
        <v>540507</v>
      </c>
      <c r="B1996" s="29" t="s">
        <v>100</v>
      </c>
      <c r="C1996" s="3"/>
      <c r="D1996" s="3"/>
    </row>
    <row r="1997" spans="1:4" x14ac:dyDescent="0.3">
      <c r="A1997" s="28">
        <v>540508</v>
      </c>
      <c r="B1997" s="29" t="s">
        <v>101</v>
      </c>
      <c r="C1997" s="3"/>
      <c r="D1997" s="3"/>
    </row>
    <row r="1998" spans="1:4" x14ac:dyDescent="0.3">
      <c r="A1998" s="28">
        <v>540509</v>
      </c>
      <c r="B1998" s="29" t="s">
        <v>102</v>
      </c>
      <c r="C1998" s="3"/>
      <c r="D1998" s="3"/>
    </row>
    <row r="1999" spans="1:4" x14ac:dyDescent="0.3">
      <c r="A1999" s="28">
        <v>540510</v>
      </c>
      <c r="B1999" s="29" t="s">
        <v>103</v>
      </c>
      <c r="C1999" s="3"/>
      <c r="D1999" s="3"/>
    </row>
    <row r="2000" spans="1:4" x14ac:dyDescent="0.3">
      <c r="A2000" s="28">
        <v>540511</v>
      </c>
      <c r="B2000" s="29" t="s">
        <v>104</v>
      </c>
      <c r="C2000" s="3"/>
      <c r="D2000" s="3"/>
    </row>
    <row r="2001" spans="1:4" x14ac:dyDescent="0.3">
      <c r="A2001" s="28">
        <v>540512</v>
      </c>
      <c r="B2001" s="29" t="s">
        <v>105</v>
      </c>
      <c r="C2001" s="3"/>
      <c r="D2001" s="3"/>
    </row>
    <row r="2002" spans="1:4" x14ac:dyDescent="0.3">
      <c r="A2002" s="28">
        <v>540513</v>
      </c>
      <c r="B2002" s="29" t="s">
        <v>106</v>
      </c>
      <c r="C2002" s="3"/>
      <c r="D2002" s="3"/>
    </row>
    <row r="2003" spans="1:4" x14ac:dyDescent="0.3">
      <c r="A2003" s="28">
        <v>540514</v>
      </c>
      <c r="B2003" s="29" t="s">
        <v>107</v>
      </c>
      <c r="C2003" s="3"/>
      <c r="D2003" s="3"/>
    </row>
    <row r="2004" spans="1:4" ht="15" thickBot="1" x14ac:dyDescent="0.35">
      <c r="A2004" s="36">
        <v>540515</v>
      </c>
      <c r="B2004" s="37" t="s">
        <v>108</v>
      </c>
      <c r="C2004" s="13"/>
      <c r="D2004" s="13"/>
    </row>
    <row r="2005" spans="1:4" ht="15" thickBot="1" x14ac:dyDescent="0.3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3">
      <c r="A2006" s="32">
        <v>5406</v>
      </c>
      <c r="B2006" s="33" t="s">
        <v>429</v>
      </c>
      <c r="C2006" s="5"/>
      <c r="D2006" s="5"/>
    </row>
    <row r="2007" spans="1:4" x14ac:dyDescent="0.3">
      <c r="A2007" s="28">
        <v>540601</v>
      </c>
      <c r="B2007" s="29" t="s">
        <v>94</v>
      </c>
      <c r="C2007" s="3"/>
      <c r="D2007" s="3"/>
    </row>
    <row r="2008" spans="1:4" x14ac:dyDescent="0.3">
      <c r="A2008" s="28">
        <v>540602</v>
      </c>
      <c r="B2008" s="29" t="s">
        <v>95</v>
      </c>
      <c r="C2008" s="3"/>
      <c r="D2008" s="3"/>
    </row>
    <row r="2009" spans="1:4" x14ac:dyDescent="0.3">
      <c r="A2009" s="28">
        <v>540603</v>
      </c>
      <c r="B2009" s="29" t="s">
        <v>96</v>
      </c>
      <c r="C2009" s="3"/>
      <c r="D2009" s="3"/>
    </row>
    <row r="2010" spans="1:4" x14ac:dyDescent="0.3">
      <c r="A2010" s="28">
        <v>540604</v>
      </c>
      <c r="B2010" s="29" t="s">
        <v>97</v>
      </c>
      <c r="C2010" s="3"/>
      <c r="D2010" s="3"/>
    </row>
    <row r="2011" spans="1:4" x14ac:dyDescent="0.3">
      <c r="A2011" s="28">
        <v>540605</v>
      </c>
      <c r="B2011" s="29" t="s">
        <v>98</v>
      </c>
      <c r="C2011" s="3"/>
      <c r="D2011" s="3"/>
    </row>
    <row r="2012" spans="1:4" x14ac:dyDescent="0.3">
      <c r="A2012" s="28">
        <v>540606</v>
      </c>
      <c r="B2012" s="29" t="s">
        <v>99</v>
      </c>
      <c r="C2012" s="3"/>
      <c r="D2012" s="3"/>
    </row>
    <row r="2013" spans="1:4" x14ac:dyDescent="0.3">
      <c r="A2013" s="28">
        <v>540607</v>
      </c>
      <c r="B2013" s="29" t="s">
        <v>100</v>
      </c>
      <c r="C2013" s="3"/>
      <c r="D2013" s="3"/>
    </row>
    <row r="2014" spans="1:4" x14ac:dyDescent="0.3">
      <c r="A2014" s="34">
        <v>540608</v>
      </c>
      <c r="B2014" s="35" t="s">
        <v>101</v>
      </c>
      <c r="C2014" s="7"/>
      <c r="D2014" s="7"/>
    </row>
    <row r="2015" spans="1:4" x14ac:dyDescent="0.3">
      <c r="A2015" s="28">
        <v>540609</v>
      </c>
      <c r="B2015" s="29" t="s">
        <v>102</v>
      </c>
      <c r="C2015" s="3"/>
      <c r="D2015" s="3"/>
    </row>
    <row r="2016" spans="1:4" x14ac:dyDescent="0.3">
      <c r="A2016" s="28">
        <v>540610</v>
      </c>
      <c r="B2016" s="29" t="s">
        <v>103</v>
      </c>
      <c r="C2016" s="3"/>
      <c r="D2016" s="3"/>
    </row>
    <row r="2017" spans="1:4" x14ac:dyDescent="0.3">
      <c r="A2017" s="28">
        <v>540611</v>
      </c>
      <c r="B2017" s="29" t="s">
        <v>104</v>
      </c>
      <c r="C2017" s="3"/>
      <c r="D2017" s="3"/>
    </row>
    <row r="2018" spans="1:4" x14ac:dyDescent="0.3">
      <c r="A2018" s="28">
        <v>540612</v>
      </c>
      <c r="B2018" s="29" t="s">
        <v>105</v>
      </c>
      <c r="C2018" s="3"/>
      <c r="D2018" s="3"/>
    </row>
    <row r="2019" spans="1:4" x14ac:dyDescent="0.3">
      <c r="A2019" s="28">
        <v>540613</v>
      </c>
      <c r="B2019" s="29" t="s">
        <v>106</v>
      </c>
      <c r="C2019" s="3"/>
      <c r="D2019" s="3"/>
    </row>
    <row r="2020" spans="1:4" x14ac:dyDescent="0.3">
      <c r="A2020" s="28">
        <v>540614</v>
      </c>
      <c r="B2020" s="29" t="s">
        <v>107</v>
      </c>
      <c r="C2020" s="3"/>
      <c r="D2020" s="3"/>
    </row>
    <row r="2021" spans="1:4" ht="15" thickBot="1" x14ac:dyDescent="0.35">
      <c r="A2021" s="36">
        <v>540615</v>
      </c>
      <c r="B2021" s="37" t="s">
        <v>108</v>
      </c>
      <c r="C2021" s="13"/>
      <c r="D2021" s="13"/>
    </row>
    <row r="2022" spans="1:4" ht="15" thickBot="1" x14ac:dyDescent="0.3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3">
      <c r="A2023" s="32">
        <v>5407</v>
      </c>
      <c r="B2023" s="33" t="s">
        <v>430</v>
      </c>
      <c r="C2023" s="5"/>
      <c r="D2023" s="5"/>
    </row>
    <row r="2024" spans="1:4" x14ac:dyDescent="0.3">
      <c r="A2024" s="28">
        <v>540701</v>
      </c>
      <c r="B2024" s="29" t="s">
        <v>94</v>
      </c>
      <c r="C2024" s="3"/>
      <c r="D2024" s="3"/>
    </row>
    <row r="2025" spans="1:4" x14ac:dyDescent="0.3">
      <c r="A2025" s="28">
        <v>540702</v>
      </c>
      <c r="B2025" s="29" t="s">
        <v>95</v>
      </c>
      <c r="C2025" s="3"/>
      <c r="D2025" s="3"/>
    </row>
    <row r="2026" spans="1:4" x14ac:dyDescent="0.3">
      <c r="A2026" s="28">
        <v>540703</v>
      </c>
      <c r="B2026" s="29" t="s">
        <v>96</v>
      </c>
      <c r="C2026" s="3"/>
      <c r="D2026" s="3"/>
    </row>
    <row r="2027" spans="1:4" x14ac:dyDescent="0.3">
      <c r="A2027" s="28">
        <v>540704</v>
      </c>
      <c r="B2027" s="29" t="s">
        <v>97</v>
      </c>
      <c r="C2027" s="3"/>
      <c r="D2027" s="3"/>
    </row>
    <row r="2028" spans="1:4" x14ac:dyDescent="0.3">
      <c r="A2028" s="28">
        <v>540705</v>
      </c>
      <c r="B2028" s="29" t="s">
        <v>98</v>
      </c>
      <c r="C2028" s="3"/>
      <c r="D2028" s="3"/>
    </row>
    <row r="2029" spans="1:4" x14ac:dyDescent="0.3">
      <c r="A2029" s="28">
        <v>540706</v>
      </c>
      <c r="B2029" s="29" t="s">
        <v>99</v>
      </c>
      <c r="C2029" s="3"/>
      <c r="D2029" s="3"/>
    </row>
    <row r="2030" spans="1:4" x14ac:dyDescent="0.3">
      <c r="A2030" s="28">
        <v>540707</v>
      </c>
      <c r="B2030" s="29" t="s">
        <v>100</v>
      </c>
      <c r="C2030" s="3"/>
      <c r="D2030" s="3"/>
    </row>
    <row r="2031" spans="1:4" x14ac:dyDescent="0.3">
      <c r="A2031" s="34">
        <v>540708</v>
      </c>
      <c r="B2031" s="35" t="s">
        <v>101</v>
      </c>
      <c r="C2031" s="7"/>
      <c r="D2031" s="7"/>
    </row>
    <row r="2032" spans="1:4" x14ac:dyDescent="0.3">
      <c r="A2032" s="28">
        <v>540709</v>
      </c>
      <c r="B2032" s="29" t="s">
        <v>102</v>
      </c>
      <c r="C2032" s="3"/>
      <c r="D2032" s="3"/>
    </row>
    <row r="2033" spans="1:4" x14ac:dyDescent="0.3">
      <c r="A2033" s="28">
        <v>540710</v>
      </c>
      <c r="B2033" s="29" t="s">
        <v>103</v>
      </c>
      <c r="C2033" s="3"/>
      <c r="D2033" s="3"/>
    </row>
    <row r="2034" spans="1:4" x14ac:dyDescent="0.3">
      <c r="A2034" s="28">
        <v>540711</v>
      </c>
      <c r="B2034" s="29" t="s">
        <v>104</v>
      </c>
      <c r="C2034" s="3"/>
      <c r="D2034" s="3"/>
    </row>
    <row r="2035" spans="1:4" x14ac:dyDescent="0.3">
      <c r="A2035" s="28">
        <v>540712</v>
      </c>
      <c r="B2035" s="29" t="s">
        <v>105</v>
      </c>
      <c r="C2035" s="3"/>
      <c r="D2035" s="3"/>
    </row>
    <row r="2036" spans="1:4" x14ac:dyDescent="0.3">
      <c r="A2036" s="28">
        <v>540713</v>
      </c>
      <c r="B2036" s="29" t="s">
        <v>106</v>
      </c>
      <c r="C2036" s="3"/>
      <c r="D2036" s="3"/>
    </row>
    <row r="2037" spans="1:4" x14ac:dyDescent="0.3">
      <c r="A2037" s="28">
        <v>540714</v>
      </c>
      <c r="B2037" s="29" t="s">
        <v>107</v>
      </c>
      <c r="C2037" s="3"/>
      <c r="D2037" s="3"/>
    </row>
    <row r="2038" spans="1:4" ht="15" thickBot="1" x14ac:dyDescent="0.35">
      <c r="A2038" s="36">
        <v>540715</v>
      </c>
      <c r="B2038" s="37" t="s">
        <v>108</v>
      </c>
      <c r="C2038" s="13"/>
      <c r="D2038" s="13"/>
    </row>
    <row r="2039" spans="1:4" ht="15" thickBot="1" x14ac:dyDescent="0.3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3">
      <c r="A2040" s="32">
        <v>5408</v>
      </c>
      <c r="B2040" s="33" t="s">
        <v>404</v>
      </c>
      <c r="C2040" s="5"/>
      <c r="D2040" s="5"/>
    </row>
    <row r="2041" spans="1:4" x14ac:dyDescent="0.3">
      <c r="A2041" s="28">
        <v>540801</v>
      </c>
      <c r="B2041" s="29" t="s">
        <v>94</v>
      </c>
      <c r="C2041" s="3"/>
      <c r="D2041" s="3"/>
    </row>
    <row r="2042" spans="1:4" x14ac:dyDescent="0.3">
      <c r="A2042" s="28">
        <v>540802</v>
      </c>
      <c r="B2042" s="29" t="s">
        <v>95</v>
      </c>
      <c r="C2042" s="3"/>
      <c r="D2042" s="3"/>
    </row>
    <row r="2043" spans="1:4" x14ac:dyDescent="0.3">
      <c r="A2043" s="28">
        <v>540803</v>
      </c>
      <c r="B2043" s="29" t="s">
        <v>96</v>
      </c>
      <c r="C2043" s="3"/>
      <c r="D2043" s="3"/>
    </row>
    <row r="2044" spans="1:4" x14ac:dyDescent="0.3">
      <c r="A2044" s="28">
        <v>540804</v>
      </c>
      <c r="B2044" s="29" t="s">
        <v>97</v>
      </c>
      <c r="C2044" s="3"/>
      <c r="D2044" s="3"/>
    </row>
    <row r="2045" spans="1:4" x14ac:dyDescent="0.3">
      <c r="A2045" s="28">
        <v>540805</v>
      </c>
      <c r="B2045" s="29" t="s">
        <v>98</v>
      </c>
      <c r="C2045" s="3"/>
      <c r="D2045" s="3"/>
    </row>
    <row r="2046" spans="1:4" x14ac:dyDescent="0.3">
      <c r="A2046" s="28">
        <v>540806</v>
      </c>
      <c r="B2046" s="29" t="s">
        <v>99</v>
      </c>
      <c r="C2046" s="3"/>
      <c r="D2046" s="3"/>
    </row>
    <row r="2047" spans="1:4" x14ac:dyDescent="0.3">
      <c r="A2047" s="28">
        <v>540807</v>
      </c>
      <c r="B2047" s="29" t="s">
        <v>100</v>
      </c>
      <c r="C2047" s="3"/>
      <c r="D2047" s="3"/>
    </row>
    <row r="2048" spans="1:4" x14ac:dyDescent="0.3">
      <c r="A2048" s="28">
        <v>540808</v>
      </c>
      <c r="B2048" s="29" t="s">
        <v>101</v>
      </c>
      <c r="C2048" s="3"/>
      <c r="D2048" s="3"/>
    </row>
    <row r="2049" spans="1:4" x14ac:dyDescent="0.3">
      <c r="A2049" s="28">
        <v>540809</v>
      </c>
      <c r="B2049" s="29" t="s">
        <v>102</v>
      </c>
      <c r="C2049" s="3"/>
      <c r="D2049" s="3"/>
    </row>
    <row r="2050" spans="1:4" x14ac:dyDescent="0.3">
      <c r="A2050" s="28">
        <v>540810</v>
      </c>
      <c r="B2050" s="29" t="s">
        <v>103</v>
      </c>
      <c r="C2050" s="3"/>
      <c r="D2050" s="3"/>
    </row>
    <row r="2051" spans="1:4" x14ac:dyDescent="0.3">
      <c r="A2051" s="28">
        <v>540811</v>
      </c>
      <c r="B2051" s="29" t="s">
        <v>104</v>
      </c>
      <c r="C2051" s="3"/>
      <c r="D2051" s="3"/>
    </row>
    <row r="2052" spans="1:4" x14ac:dyDescent="0.3">
      <c r="A2052" s="28">
        <v>540812</v>
      </c>
      <c r="B2052" s="29" t="s">
        <v>105</v>
      </c>
      <c r="C2052" s="3"/>
      <c r="D2052" s="3"/>
    </row>
    <row r="2053" spans="1:4" x14ac:dyDescent="0.3">
      <c r="A2053" s="28">
        <v>540813</v>
      </c>
      <c r="B2053" s="29" t="s">
        <v>106</v>
      </c>
      <c r="C2053" s="3"/>
      <c r="D2053" s="3"/>
    </row>
    <row r="2054" spans="1:4" x14ac:dyDescent="0.3">
      <c r="A2054" s="28">
        <v>540814</v>
      </c>
      <c r="B2054" s="29" t="s">
        <v>107</v>
      </c>
      <c r="C2054" s="3"/>
      <c r="D2054" s="3"/>
    </row>
    <row r="2055" spans="1:4" ht="15" thickBot="1" x14ac:dyDescent="0.35">
      <c r="A2055" s="36">
        <v>540815</v>
      </c>
      <c r="B2055" s="37" t="s">
        <v>108</v>
      </c>
      <c r="C2055" s="13"/>
      <c r="D2055" s="13"/>
    </row>
    <row r="2056" spans="1:4" ht="15" thickBot="1" x14ac:dyDescent="0.3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3">
      <c r="A2057" s="32">
        <v>5409</v>
      </c>
      <c r="B2057" s="33" t="s">
        <v>405</v>
      </c>
      <c r="C2057" s="5"/>
      <c r="D2057" s="5"/>
    </row>
    <row r="2058" spans="1:4" x14ac:dyDescent="0.3">
      <c r="A2058" s="28">
        <v>540901</v>
      </c>
      <c r="B2058" s="29" t="s">
        <v>94</v>
      </c>
      <c r="C2058" s="3"/>
      <c r="D2058" s="3"/>
    </row>
    <row r="2059" spans="1:4" x14ac:dyDescent="0.3">
      <c r="A2059" s="28">
        <v>540902</v>
      </c>
      <c r="B2059" s="29" t="s">
        <v>95</v>
      </c>
      <c r="C2059" s="3"/>
      <c r="D2059" s="3"/>
    </row>
    <row r="2060" spans="1:4" x14ac:dyDescent="0.3">
      <c r="A2060" s="28">
        <v>540903</v>
      </c>
      <c r="B2060" s="29" t="s">
        <v>96</v>
      </c>
      <c r="C2060" s="3"/>
      <c r="D2060" s="3"/>
    </row>
    <row r="2061" spans="1:4" x14ac:dyDescent="0.3">
      <c r="A2061" s="28">
        <v>540904</v>
      </c>
      <c r="B2061" s="29" t="s">
        <v>97</v>
      </c>
      <c r="C2061" s="3"/>
      <c r="D2061" s="3"/>
    </row>
    <row r="2062" spans="1:4" x14ac:dyDescent="0.3">
      <c r="A2062" s="28">
        <v>540905</v>
      </c>
      <c r="B2062" s="29" t="s">
        <v>98</v>
      </c>
      <c r="C2062" s="3"/>
      <c r="D2062" s="3"/>
    </row>
    <row r="2063" spans="1:4" x14ac:dyDescent="0.3">
      <c r="A2063" s="28">
        <v>540906</v>
      </c>
      <c r="B2063" s="29" t="s">
        <v>99</v>
      </c>
      <c r="C2063" s="3"/>
      <c r="D2063" s="3"/>
    </row>
    <row r="2064" spans="1:4" x14ac:dyDescent="0.3">
      <c r="A2064" s="28">
        <v>540907</v>
      </c>
      <c r="B2064" s="29" t="s">
        <v>100</v>
      </c>
      <c r="C2064" s="3"/>
      <c r="D2064" s="3"/>
    </row>
    <row r="2065" spans="1:4" x14ac:dyDescent="0.3">
      <c r="A2065" s="28">
        <v>540908</v>
      </c>
      <c r="B2065" s="29" t="s">
        <v>101</v>
      </c>
      <c r="C2065" s="3"/>
      <c r="D2065" s="3"/>
    </row>
    <row r="2066" spans="1:4" x14ac:dyDescent="0.3">
      <c r="A2066" s="28">
        <v>540909</v>
      </c>
      <c r="B2066" s="29" t="s">
        <v>102</v>
      </c>
      <c r="C2066" s="3"/>
      <c r="D2066" s="3"/>
    </row>
    <row r="2067" spans="1:4" x14ac:dyDescent="0.3">
      <c r="A2067" s="28">
        <v>540910</v>
      </c>
      <c r="B2067" s="29" t="s">
        <v>103</v>
      </c>
      <c r="C2067" s="3"/>
      <c r="D2067" s="3"/>
    </row>
    <row r="2068" spans="1:4" x14ac:dyDescent="0.3">
      <c r="A2068" s="28">
        <v>540911</v>
      </c>
      <c r="B2068" s="29" t="s">
        <v>104</v>
      </c>
      <c r="C2068" s="3"/>
      <c r="D2068" s="3"/>
    </row>
    <row r="2069" spans="1:4" x14ac:dyDescent="0.3">
      <c r="A2069" s="28">
        <v>540912</v>
      </c>
      <c r="B2069" s="29" t="s">
        <v>105</v>
      </c>
      <c r="C2069" s="3"/>
      <c r="D2069" s="3"/>
    </row>
    <row r="2070" spans="1:4" x14ac:dyDescent="0.3">
      <c r="A2070" s="28">
        <v>540913</v>
      </c>
      <c r="B2070" s="29" t="s">
        <v>106</v>
      </c>
      <c r="C2070" s="3"/>
      <c r="D2070" s="3"/>
    </row>
    <row r="2071" spans="1:4" x14ac:dyDescent="0.3">
      <c r="A2071" s="28">
        <v>540914</v>
      </c>
      <c r="B2071" s="29" t="s">
        <v>107</v>
      </c>
      <c r="C2071" s="3"/>
      <c r="D2071" s="3"/>
    </row>
    <row r="2072" spans="1:4" ht="15" thickBot="1" x14ac:dyDescent="0.35">
      <c r="A2072" s="36">
        <v>540915</v>
      </c>
      <c r="B2072" s="37" t="s">
        <v>108</v>
      </c>
      <c r="C2072" s="13"/>
      <c r="D2072" s="13"/>
    </row>
    <row r="2073" spans="1:4" ht="15" thickBot="1" x14ac:dyDescent="0.3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4" x14ac:dyDescent="0.3">
      <c r="A2074" s="32">
        <v>5410</v>
      </c>
      <c r="B2074" s="33" t="s">
        <v>406</v>
      </c>
      <c r="C2074" s="5"/>
      <c r="D2074" s="5"/>
    </row>
    <row r="2075" spans="1:4" x14ac:dyDescent="0.3">
      <c r="A2075" s="28">
        <v>541001</v>
      </c>
      <c r="B2075" s="29" t="s">
        <v>94</v>
      </c>
      <c r="C2075" s="3"/>
      <c r="D2075" s="3"/>
    </row>
    <row r="2076" spans="1:4" x14ac:dyDescent="0.3">
      <c r="A2076" s="28">
        <v>541002</v>
      </c>
      <c r="B2076" s="29" t="s">
        <v>95</v>
      </c>
      <c r="C2076" s="3"/>
      <c r="D2076" s="3"/>
    </row>
    <row r="2077" spans="1:4" x14ac:dyDescent="0.3">
      <c r="A2077" s="28">
        <v>541003</v>
      </c>
      <c r="B2077" s="29" t="s">
        <v>96</v>
      </c>
      <c r="C2077" s="3"/>
      <c r="D2077" s="3"/>
    </row>
    <row r="2078" spans="1:4" x14ac:dyDescent="0.3">
      <c r="A2078" s="28">
        <v>541004</v>
      </c>
      <c r="B2078" s="29" t="s">
        <v>97</v>
      </c>
      <c r="C2078" s="3"/>
      <c r="D2078" s="3"/>
    </row>
    <row r="2079" spans="1:4" x14ac:dyDescent="0.3">
      <c r="A2079" s="28">
        <v>541005</v>
      </c>
      <c r="B2079" s="29" t="s">
        <v>98</v>
      </c>
      <c r="C2079" s="3"/>
      <c r="D2079" s="3"/>
    </row>
    <row r="2080" spans="1:4" x14ac:dyDescent="0.3">
      <c r="A2080" s="28">
        <v>541006</v>
      </c>
      <c r="B2080" s="29" t="s">
        <v>99</v>
      </c>
      <c r="C2080" s="3"/>
      <c r="D2080" s="3"/>
    </row>
    <row r="2081" spans="1:4" x14ac:dyDescent="0.3">
      <c r="A2081" s="28">
        <v>541007</v>
      </c>
      <c r="B2081" s="29" t="s">
        <v>100</v>
      </c>
      <c r="C2081" s="3"/>
      <c r="D2081" s="3"/>
    </row>
    <row r="2082" spans="1:4" x14ac:dyDescent="0.3">
      <c r="A2082" s="28">
        <v>541008</v>
      </c>
      <c r="B2082" s="29" t="s">
        <v>101</v>
      </c>
      <c r="C2082" s="3"/>
      <c r="D2082" s="3"/>
    </row>
    <row r="2083" spans="1:4" x14ac:dyDescent="0.3">
      <c r="A2083" s="28">
        <v>541009</v>
      </c>
      <c r="B2083" s="29" t="s">
        <v>102</v>
      </c>
      <c r="C2083" s="3"/>
      <c r="D2083" s="3"/>
    </row>
    <row r="2084" spans="1:4" x14ac:dyDescent="0.3">
      <c r="A2084" s="28">
        <v>541010</v>
      </c>
      <c r="B2084" s="29" t="s">
        <v>103</v>
      </c>
      <c r="C2084" s="3"/>
      <c r="D2084" s="3"/>
    </row>
    <row r="2085" spans="1:4" x14ac:dyDescent="0.3">
      <c r="A2085" s="28">
        <v>541011</v>
      </c>
      <c r="B2085" s="29" t="s">
        <v>104</v>
      </c>
      <c r="C2085" s="3"/>
      <c r="D2085" s="3"/>
    </row>
    <row r="2086" spans="1:4" x14ac:dyDescent="0.3">
      <c r="A2086" s="28">
        <v>541012</v>
      </c>
      <c r="B2086" s="29" t="s">
        <v>105</v>
      </c>
      <c r="C2086" s="3"/>
      <c r="D2086" s="3"/>
    </row>
    <row r="2087" spans="1:4" x14ac:dyDescent="0.3">
      <c r="A2087" s="28">
        <v>541013</v>
      </c>
      <c r="B2087" s="29" t="s">
        <v>106</v>
      </c>
      <c r="C2087" s="3"/>
      <c r="D2087" s="3"/>
    </row>
    <row r="2088" spans="1:4" x14ac:dyDescent="0.3">
      <c r="A2088" s="28">
        <v>541014</v>
      </c>
      <c r="B2088" s="29" t="s">
        <v>107</v>
      </c>
      <c r="C2088" s="3"/>
      <c r="D2088" s="3"/>
    </row>
    <row r="2089" spans="1:4" ht="15" thickBot="1" x14ac:dyDescent="0.35">
      <c r="A2089" s="36">
        <v>541015</v>
      </c>
      <c r="B2089" s="37" t="s">
        <v>108</v>
      </c>
      <c r="C2089" s="13"/>
      <c r="D2089" s="13"/>
    </row>
    <row r="2090" spans="1:4" ht="15" thickBot="1" x14ac:dyDescent="0.3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3">
      <c r="A2091" s="32">
        <v>5411</v>
      </c>
      <c r="B2091" s="33" t="s">
        <v>407</v>
      </c>
      <c r="C2091" s="5"/>
      <c r="D2091" s="5"/>
    </row>
    <row r="2092" spans="1:4" x14ac:dyDescent="0.3">
      <c r="A2092" s="28">
        <v>541101</v>
      </c>
      <c r="B2092" s="29" t="s">
        <v>94</v>
      </c>
      <c r="C2092" s="3"/>
      <c r="D2092" s="3"/>
    </row>
    <row r="2093" spans="1:4" x14ac:dyDescent="0.3">
      <c r="A2093" s="28">
        <v>541102</v>
      </c>
      <c r="B2093" s="29" t="s">
        <v>95</v>
      </c>
      <c r="C2093" s="3"/>
      <c r="D2093" s="3"/>
    </row>
    <row r="2094" spans="1:4" x14ac:dyDescent="0.3">
      <c r="A2094" s="28">
        <v>541103</v>
      </c>
      <c r="B2094" s="29" t="s">
        <v>96</v>
      </c>
      <c r="C2094" s="3"/>
      <c r="D2094" s="3"/>
    </row>
    <row r="2095" spans="1:4" x14ac:dyDescent="0.3">
      <c r="A2095" s="28">
        <v>541104</v>
      </c>
      <c r="B2095" s="29" t="s">
        <v>97</v>
      </c>
      <c r="C2095" s="3"/>
      <c r="D2095" s="3"/>
    </row>
    <row r="2096" spans="1:4" x14ac:dyDescent="0.3">
      <c r="A2096" s="28">
        <v>541105</v>
      </c>
      <c r="B2096" s="29" t="s">
        <v>98</v>
      </c>
      <c r="C2096" s="3"/>
      <c r="D2096" s="3"/>
    </row>
    <row r="2097" spans="1:4" x14ac:dyDescent="0.3">
      <c r="A2097" s="28">
        <v>541106</v>
      </c>
      <c r="B2097" s="29" t="s">
        <v>99</v>
      </c>
      <c r="C2097" s="3"/>
      <c r="D2097" s="3"/>
    </row>
    <row r="2098" spans="1:4" x14ac:dyDescent="0.3">
      <c r="A2098" s="28">
        <v>541107</v>
      </c>
      <c r="B2098" s="29" t="s">
        <v>100</v>
      </c>
      <c r="C2098" s="3"/>
      <c r="D2098" s="3"/>
    </row>
    <row r="2099" spans="1:4" x14ac:dyDescent="0.3">
      <c r="A2099" s="28">
        <v>541108</v>
      </c>
      <c r="B2099" s="29" t="s">
        <v>101</v>
      </c>
      <c r="C2099" s="3"/>
      <c r="D2099" s="3"/>
    </row>
    <row r="2100" spans="1:4" x14ac:dyDescent="0.3">
      <c r="A2100" s="28">
        <v>541109</v>
      </c>
      <c r="B2100" s="29" t="s">
        <v>102</v>
      </c>
      <c r="C2100" s="3"/>
      <c r="D2100" s="3"/>
    </row>
    <row r="2101" spans="1:4" x14ac:dyDescent="0.3">
      <c r="A2101" s="28">
        <v>541110</v>
      </c>
      <c r="B2101" s="29" t="s">
        <v>103</v>
      </c>
      <c r="C2101" s="3"/>
      <c r="D2101" s="3"/>
    </row>
    <row r="2102" spans="1:4" x14ac:dyDescent="0.3">
      <c r="A2102" s="28">
        <v>541111</v>
      </c>
      <c r="B2102" s="29" t="s">
        <v>104</v>
      </c>
      <c r="C2102" s="3"/>
      <c r="D2102" s="3"/>
    </row>
    <row r="2103" spans="1:4" x14ac:dyDescent="0.3">
      <c r="A2103" s="28">
        <v>541112</v>
      </c>
      <c r="B2103" s="29" t="s">
        <v>105</v>
      </c>
      <c r="C2103" s="3"/>
      <c r="D2103" s="3"/>
    </row>
    <row r="2104" spans="1:4" x14ac:dyDescent="0.3">
      <c r="A2104" s="28">
        <v>541113</v>
      </c>
      <c r="B2104" s="29" t="s">
        <v>106</v>
      </c>
      <c r="C2104" s="3"/>
      <c r="D2104" s="3"/>
    </row>
    <row r="2105" spans="1:4" x14ac:dyDescent="0.3">
      <c r="A2105" s="28">
        <v>541114</v>
      </c>
      <c r="B2105" s="29" t="s">
        <v>107</v>
      </c>
      <c r="C2105" s="3"/>
      <c r="D2105" s="3"/>
    </row>
    <row r="2106" spans="1:4" ht="15" thickBot="1" x14ac:dyDescent="0.35">
      <c r="A2106" s="36">
        <v>541115</v>
      </c>
      <c r="B2106" s="37" t="s">
        <v>108</v>
      </c>
      <c r="C2106" s="13"/>
      <c r="D2106" s="13"/>
    </row>
    <row r="2107" spans="1:4" ht="15" thickBot="1" x14ac:dyDescent="0.3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3">
      <c r="A2108" s="32">
        <v>5412</v>
      </c>
      <c r="B2108" s="33" t="s">
        <v>431</v>
      </c>
      <c r="C2108" s="5"/>
      <c r="D2108" s="5"/>
    </row>
    <row r="2109" spans="1:4" x14ac:dyDescent="0.3">
      <c r="A2109" s="28">
        <v>541201</v>
      </c>
      <c r="B2109" s="29" t="s">
        <v>94</v>
      </c>
      <c r="C2109" s="3"/>
      <c r="D2109" s="3"/>
    </row>
    <row r="2110" spans="1:4" x14ac:dyDescent="0.3">
      <c r="A2110" s="28">
        <v>541202</v>
      </c>
      <c r="B2110" s="29" t="s">
        <v>95</v>
      </c>
      <c r="C2110" s="3"/>
      <c r="D2110" s="3"/>
    </row>
    <row r="2111" spans="1:4" x14ac:dyDescent="0.3">
      <c r="A2111" s="28">
        <v>541203</v>
      </c>
      <c r="B2111" s="29" t="s">
        <v>96</v>
      </c>
      <c r="C2111" s="3"/>
      <c r="D2111" s="3"/>
    </row>
    <row r="2112" spans="1:4" x14ac:dyDescent="0.3">
      <c r="A2112" s="28">
        <v>541204</v>
      </c>
      <c r="B2112" s="29" t="s">
        <v>97</v>
      </c>
      <c r="C2112" s="3"/>
      <c r="D2112" s="3"/>
    </row>
    <row r="2113" spans="1:4" x14ac:dyDescent="0.3">
      <c r="A2113" s="28">
        <v>541205</v>
      </c>
      <c r="B2113" s="29" t="s">
        <v>98</v>
      </c>
      <c r="C2113" s="3"/>
      <c r="D2113" s="3"/>
    </row>
    <row r="2114" spans="1:4" x14ac:dyDescent="0.3">
      <c r="A2114" s="28">
        <v>541206</v>
      </c>
      <c r="B2114" s="29" t="s">
        <v>99</v>
      </c>
      <c r="C2114" s="3"/>
      <c r="D2114" s="3"/>
    </row>
    <row r="2115" spans="1:4" x14ac:dyDescent="0.3">
      <c r="A2115" s="28">
        <v>541207</v>
      </c>
      <c r="B2115" s="29" t="s">
        <v>100</v>
      </c>
      <c r="C2115" s="3"/>
      <c r="D2115" s="3"/>
    </row>
    <row r="2116" spans="1:4" x14ac:dyDescent="0.3">
      <c r="A2116" s="28">
        <v>541208</v>
      </c>
      <c r="B2116" s="29" t="s">
        <v>101</v>
      </c>
      <c r="C2116" s="3"/>
      <c r="D2116" s="3"/>
    </row>
    <row r="2117" spans="1:4" x14ac:dyDescent="0.3">
      <c r="A2117" s="28">
        <v>541209</v>
      </c>
      <c r="B2117" s="29" t="s">
        <v>102</v>
      </c>
      <c r="C2117" s="3"/>
      <c r="D2117" s="3"/>
    </row>
    <row r="2118" spans="1:4" x14ac:dyDescent="0.3">
      <c r="A2118" s="28">
        <v>541210</v>
      </c>
      <c r="B2118" s="29" t="s">
        <v>103</v>
      </c>
      <c r="C2118" s="3"/>
      <c r="D2118" s="3"/>
    </row>
    <row r="2119" spans="1:4" x14ac:dyDescent="0.3">
      <c r="A2119" s="28">
        <v>541211</v>
      </c>
      <c r="B2119" s="29" t="s">
        <v>104</v>
      </c>
      <c r="C2119" s="3"/>
      <c r="D2119" s="3"/>
    </row>
    <row r="2120" spans="1:4" x14ac:dyDescent="0.3">
      <c r="A2120" s="28">
        <v>541212</v>
      </c>
      <c r="B2120" s="29" t="s">
        <v>105</v>
      </c>
      <c r="C2120" s="3"/>
      <c r="D2120" s="3"/>
    </row>
    <row r="2121" spans="1:4" x14ac:dyDescent="0.3">
      <c r="A2121" s="28">
        <v>541213</v>
      </c>
      <c r="B2121" s="29" t="s">
        <v>106</v>
      </c>
      <c r="C2121" s="3"/>
      <c r="D2121" s="3"/>
    </row>
    <row r="2122" spans="1:4" x14ac:dyDescent="0.3">
      <c r="A2122" s="28">
        <v>541214</v>
      </c>
      <c r="B2122" s="29" t="s">
        <v>107</v>
      </c>
      <c r="C2122" s="3"/>
      <c r="D2122" s="3"/>
    </row>
    <row r="2123" spans="1:4" ht="15" thickBot="1" x14ac:dyDescent="0.35">
      <c r="A2123" s="36">
        <v>541215</v>
      </c>
      <c r="B2123" s="37" t="s">
        <v>108</v>
      </c>
      <c r="C2123" s="13"/>
      <c r="D2123" s="13"/>
    </row>
    <row r="2124" spans="1:4" ht="15" thickBot="1" x14ac:dyDescent="0.3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3">
      <c r="A2125" s="32">
        <v>5413</v>
      </c>
      <c r="B2125" s="33" t="s">
        <v>409</v>
      </c>
      <c r="C2125" s="5"/>
      <c r="D2125" s="5"/>
    </row>
    <row r="2126" spans="1:4" x14ac:dyDescent="0.3">
      <c r="A2126" s="28">
        <v>541301</v>
      </c>
      <c r="B2126" s="29" t="s">
        <v>94</v>
      </c>
      <c r="C2126" s="3"/>
      <c r="D2126" s="3"/>
    </row>
    <row r="2127" spans="1:4" x14ac:dyDescent="0.3">
      <c r="A2127" s="28">
        <v>541302</v>
      </c>
      <c r="B2127" s="29" t="s">
        <v>95</v>
      </c>
      <c r="C2127" s="3"/>
      <c r="D2127" s="3"/>
    </row>
    <row r="2128" spans="1:4" x14ac:dyDescent="0.3">
      <c r="A2128" s="28">
        <v>541303</v>
      </c>
      <c r="B2128" s="29" t="s">
        <v>96</v>
      </c>
      <c r="C2128" s="3"/>
      <c r="D2128" s="3"/>
    </row>
    <row r="2129" spans="1:4" x14ac:dyDescent="0.3">
      <c r="A2129" s="28">
        <v>541304</v>
      </c>
      <c r="B2129" s="29" t="s">
        <v>97</v>
      </c>
      <c r="C2129" s="3"/>
      <c r="D2129" s="3"/>
    </row>
    <row r="2130" spans="1:4" x14ac:dyDescent="0.3">
      <c r="A2130" s="28">
        <v>541305</v>
      </c>
      <c r="B2130" s="29" t="s">
        <v>98</v>
      </c>
      <c r="C2130" s="3"/>
      <c r="D2130" s="3"/>
    </row>
    <row r="2131" spans="1:4" x14ac:dyDescent="0.3">
      <c r="A2131" s="28">
        <v>541306</v>
      </c>
      <c r="B2131" s="29" t="s">
        <v>99</v>
      </c>
      <c r="C2131" s="3"/>
      <c r="D2131" s="3"/>
    </row>
    <row r="2132" spans="1:4" x14ac:dyDescent="0.3">
      <c r="A2132" s="28">
        <v>541307</v>
      </c>
      <c r="B2132" s="29" t="s">
        <v>100</v>
      </c>
      <c r="C2132" s="3"/>
      <c r="D2132" s="3"/>
    </row>
    <row r="2133" spans="1:4" x14ac:dyDescent="0.3">
      <c r="A2133" s="28">
        <v>541308</v>
      </c>
      <c r="B2133" s="29" t="s">
        <v>101</v>
      </c>
      <c r="C2133" s="3"/>
      <c r="D2133" s="3"/>
    </row>
    <row r="2134" spans="1:4" x14ac:dyDescent="0.3">
      <c r="A2134" s="28">
        <v>541309</v>
      </c>
      <c r="B2134" s="29" t="s">
        <v>102</v>
      </c>
      <c r="C2134" s="3"/>
      <c r="D2134" s="3"/>
    </row>
    <row r="2135" spans="1:4" x14ac:dyDescent="0.3">
      <c r="A2135" s="28">
        <v>541310</v>
      </c>
      <c r="B2135" s="29" t="s">
        <v>103</v>
      </c>
      <c r="C2135" s="3"/>
      <c r="D2135" s="3"/>
    </row>
    <row r="2136" spans="1:4" x14ac:dyDescent="0.3">
      <c r="A2136" s="28">
        <v>541311</v>
      </c>
      <c r="B2136" s="29" t="s">
        <v>104</v>
      </c>
      <c r="C2136" s="3"/>
      <c r="D2136" s="3"/>
    </row>
    <row r="2137" spans="1:4" x14ac:dyDescent="0.3">
      <c r="A2137" s="28">
        <v>541312</v>
      </c>
      <c r="B2137" s="29" t="s">
        <v>105</v>
      </c>
      <c r="C2137" s="3"/>
      <c r="D2137" s="3"/>
    </row>
    <row r="2138" spans="1:4" x14ac:dyDescent="0.3">
      <c r="A2138" s="28">
        <v>541313</v>
      </c>
      <c r="B2138" s="29" t="s">
        <v>106</v>
      </c>
      <c r="C2138" s="3"/>
      <c r="D2138" s="3"/>
    </row>
    <row r="2139" spans="1:4" x14ac:dyDescent="0.3">
      <c r="A2139" s="28">
        <v>541314</v>
      </c>
      <c r="B2139" s="29" t="s">
        <v>107</v>
      </c>
      <c r="C2139" s="3"/>
      <c r="D2139" s="3"/>
    </row>
    <row r="2140" spans="1:4" ht="15" thickBot="1" x14ac:dyDescent="0.35">
      <c r="A2140" s="36">
        <v>541315</v>
      </c>
      <c r="B2140" s="37" t="s">
        <v>108</v>
      </c>
      <c r="C2140" s="13"/>
      <c r="D2140" s="13"/>
    </row>
    <row r="2141" spans="1:4" ht="15" thickBot="1" x14ac:dyDescent="0.3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3">
      <c r="A2142" s="32">
        <v>5414</v>
      </c>
      <c r="B2142" s="33" t="s">
        <v>421</v>
      </c>
      <c r="C2142" s="5"/>
      <c r="D2142" s="5"/>
    </row>
    <row r="2143" spans="1:4" x14ac:dyDescent="0.3">
      <c r="A2143" s="28">
        <v>541401</v>
      </c>
      <c r="B2143" s="29" t="s">
        <v>94</v>
      </c>
      <c r="C2143" s="3"/>
      <c r="D2143" s="3"/>
    </row>
    <row r="2144" spans="1:4" x14ac:dyDescent="0.3">
      <c r="A2144" s="28">
        <v>541402</v>
      </c>
      <c r="B2144" s="29" t="s">
        <v>95</v>
      </c>
      <c r="C2144" s="3"/>
      <c r="D2144" s="3"/>
    </row>
    <row r="2145" spans="1:4" x14ac:dyDescent="0.3">
      <c r="A2145" s="28">
        <v>541403</v>
      </c>
      <c r="B2145" s="29" t="s">
        <v>96</v>
      </c>
      <c r="C2145" s="3"/>
      <c r="D2145" s="3"/>
    </row>
    <row r="2146" spans="1:4" x14ac:dyDescent="0.3">
      <c r="A2146" s="28">
        <v>541404</v>
      </c>
      <c r="B2146" s="29" t="s">
        <v>97</v>
      </c>
      <c r="C2146" s="3"/>
      <c r="D2146" s="3"/>
    </row>
    <row r="2147" spans="1:4" x14ac:dyDescent="0.3">
      <c r="A2147" s="28">
        <v>541405</v>
      </c>
      <c r="B2147" s="29" t="s">
        <v>98</v>
      </c>
      <c r="C2147" s="3"/>
      <c r="D2147" s="3"/>
    </row>
    <row r="2148" spans="1:4" x14ac:dyDescent="0.3">
      <c r="A2148" s="28">
        <v>541406</v>
      </c>
      <c r="B2148" s="29" t="s">
        <v>99</v>
      </c>
      <c r="C2148" s="3"/>
      <c r="D2148" s="3"/>
    </row>
    <row r="2149" spans="1:4" x14ac:dyDescent="0.3">
      <c r="A2149" s="28">
        <v>541407</v>
      </c>
      <c r="B2149" s="29" t="s">
        <v>100</v>
      </c>
      <c r="C2149" s="3"/>
      <c r="D2149" s="3"/>
    </row>
    <row r="2150" spans="1:4" x14ac:dyDescent="0.3">
      <c r="A2150" s="28">
        <v>541408</v>
      </c>
      <c r="B2150" s="29" t="s">
        <v>101</v>
      </c>
      <c r="C2150" s="3"/>
      <c r="D2150" s="3"/>
    </row>
    <row r="2151" spans="1:4" x14ac:dyDescent="0.3">
      <c r="A2151" s="28">
        <v>541409</v>
      </c>
      <c r="B2151" s="29" t="s">
        <v>102</v>
      </c>
      <c r="C2151" s="3"/>
      <c r="D2151" s="3"/>
    </row>
    <row r="2152" spans="1:4" x14ac:dyDescent="0.3">
      <c r="A2152" s="28">
        <v>541410</v>
      </c>
      <c r="B2152" s="29" t="s">
        <v>103</v>
      </c>
      <c r="C2152" s="3"/>
      <c r="D2152" s="3"/>
    </row>
    <row r="2153" spans="1:4" x14ac:dyDescent="0.3">
      <c r="A2153" s="28">
        <v>541411</v>
      </c>
      <c r="B2153" s="29" t="s">
        <v>104</v>
      </c>
      <c r="C2153" s="3"/>
      <c r="D2153" s="3"/>
    </row>
    <row r="2154" spans="1:4" x14ac:dyDescent="0.3">
      <c r="A2154" s="28">
        <v>541412</v>
      </c>
      <c r="B2154" s="29" t="s">
        <v>105</v>
      </c>
      <c r="C2154" s="3"/>
      <c r="D2154" s="3"/>
    </row>
    <row r="2155" spans="1:4" x14ac:dyDescent="0.3">
      <c r="A2155" s="28">
        <v>541413</v>
      </c>
      <c r="B2155" s="29" t="s">
        <v>106</v>
      </c>
      <c r="C2155" s="3"/>
      <c r="D2155" s="3"/>
    </row>
    <row r="2156" spans="1:4" x14ac:dyDescent="0.3">
      <c r="A2156" s="28">
        <v>541414</v>
      </c>
      <c r="B2156" s="29" t="s">
        <v>107</v>
      </c>
      <c r="C2156" s="3"/>
      <c r="D2156" s="3"/>
    </row>
    <row r="2157" spans="1:4" ht="15" thickBot="1" x14ac:dyDescent="0.35">
      <c r="A2157" s="36">
        <v>541415</v>
      </c>
      <c r="B2157" s="37" t="s">
        <v>108</v>
      </c>
      <c r="C2157" s="13"/>
      <c r="D2157" s="13"/>
    </row>
    <row r="2158" spans="1:4" ht="15" thickBot="1" x14ac:dyDescent="0.3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3">
      <c r="A2159" s="32">
        <v>5415</v>
      </c>
      <c r="B2159" s="33" t="s">
        <v>432</v>
      </c>
      <c r="C2159" s="5"/>
      <c r="D2159" s="5"/>
    </row>
    <row r="2160" spans="1:4" x14ac:dyDescent="0.3">
      <c r="A2160" s="28">
        <v>541501</v>
      </c>
      <c r="B2160" s="29" t="s">
        <v>94</v>
      </c>
      <c r="C2160" s="3"/>
      <c r="D2160" s="3"/>
    </row>
    <row r="2161" spans="1:4" x14ac:dyDescent="0.3">
      <c r="A2161" s="28">
        <v>541502</v>
      </c>
      <c r="B2161" s="29" t="s">
        <v>95</v>
      </c>
      <c r="C2161" s="3"/>
      <c r="D2161" s="3"/>
    </row>
    <row r="2162" spans="1:4" x14ac:dyDescent="0.3">
      <c r="A2162" s="28">
        <v>541503</v>
      </c>
      <c r="B2162" s="29" t="s">
        <v>96</v>
      </c>
      <c r="C2162" s="3"/>
      <c r="D2162" s="3"/>
    </row>
    <row r="2163" spans="1:4" x14ac:dyDescent="0.3">
      <c r="A2163" s="28">
        <v>541504</v>
      </c>
      <c r="B2163" s="29" t="s">
        <v>97</v>
      </c>
      <c r="C2163" s="3"/>
      <c r="D2163" s="3"/>
    </row>
    <row r="2164" spans="1:4" x14ac:dyDescent="0.3">
      <c r="A2164" s="28">
        <v>541505</v>
      </c>
      <c r="B2164" s="29" t="s">
        <v>98</v>
      </c>
      <c r="C2164" s="3"/>
      <c r="D2164" s="3"/>
    </row>
    <row r="2165" spans="1:4" x14ac:dyDescent="0.3">
      <c r="A2165" s="28">
        <v>541506</v>
      </c>
      <c r="B2165" s="29" t="s">
        <v>99</v>
      </c>
      <c r="C2165" s="3"/>
      <c r="D2165" s="3"/>
    </row>
    <row r="2166" spans="1:4" x14ac:dyDescent="0.3">
      <c r="A2166" s="28">
        <v>541507</v>
      </c>
      <c r="B2166" s="29" t="s">
        <v>100</v>
      </c>
      <c r="C2166" s="3"/>
      <c r="D2166" s="3"/>
    </row>
    <row r="2167" spans="1:4" x14ac:dyDescent="0.3">
      <c r="A2167" s="28">
        <v>541508</v>
      </c>
      <c r="B2167" s="29" t="s">
        <v>101</v>
      </c>
      <c r="C2167" s="3"/>
      <c r="D2167" s="3"/>
    </row>
    <row r="2168" spans="1:4" x14ac:dyDescent="0.3">
      <c r="A2168" s="28">
        <v>541509</v>
      </c>
      <c r="B2168" s="29" t="s">
        <v>102</v>
      </c>
      <c r="C2168" s="3"/>
      <c r="D2168" s="3"/>
    </row>
    <row r="2169" spans="1:4" x14ac:dyDescent="0.3">
      <c r="A2169" s="28">
        <v>541510</v>
      </c>
      <c r="B2169" s="29" t="s">
        <v>103</v>
      </c>
      <c r="C2169" s="3"/>
      <c r="D2169" s="3"/>
    </row>
    <row r="2170" spans="1:4" x14ac:dyDescent="0.3">
      <c r="A2170" s="28">
        <v>541511</v>
      </c>
      <c r="B2170" s="29" t="s">
        <v>104</v>
      </c>
      <c r="C2170" s="3"/>
      <c r="D2170" s="3"/>
    </row>
    <row r="2171" spans="1:4" x14ac:dyDescent="0.3">
      <c r="A2171" s="28">
        <v>541512</v>
      </c>
      <c r="B2171" s="29" t="s">
        <v>105</v>
      </c>
      <c r="C2171" s="3"/>
      <c r="D2171" s="3"/>
    </row>
    <row r="2172" spans="1:4" x14ac:dyDescent="0.3">
      <c r="A2172" s="28">
        <v>541513</v>
      </c>
      <c r="B2172" s="29" t="s">
        <v>106</v>
      </c>
      <c r="C2172" s="3"/>
      <c r="D2172" s="3"/>
    </row>
    <row r="2173" spans="1:4" x14ac:dyDescent="0.3">
      <c r="A2173" s="28">
        <v>541514</v>
      </c>
      <c r="B2173" s="29" t="s">
        <v>107</v>
      </c>
      <c r="C2173" s="3"/>
      <c r="D2173" s="3"/>
    </row>
    <row r="2174" spans="1:4" ht="15" thickBot="1" x14ac:dyDescent="0.35">
      <c r="A2174" s="36">
        <v>541515</v>
      </c>
      <c r="B2174" s="37" t="s">
        <v>108</v>
      </c>
      <c r="C2174" s="13"/>
      <c r="D2174" s="13"/>
    </row>
    <row r="2175" spans="1:4" ht="15" thickBot="1" x14ac:dyDescent="0.3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3">
      <c r="A2176" s="32">
        <v>5416</v>
      </c>
      <c r="B2176" s="33" t="s">
        <v>337</v>
      </c>
      <c r="C2176" s="5"/>
      <c r="D2176" s="5"/>
    </row>
    <row r="2177" spans="1:4" x14ac:dyDescent="0.3">
      <c r="A2177" s="28">
        <v>541601</v>
      </c>
      <c r="B2177" s="29" t="s">
        <v>94</v>
      </c>
      <c r="C2177" s="3"/>
      <c r="D2177" s="3"/>
    </row>
    <row r="2178" spans="1:4" x14ac:dyDescent="0.3">
      <c r="A2178" s="28">
        <v>541602</v>
      </c>
      <c r="B2178" s="29" t="s">
        <v>95</v>
      </c>
      <c r="C2178" s="3"/>
      <c r="D2178" s="3"/>
    </row>
    <row r="2179" spans="1:4" x14ac:dyDescent="0.3">
      <c r="A2179" s="28">
        <v>541603</v>
      </c>
      <c r="B2179" s="29" t="s">
        <v>96</v>
      </c>
      <c r="C2179" s="3"/>
      <c r="D2179" s="3"/>
    </row>
    <row r="2180" spans="1:4" x14ac:dyDescent="0.3">
      <c r="A2180" s="28">
        <v>541604</v>
      </c>
      <c r="B2180" s="29" t="s">
        <v>97</v>
      </c>
      <c r="C2180" s="3"/>
      <c r="D2180" s="3"/>
    </row>
    <row r="2181" spans="1:4" x14ac:dyDescent="0.3">
      <c r="A2181" s="28">
        <v>541605</v>
      </c>
      <c r="B2181" s="29" t="s">
        <v>98</v>
      </c>
      <c r="C2181" s="3"/>
      <c r="D2181" s="3"/>
    </row>
    <row r="2182" spans="1:4" x14ac:dyDescent="0.3">
      <c r="A2182" s="28">
        <v>541606</v>
      </c>
      <c r="B2182" s="29" t="s">
        <v>99</v>
      </c>
      <c r="C2182" s="3"/>
      <c r="D2182" s="3"/>
    </row>
    <row r="2183" spans="1:4" x14ac:dyDescent="0.3">
      <c r="A2183" s="28">
        <v>541607</v>
      </c>
      <c r="B2183" s="29" t="s">
        <v>100</v>
      </c>
      <c r="C2183" s="3"/>
      <c r="D2183" s="3"/>
    </row>
    <row r="2184" spans="1:4" x14ac:dyDescent="0.3">
      <c r="A2184" s="28">
        <v>541608</v>
      </c>
      <c r="B2184" s="29" t="s">
        <v>101</v>
      </c>
      <c r="C2184" s="3"/>
      <c r="D2184" s="3"/>
    </row>
    <row r="2185" spans="1:4" x14ac:dyDescent="0.3">
      <c r="A2185" s="28">
        <v>541609</v>
      </c>
      <c r="B2185" s="29" t="s">
        <v>102</v>
      </c>
      <c r="C2185" s="3"/>
      <c r="D2185" s="3"/>
    </row>
    <row r="2186" spans="1:4" x14ac:dyDescent="0.3">
      <c r="A2186" s="28">
        <v>541610</v>
      </c>
      <c r="B2186" s="29" t="s">
        <v>103</v>
      </c>
      <c r="C2186" s="3"/>
      <c r="D2186" s="3"/>
    </row>
    <row r="2187" spans="1:4" x14ac:dyDescent="0.3">
      <c r="A2187" s="28">
        <v>541611</v>
      </c>
      <c r="B2187" s="29" t="s">
        <v>104</v>
      </c>
      <c r="C2187" s="3"/>
      <c r="D2187" s="3"/>
    </row>
    <row r="2188" spans="1:4" x14ac:dyDescent="0.3">
      <c r="A2188" s="28">
        <v>541612</v>
      </c>
      <c r="B2188" s="29" t="s">
        <v>105</v>
      </c>
      <c r="C2188" s="3"/>
      <c r="D2188" s="3"/>
    </row>
    <row r="2189" spans="1:4" x14ac:dyDescent="0.3">
      <c r="A2189" s="28">
        <v>541613</v>
      </c>
      <c r="B2189" s="29" t="s">
        <v>106</v>
      </c>
      <c r="C2189" s="3"/>
      <c r="D2189" s="3"/>
    </row>
    <row r="2190" spans="1:4" x14ac:dyDescent="0.3">
      <c r="A2190" s="28">
        <v>541614</v>
      </c>
      <c r="B2190" s="29" t="s">
        <v>107</v>
      </c>
      <c r="C2190" s="3"/>
      <c r="D2190" s="3"/>
    </row>
    <row r="2191" spans="1:4" ht="15" thickBot="1" x14ac:dyDescent="0.35">
      <c r="A2191" s="36">
        <v>541615</v>
      </c>
      <c r="B2191" s="37" t="s">
        <v>108</v>
      </c>
      <c r="C2191" s="13"/>
      <c r="D2191" s="13"/>
    </row>
    <row r="2192" spans="1:4" ht="15" thickBot="1" x14ac:dyDescent="0.3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3">
      <c r="A2193" s="32">
        <v>5417</v>
      </c>
      <c r="B2193" s="33" t="s">
        <v>433</v>
      </c>
      <c r="C2193" s="5"/>
      <c r="D2193" s="5"/>
    </row>
    <row r="2194" spans="1:4" x14ac:dyDescent="0.3">
      <c r="A2194" s="28">
        <v>541701</v>
      </c>
      <c r="B2194" s="29" t="s">
        <v>94</v>
      </c>
      <c r="C2194" s="3"/>
      <c r="D2194" s="3"/>
    </row>
    <row r="2195" spans="1:4" x14ac:dyDescent="0.3">
      <c r="A2195" s="28">
        <v>541702</v>
      </c>
      <c r="B2195" s="29" t="s">
        <v>95</v>
      </c>
      <c r="C2195" s="3"/>
      <c r="D2195" s="3"/>
    </row>
    <row r="2196" spans="1:4" x14ac:dyDescent="0.3">
      <c r="A2196" s="28">
        <v>541703</v>
      </c>
      <c r="B2196" s="29" t="s">
        <v>96</v>
      </c>
      <c r="C2196" s="3"/>
      <c r="D2196" s="3"/>
    </row>
    <row r="2197" spans="1:4" x14ac:dyDescent="0.3">
      <c r="A2197" s="28">
        <v>541704</v>
      </c>
      <c r="B2197" s="29" t="s">
        <v>97</v>
      </c>
      <c r="C2197" s="3"/>
      <c r="D2197" s="3"/>
    </row>
    <row r="2198" spans="1:4" x14ac:dyDescent="0.3">
      <c r="A2198" s="28">
        <v>541705</v>
      </c>
      <c r="B2198" s="29" t="s">
        <v>98</v>
      </c>
      <c r="C2198" s="3"/>
      <c r="D2198" s="3"/>
    </row>
    <row r="2199" spans="1:4" x14ac:dyDescent="0.3">
      <c r="A2199" s="28">
        <v>541706</v>
      </c>
      <c r="B2199" s="29" t="s">
        <v>99</v>
      </c>
      <c r="C2199" s="3"/>
      <c r="D2199" s="3"/>
    </row>
    <row r="2200" spans="1:4" x14ac:dyDescent="0.3">
      <c r="A2200" s="28">
        <v>541707</v>
      </c>
      <c r="B2200" s="29" t="s">
        <v>100</v>
      </c>
      <c r="C2200" s="3"/>
      <c r="D2200" s="3"/>
    </row>
    <row r="2201" spans="1:4" x14ac:dyDescent="0.3">
      <c r="A2201" s="28">
        <v>541708</v>
      </c>
      <c r="B2201" s="29" t="s">
        <v>101</v>
      </c>
      <c r="C2201" s="3"/>
      <c r="D2201" s="3"/>
    </row>
    <row r="2202" spans="1:4" x14ac:dyDescent="0.3">
      <c r="A2202" s="28">
        <v>541709</v>
      </c>
      <c r="B2202" s="29" t="s">
        <v>102</v>
      </c>
      <c r="C2202" s="3"/>
      <c r="D2202" s="3"/>
    </row>
    <row r="2203" spans="1:4" x14ac:dyDescent="0.3">
      <c r="A2203" s="28">
        <v>541710</v>
      </c>
      <c r="B2203" s="29" t="s">
        <v>103</v>
      </c>
      <c r="C2203" s="3"/>
      <c r="D2203" s="3"/>
    </row>
    <row r="2204" spans="1:4" x14ac:dyDescent="0.3">
      <c r="A2204" s="28">
        <v>541711</v>
      </c>
      <c r="B2204" s="29" t="s">
        <v>104</v>
      </c>
      <c r="C2204" s="3"/>
      <c r="D2204" s="3"/>
    </row>
    <row r="2205" spans="1:4" x14ac:dyDescent="0.3">
      <c r="A2205" s="28">
        <v>541712</v>
      </c>
      <c r="B2205" s="29" t="s">
        <v>105</v>
      </c>
      <c r="C2205" s="3"/>
      <c r="D2205" s="3"/>
    </row>
    <row r="2206" spans="1:4" x14ac:dyDescent="0.3">
      <c r="A2206" s="28">
        <v>541713</v>
      </c>
      <c r="B2206" s="29" t="s">
        <v>106</v>
      </c>
      <c r="C2206" s="3"/>
      <c r="D2206" s="3"/>
    </row>
    <row r="2207" spans="1:4" x14ac:dyDescent="0.3">
      <c r="A2207" s="28">
        <v>541714</v>
      </c>
      <c r="B2207" s="29" t="s">
        <v>107</v>
      </c>
      <c r="C2207" s="3"/>
      <c r="D2207" s="3"/>
    </row>
    <row r="2208" spans="1:4" ht="15" thickBot="1" x14ac:dyDescent="0.35">
      <c r="A2208" s="36">
        <v>541715</v>
      </c>
      <c r="B2208" s="37" t="s">
        <v>108</v>
      </c>
      <c r="C2208" s="13"/>
      <c r="D2208" s="13"/>
    </row>
    <row r="2209" spans="1:4" ht="15" thickBot="1" x14ac:dyDescent="0.3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3">
      <c r="A2210" s="32">
        <v>5418</v>
      </c>
      <c r="B2210" s="33" t="s">
        <v>434</v>
      </c>
      <c r="C2210" s="5"/>
      <c r="D2210" s="5"/>
    </row>
    <row r="2211" spans="1:4" x14ac:dyDescent="0.3">
      <c r="A2211" s="28">
        <v>541801</v>
      </c>
      <c r="B2211" s="29" t="s">
        <v>94</v>
      </c>
      <c r="C2211" s="3"/>
      <c r="D2211" s="3"/>
    </row>
    <row r="2212" spans="1:4" x14ac:dyDescent="0.3">
      <c r="A2212" s="28">
        <v>541802</v>
      </c>
      <c r="B2212" s="29" t="s">
        <v>95</v>
      </c>
      <c r="C2212" s="3"/>
      <c r="D2212" s="3"/>
    </row>
    <row r="2213" spans="1:4" x14ac:dyDescent="0.3">
      <c r="A2213" s="28">
        <v>541803</v>
      </c>
      <c r="B2213" s="29" t="s">
        <v>96</v>
      </c>
      <c r="C2213" s="3"/>
      <c r="D2213" s="3"/>
    </row>
    <row r="2214" spans="1:4" x14ac:dyDescent="0.3">
      <c r="A2214" s="28">
        <v>541804</v>
      </c>
      <c r="B2214" s="29" t="s">
        <v>97</v>
      </c>
      <c r="C2214" s="3"/>
      <c r="D2214" s="3"/>
    </row>
    <row r="2215" spans="1:4" x14ac:dyDescent="0.3">
      <c r="A2215" s="28">
        <v>541805</v>
      </c>
      <c r="B2215" s="29" t="s">
        <v>98</v>
      </c>
      <c r="C2215" s="3"/>
      <c r="D2215" s="3"/>
    </row>
    <row r="2216" spans="1:4" x14ac:dyDescent="0.3">
      <c r="A2216" s="28">
        <v>541806</v>
      </c>
      <c r="B2216" s="29" t="s">
        <v>99</v>
      </c>
      <c r="C2216" s="3"/>
      <c r="D2216" s="3"/>
    </row>
    <row r="2217" spans="1:4" x14ac:dyDescent="0.3">
      <c r="A2217" s="28">
        <v>541807</v>
      </c>
      <c r="B2217" s="29" t="s">
        <v>100</v>
      </c>
      <c r="C2217" s="3"/>
      <c r="D2217" s="3"/>
    </row>
    <row r="2218" spans="1:4" x14ac:dyDescent="0.3">
      <c r="A2218" s="28">
        <v>541808</v>
      </c>
      <c r="B2218" s="29" t="s">
        <v>101</v>
      </c>
      <c r="C2218" s="3"/>
      <c r="D2218" s="3"/>
    </row>
    <row r="2219" spans="1:4" x14ac:dyDescent="0.3">
      <c r="A2219" s="28">
        <v>541809</v>
      </c>
      <c r="B2219" s="29" t="s">
        <v>102</v>
      </c>
      <c r="C2219" s="3"/>
      <c r="D2219" s="3"/>
    </row>
    <row r="2220" spans="1:4" x14ac:dyDescent="0.3">
      <c r="A2220" s="28">
        <v>541810</v>
      </c>
      <c r="B2220" s="29" t="s">
        <v>103</v>
      </c>
      <c r="C2220" s="3"/>
      <c r="D2220" s="3"/>
    </row>
    <row r="2221" spans="1:4" x14ac:dyDescent="0.3">
      <c r="A2221" s="28">
        <v>541811</v>
      </c>
      <c r="B2221" s="29" t="s">
        <v>104</v>
      </c>
      <c r="C2221" s="3"/>
      <c r="D2221" s="3"/>
    </row>
    <row r="2222" spans="1:4" x14ac:dyDescent="0.3">
      <c r="A2222" s="28">
        <v>541812</v>
      </c>
      <c r="B2222" s="29" t="s">
        <v>105</v>
      </c>
      <c r="C2222" s="3"/>
      <c r="D2222" s="3"/>
    </row>
    <row r="2223" spans="1:4" x14ac:dyDescent="0.3">
      <c r="A2223" s="28">
        <v>541813</v>
      </c>
      <c r="B2223" s="29" t="s">
        <v>106</v>
      </c>
      <c r="C2223" s="3"/>
      <c r="D2223" s="3"/>
    </row>
    <row r="2224" spans="1:4" x14ac:dyDescent="0.3">
      <c r="A2224" s="28">
        <v>541814</v>
      </c>
      <c r="B2224" s="29" t="s">
        <v>107</v>
      </c>
      <c r="C2224" s="3"/>
      <c r="D2224" s="3"/>
    </row>
    <row r="2225" spans="1:4" ht="15" thickBot="1" x14ac:dyDescent="0.35">
      <c r="A2225" s="36">
        <v>541815</v>
      </c>
      <c r="B2225" s="37" t="s">
        <v>108</v>
      </c>
      <c r="C2225" s="13"/>
      <c r="D2225" s="13"/>
    </row>
    <row r="2226" spans="1:4" ht="15" thickBot="1" x14ac:dyDescent="0.3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4" x14ac:dyDescent="0.3">
      <c r="A2227" s="32">
        <v>5419</v>
      </c>
      <c r="B2227" s="33" t="s">
        <v>346</v>
      </c>
      <c r="C2227" s="5"/>
      <c r="D2227" s="5"/>
    </row>
    <row r="2228" spans="1:4" x14ac:dyDescent="0.3">
      <c r="A2228" s="28">
        <v>541901</v>
      </c>
      <c r="B2228" s="29" t="s">
        <v>435</v>
      </c>
      <c r="C2228" s="3"/>
      <c r="D2228" s="3"/>
    </row>
    <row r="2229" spans="1:4" x14ac:dyDescent="0.3">
      <c r="A2229" s="28">
        <v>541902</v>
      </c>
      <c r="B2229" s="29" t="s">
        <v>351</v>
      </c>
      <c r="C2229" s="3"/>
      <c r="D2229" s="3"/>
    </row>
    <row r="2230" spans="1:4" x14ac:dyDescent="0.3">
      <c r="A2230" s="28">
        <v>541903</v>
      </c>
      <c r="B2230" s="29" t="s">
        <v>352</v>
      </c>
      <c r="C2230" s="3"/>
      <c r="D2230" s="3"/>
    </row>
    <row r="2231" spans="1:4" x14ac:dyDescent="0.3">
      <c r="A2231" s="28">
        <v>541904</v>
      </c>
      <c r="B2231" s="29" t="s">
        <v>353</v>
      </c>
      <c r="C2231" s="3"/>
      <c r="D2231" s="3"/>
    </row>
    <row r="2232" spans="1:4" x14ac:dyDescent="0.3">
      <c r="A2232" s="28">
        <v>541905</v>
      </c>
      <c r="B2232" s="29" t="s">
        <v>354</v>
      </c>
      <c r="C2232" s="3"/>
      <c r="D2232" s="3"/>
    </row>
    <row r="2233" spans="1:4" x14ac:dyDescent="0.3">
      <c r="A2233" s="28">
        <v>541906</v>
      </c>
      <c r="B2233" s="29" t="s">
        <v>355</v>
      </c>
      <c r="C2233" s="3"/>
      <c r="D2233" s="3"/>
    </row>
    <row r="2234" spans="1:4" x14ac:dyDescent="0.3">
      <c r="A2234" s="28">
        <v>541907</v>
      </c>
      <c r="B2234" s="29" t="s">
        <v>356</v>
      </c>
      <c r="C2234" s="3"/>
      <c r="D2234" s="3"/>
    </row>
    <row r="2235" spans="1:4" x14ac:dyDescent="0.3">
      <c r="A2235" s="28">
        <v>541908</v>
      </c>
      <c r="B2235" s="29" t="s">
        <v>357</v>
      </c>
      <c r="C2235" s="3"/>
      <c r="D2235" s="3"/>
    </row>
    <row r="2236" spans="1:4" x14ac:dyDescent="0.3">
      <c r="A2236" s="28">
        <v>541909</v>
      </c>
      <c r="B2236" s="29" t="s">
        <v>360</v>
      </c>
      <c r="C2236" s="3"/>
      <c r="D2236" s="3"/>
    </row>
    <row r="2237" spans="1:4" x14ac:dyDescent="0.3">
      <c r="A2237" s="28">
        <v>541910</v>
      </c>
      <c r="B2237" s="29" t="s">
        <v>361</v>
      </c>
      <c r="C2237" s="3"/>
      <c r="D2237" s="3"/>
    </row>
    <row r="2238" spans="1:4" x14ac:dyDescent="0.3">
      <c r="A2238" s="28">
        <v>541911</v>
      </c>
      <c r="B2238" s="29" t="s">
        <v>362</v>
      </c>
      <c r="C2238" s="3"/>
      <c r="D2238" s="3"/>
    </row>
    <row r="2239" spans="1:4" x14ac:dyDescent="0.3">
      <c r="A2239" s="28">
        <v>541912</v>
      </c>
      <c r="B2239" s="29" t="s">
        <v>363</v>
      </c>
      <c r="C2239" s="3"/>
      <c r="D2239" s="3"/>
    </row>
    <row r="2240" spans="1:4" x14ac:dyDescent="0.3">
      <c r="A2240" s="28">
        <v>541913</v>
      </c>
      <c r="B2240" s="29" t="s">
        <v>364</v>
      </c>
      <c r="C2240" s="3"/>
      <c r="D2240" s="3"/>
    </row>
    <row r="2241" spans="1:4" x14ac:dyDescent="0.3">
      <c r="A2241" s="28">
        <v>541914</v>
      </c>
      <c r="B2241" s="29" t="s">
        <v>365</v>
      </c>
      <c r="C2241" s="3"/>
      <c r="D2241" s="3"/>
    </row>
    <row r="2242" spans="1:4" x14ac:dyDescent="0.3">
      <c r="A2242" s="28">
        <v>541915</v>
      </c>
      <c r="B2242" s="29" t="s">
        <v>366</v>
      </c>
      <c r="C2242" s="3"/>
      <c r="D2242" s="3"/>
    </row>
    <row r="2243" spans="1:4" x14ac:dyDescent="0.3">
      <c r="A2243" s="28">
        <v>541916</v>
      </c>
      <c r="B2243" s="29" t="s">
        <v>368</v>
      </c>
      <c r="C2243" s="3"/>
      <c r="D2243" s="3"/>
    </row>
    <row r="2244" spans="1:4" x14ac:dyDescent="0.3">
      <c r="A2244" s="28">
        <v>541917</v>
      </c>
      <c r="B2244" s="29" t="s">
        <v>369</v>
      </c>
      <c r="C2244" s="3"/>
      <c r="D2244" s="3"/>
    </row>
    <row r="2245" spans="1:4" x14ac:dyDescent="0.3">
      <c r="A2245" s="28">
        <v>541918</v>
      </c>
      <c r="B2245" s="29" t="s">
        <v>370</v>
      </c>
      <c r="C2245" s="3"/>
      <c r="D2245" s="3"/>
    </row>
    <row r="2246" spans="1:4" x14ac:dyDescent="0.3">
      <c r="A2246" s="28">
        <v>541919</v>
      </c>
      <c r="B2246" s="29" t="s">
        <v>371</v>
      </c>
      <c r="C2246" s="3"/>
      <c r="D2246" s="3"/>
    </row>
    <row r="2247" spans="1:4" x14ac:dyDescent="0.3">
      <c r="A2247" s="28">
        <v>541920</v>
      </c>
      <c r="B2247" s="29" t="s">
        <v>372</v>
      </c>
      <c r="C2247" s="3"/>
      <c r="D2247" s="3"/>
    </row>
    <row r="2248" spans="1:4" x14ac:dyDescent="0.3">
      <c r="A2248" s="28">
        <v>541921</v>
      </c>
      <c r="B2248" s="29" t="s">
        <v>373</v>
      </c>
      <c r="C2248" s="3"/>
      <c r="D2248" s="3"/>
    </row>
    <row r="2249" spans="1:4" x14ac:dyDescent="0.3">
      <c r="A2249" s="28">
        <v>541922</v>
      </c>
      <c r="B2249" s="29" t="s">
        <v>374</v>
      </c>
      <c r="C2249" s="3"/>
      <c r="D2249" s="3"/>
    </row>
    <row r="2250" spans="1:4" x14ac:dyDescent="0.3">
      <c r="A2250" s="28">
        <v>541923</v>
      </c>
      <c r="B2250" s="29" t="s">
        <v>436</v>
      </c>
      <c r="C2250" s="3"/>
      <c r="D2250" s="3"/>
    </row>
    <row r="2251" spans="1:4" x14ac:dyDescent="0.3">
      <c r="A2251" s="28">
        <v>541924</v>
      </c>
      <c r="B2251" s="29" t="s">
        <v>378</v>
      </c>
      <c r="C2251" s="3"/>
      <c r="D2251" s="3"/>
    </row>
    <row r="2252" spans="1:4" x14ac:dyDescent="0.3">
      <c r="A2252" s="28">
        <v>541925</v>
      </c>
      <c r="B2252" s="29" t="s">
        <v>379</v>
      </c>
      <c r="C2252" s="3"/>
      <c r="D2252" s="3"/>
    </row>
    <row r="2253" spans="1:4" x14ac:dyDescent="0.3">
      <c r="A2253" s="28">
        <v>541926</v>
      </c>
      <c r="B2253" s="29" t="s">
        <v>380</v>
      </c>
      <c r="C2253" s="3"/>
      <c r="D2253" s="3"/>
    </row>
    <row r="2254" spans="1:4" x14ac:dyDescent="0.3">
      <c r="A2254" s="28">
        <v>541927</v>
      </c>
      <c r="B2254" s="29" t="s">
        <v>381</v>
      </c>
      <c r="C2254" s="3"/>
      <c r="D2254" s="3"/>
    </row>
    <row r="2255" spans="1:4" x14ac:dyDescent="0.3">
      <c r="A2255" s="28">
        <v>541928</v>
      </c>
      <c r="B2255" s="29" t="s">
        <v>412</v>
      </c>
      <c r="C2255" s="3"/>
      <c r="D2255" s="3"/>
    </row>
    <row r="2256" spans="1:4" x14ac:dyDescent="0.3">
      <c r="A2256" s="28">
        <v>541929</v>
      </c>
      <c r="B2256" s="29" t="s">
        <v>384</v>
      </c>
      <c r="C2256" s="3"/>
      <c r="D2256" s="3"/>
    </row>
    <row r="2257" spans="1:4" x14ac:dyDescent="0.3">
      <c r="A2257" s="28">
        <v>541930</v>
      </c>
      <c r="B2257" s="29" t="s">
        <v>413</v>
      </c>
      <c r="C2257" s="3"/>
      <c r="D2257" s="3"/>
    </row>
    <row r="2258" spans="1:4" x14ac:dyDescent="0.3">
      <c r="A2258" s="28">
        <v>541931</v>
      </c>
      <c r="B2258" s="29" t="s">
        <v>414</v>
      </c>
      <c r="C2258" s="3"/>
      <c r="D2258" s="3"/>
    </row>
    <row r="2259" spans="1:4" x14ac:dyDescent="0.3">
      <c r="A2259" s="28">
        <v>541932</v>
      </c>
      <c r="B2259" s="29" t="s">
        <v>358</v>
      </c>
      <c r="C2259" s="3"/>
      <c r="D2259" s="3"/>
    </row>
    <row r="2260" spans="1:4" x14ac:dyDescent="0.3">
      <c r="A2260" s="28">
        <v>541933</v>
      </c>
      <c r="B2260" s="29" t="s">
        <v>387</v>
      </c>
      <c r="C2260" s="3"/>
      <c r="D2260" s="3"/>
    </row>
    <row r="2261" spans="1:4" x14ac:dyDescent="0.3">
      <c r="A2261" s="34">
        <v>541934</v>
      </c>
      <c r="B2261" s="35" t="s">
        <v>388</v>
      </c>
      <c r="C2261" s="7"/>
      <c r="D2261" s="7"/>
    </row>
    <row r="2262" spans="1:4" x14ac:dyDescent="0.3">
      <c r="A2262" s="34">
        <v>541935</v>
      </c>
      <c r="B2262" s="35" t="s">
        <v>167</v>
      </c>
      <c r="C2262" s="7"/>
      <c r="D2262" s="7"/>
    </row>
    <row r="2263" spans="1:4" x14ac:dyDescent="0.3">
      <c r="A2263" s="34">
        <v>541936</v>
      </c>
      <c r="B2263" s="35" t="s">
        <v>159</v>
      </c>
      <c r="C2263" s="7"/>
      <c r="D2263" s="7"/>
    </row>
    <row r="2264" spans="1:4" x14ac:dyDescent="0.3">
      <c r="A2264" s="34">
        <v>541937</v>
      </c>
      <c r="B2264" s="35" t="s">
        <v>169</v>
      </c>
      <c r="C2264" s="7"/>
      <c r="D2264" s="7"/>
    </row>
    <row r="2265" spans="1:4" x14ac:dyDescent="0.3">
      <c r="A2265" s="34">
        <v>541938</v>
      </c>
      <c r="B2265" s="35" t="s">
        <v>170</v>
      </c>
      <c r="C2265" s="7"/>
      <c r="D2265" s="7"/>
    </row>
    <row r="2266" spans="1:4" x14ac:dyDescent="0.3">
      <c r="A2266" s="34">
        <v>541939</v>
      </c>
      <c r="B2266" s="35" t="s">
        <v>171</v>
      </c>
      <c r="C2266" s="7"/>
      <c r="D2266" s="7"/>
    </row>
    <row r="2267" spans="1:4" x14ac:dyDescent="0.3">
      <c r="A2267" s="34">
        <v>541940</v>
      </c>
      <c r="B2267" s="35" t="s">
        <v>390</v>
      </c>
      <c r="C2267" s="7"/>
      <c r="D2267" s="7"/>
    </row>
    <row r="2268" spans="1:4" ht="15" thickBot="1" x14ac:dyDescent="0.35">
      <c r="A2268" s="34">
        <v>541960</v>
      </c>
      <c r="B2268" s="35" t="s">
        <v>38</v>
      </c>
      <c r="C2268" s="7"/>
      <c r="D2268" s="7"/>
    </row>
    <row r="2269" spans="1:4" ht="15" thickBot="1" x14ac:dyDescent="0.3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3">
      <c r="A2270" s="32">
        <v>5420</v>
      </c>
      <c r="B2270" s="33" t="s">
        <v>281</v>
      </c>
      <c r="C2270" s="14"/>
      <c r="D2270" s="14"/>
    </row>
    <row r="2271" spans="1:4" ht="15" thickBot="1" x14ac:dyDescent="0.35">
      <c r="A2271" s="34">
        <v>542001</v>
      </c>
      <c r="B2271" s="35" t="s">
        <v>282</v>
      </c>
      <c r="C2271" s="82"/>
      <c r="D2271" s="82"/>
    </row>
    <row r="2272" spans="1:4" ht="15" thickBot="1" x14ac:dyDescent="0.3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3">
      <c r="A2273" s="32">
        <v>55</v>
      </c>
      <c r="B2273" s="33" t="s">
        <v>437</v>
      </c>
      <c r="C2273" s="5"/>
      <c r="D2273" s="5"/>
    </row>
    <row r="2274" spans="1:4" x14ac:dyDescent="0.3">
      <c r="A2274" s="25">
        <v>5501</v>
      </c>
      <c r="B2274" s="26" t="s">
        <v>438</v>
      </c>
      <c r="C2274" s="3"/>
      <c r="D2274" s="3"/>
    </row>
    <row r="2275" spans="1:4" x14ac:dyDescent="0.3">
      <c r="A2275" s="28">
        <v>550101</v>
      </c>
      <c r="B2275" s="29" t="s">
        <v>439</v>
      </c>
      <c r="C2275" s="3">
        <v>821192</v>
      </c>
      <c r="D2275" s="3">
        <v>5146675</v>
      </c>
    </row>
    <row r="2276" spans="1:4" x14ac:dyDescent="0.3">
      <c r="A2276" s="28">
        <v>550102</v>
      </c>
      <c r="B2276" s="29" t="s">
        <v>440</v>
      </c>
      <c r="C2276" s="3">
        <v>7495942</v>
      </c>
      <c r="D2276" s="3">
        <v>8065808</v>
      </c>
    </row>
    <row r="2277" spans="1:4" x14ac:dyDescent="0.3">
      <c r="A2277" s="34">
        <v>550103</v>
      </c>
      <c r="B2277" s="35" t="s">
        <v>441</v>
      </c>
      <c r="C2277" s="3"/>
      <c r="D2277" s="3"/>
    </row>
    <row r="2278" spans="1:4" ht="15" thickBot="1" x14ac:dyDescent="0.35">
      <c r="A2278" s="34">
        <v>550110</v>
      </c>
      <c r="B2278" s="35" t="s">
        <v>38</v>
      </c>
      <c r="C2278" s="3"/>
      <c r="D2278" s="3"/>
    </row>
    <row r="2279" spans="1:4" ht="15" thickBot="1" x14ac:dyDescent="0.35">
      <c r="A2279" s="30" t="s">
        <v>18</v>
      </c>
      <c r="B2279" s="31"/>
      <c r="C2279" s="4">
        <f>SUM(C2275:C2278)</f>
        <v>8317134</v>
      </c>
      <c r="D2279" s="4">
        <f>SUM(D2275:D2278)</f>
        <v>13212483</v>
      </c>
    </row>
    <row r="2280" spans="1:4" x14ac:dyDescent="0.3">
      <c r="A2280" s="32">
        <v>5502</v>
      </c>
      <c r="B2280" s="33" t="s">
        <v>442</v>
      </c>
      <c r="C2280" s="5"/>
      <c r="D2280" s="5"/>
    </row>
    <row r="2281" spans="1:4" x14ac:dyDescent="0.3">
      <c r="A2281" s="28">
        <v>550201</v>
      </c>
      <c r="B2281" s="29" t="s">
        <v>443</v>
      </c>
      <c r="C2281" s="3"/>
      <c r="D2281" s="3"/>
    </row>
    <row r="2282" spans="1:4" x14ac:dyDescent="0.3">
      <c r="A2282" s="34">
        <v>550202</v>
      </c>
      <c r="B2282" s="35" t="s">
        <v>314</v>
      </c>
      <c r="C2282" s="3"/>
      <c r="D2282" s="3"/>
    </row>
    <row r="2283" spans="1:4" x14ac:dyDescent="0.3">
      <c r="A2283" s="34">
        <v>550203</v>
      </c>
      <c r="B2283" s="35" t="s">
        <v>444</v>
      </c>
      <c r="C2283" s="3"/>
      <c r="D2283" s="3"/>
    </row>
    <row r="2284" spans="1:4" ht="15" thickBot="1" x14ac:dyDescent="0.35">
      <c r="A2284" s="34">
        <v>550210</v>
      </c>
      <c r="B2284" s="35" t="s">
        <v>38</v>
      </c>
      <c r="C2284" s="3"/>
      <c r="D2284" s="3"/>
    </row>
    <row r="2285" spans="1:4" ht="15" thickBot="1" x14ac:dyDescent="0.35">
      <c r="A2285" s="30" t="s">
        <v>18</v>
      </c>
      <c r="B2285" s="31"/>
      <c r="C2285" s="4">
        <f>SUM(C2281:C2284)</f>
        <v>0</v>
      </c>
      <c r="D2285" s="4">
        <f>SUM(D2281:D2284)</f>
        <v>0</v>
      </c>
    </row>
    <row r="2286" spans="1:4" x14ac:dyDescent="0.3">
      <c r="A2286" s="83"/>
      <c r="B2286" s="37"/>
      <c r="C2286" s="84"/>
      <c r="D2286" s="84"/>
    </row>
    <row r="2287" spans="1:4" x14ac:dyDescent="0.3">
      <c r="A2287" s="25">
        <v>6</v>
      </c>
      <c r="B2287" s="26" t="s">
        <v>445</v>
      </c>
      <c r="C2287" s="3"/>
      <c r="D2287" s="3"/>
    </row>
    <row r="2288" spans="1:4" x14ac:dyDescent="0.3">
      <c r="A2288" s="25">
        <v>61</v>
      </c>
      <c r="B2288" s="26" t="s">
        <v>446</v>
      </c>
      <c r="C2288" s="3"/>
      <c r="D2288" s="3"/>
    </row>
    <row r="2289" spans="1:4" x14ac:dyDescent="0.3">
      <c r="A2289" s="25">
        <v>6101</v>
      </c>
      <c r="B2289" s="26" t="s">
        <v>201</v>
      </c>
      <c r="C2289" s="3"/>
      <c r="D2289" s="3"/>
    </row>
    <row r="2290" spans="1:4" x14ac:dyDescent="0.3">
      <c r="A2290" s="28">
        <v>610101</v>
      </c>
      <c r="B2290" s="29" t="s">
        <v>86</v>
      </c>
      <c r="C2290" s="3"/>
      <c r="D2290" s="3"/>
    </row>
    <row r="2291" spans="1:4" x14ac:dyDescent="0.3">
      <c r="A2291" s="28">
        <v>610102</v>
      </c>
      <c r="B2291" s="29" t="s">
        <v>87</v>
      </c>
      <c r="C2291" s="3"/>
      <c r="D2291" s="3"/>
    </row>
    <row r="2292" spans="1:4" x14ac:dyDescent="0.3">
      <c r="A2292" s="28">
        <v>610103</v>
      </c>
      <c r="B2292" s="29" t="s">
        <v>88</v>
      </c>
      <c r="C2292" s="3"/>
      <c r="D2292" s="3"/>
    </row>
    <row r="2293" spans="1:4" x14ac:dyDescent="0.3">
      <c r="A2293" s="28">
        <v>610104</v>
      </c>
      <c r="B2293" s="29" t="s">
        <v>89</v>
      </c>
      <c r="C2293" s="3"/>
      <c r="D2293" s="3"/>
    </row>
    <row r="2294" spans="1:4" x14ac:dyDescent="0.3">
      <c r="A2294" s="28">
        <v>610105</v>
      </c>
      <c r="B2294" s="29" t="s">
        <v>206</v>
      </c>
      <c r="C2294" s="3"/>
      <c r="D2294" s="3"/>
    </row>
    <row r="2295" spans="1:4" x14ac:dyDescent="0.3">
      <c r="A2295" s="28"/>
      <c r="B2295" s="29" t="s">
        <v>207</v>
      </c>
      <c r="C2295" s="3"/>
      <c r="D2295" s="3"/>
    </row>
    <row r="2296" spans="1:4" x14ac:dyDescent="0.3">
      <c r="A2296" s="28"/>
      <c r="B2296" s="29" t="s">
        <v>208</v>
      </c>
      <c r="C2296" s="3"/>
      <c r="D2296" s="3"/>
    </row>
    <row r="2297" spans="1:4" x14ac:dyDescent="0.3">
      <c r="A2297" s="28"/>
      <c r="B2297" s="29" t="s">
        <v>209</v>
      </c>
      <c r="C2297" s="3"/>
      <c r="D2297" s="3"/>
    </row>
    <row r="2298" spans="1:4" x14ac:dyDescent="0.3">
      <c r="A2298" s="28">
        <v>610106</v>
      </c>
      <c r="B2298" s="29" t="s">
        <v>91</v>
      </c>
      <c r="C2298" s="3"/>
      <c r="D2298" s="3"/>
    </row>
    <row r="2299" spans="1:4" ht="15" thickBot="1" x14ac:dyDescent="0.35">
      <c r="A2299" s="36">
        <v>610107</v>
      </c>
      <c r="B2299" s="37" t="s">
        <v>210</v>
      </c>
      <c r="C2299" s="13"/>
      <c r="D2299" s="13"/>
    </row>
    <row r="2300" spans="1:4" ht="15" thickBot="1" x14ac:dyDescent="0.3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3">
      <c r="A2301" s="32">
        <v>6102</v>
      </c>
      <c r="B2301" s="33" t="s">
        <v>447</v>
      </c>
      <c r="C2301" s="5"/>
      <c r="D2301" s="5"/>
    </row>
    <row r="2302" spans="1:4" x14ac:dyDescent="0.3">
      <c r="A2302" s="28">
        <v>610201</v>
      </c>
      <c r="B2302" s="29" t="s">
        <v>86</v>
      </c>
      <c r="C2302" s="3"/>
      <c r="D2302" s="3"/>
    </row>
    <row r="2303" spans="1:4" x14ac:dyDescent="0.3">
      <c r="A2303" s="28">
        <v>610202</v>
      </c>
      <c r="B2303" s="29" t="s">
        <v>87</v>
      </c>
      <c r="C2303" s="3"/>
      <c r="D2303" s="3"/>
    </row>
    <row r="2304" spans="1:4" x14ac:dyDescent="0.3">
      <c r="A2304" s="28">
        <v>610203</v>
      </c>
      <c r="B2304" s="29" t="s">
        <v>88</v>
      </c>
      <c r="C2304" s="3"/>
      <c r="D2304" s="3"/>
    </row>
    <row r="2305" spans="1:4" x14ac:dyDescent="0.3">
      <c r="A2305" s="28">
        <v>610204</v>
      </c>
      <c r="B2305" s="29" t="s">
        <v>89</v>
      </c>
      <c r="C2305" s="3"/>
      <c r="D2305" s="3"/>
    </row>
    <row r="2306" spans="1:4" x14ac:dyDescent="0.3">
      <c r="A2306" s="28">
        <v>610205</v>
      </c>
      <c r="B2306" s="29" t="s">
        <v>206</v>
      </c>
      <c r="C2306" s="3"/>
      <c r="D2306" s="3"/>
    </row>
    <row r="2307" spans="1:4" x14ac:dyDescent="0.3">
      <c r="A2307" s="28"/>
      <c r="B2307" s="29" t="s">
        <v>207</v>
      </c>
      <c r="C2307" s="3"/>
      <c r="D2307" s="3"/>
    </row>
    <row r="2308" spans="1:4" x14ac:dyDescent="0.3">
      <c r="A2308" s="28"/>
      <c r="B2308" s="29" t="s">
        <v>208</v>
      </c>
      <c r="C2308" s="3"/>
      <c r="D2308" s="3"/>
    </row>
    <row r="2309" spans="1:4" x14ac:dyDescent="0.3">
      <c r="A2309" s="28"/>
      <c r="B2309" s="29" t="s">
        <v>209</v>
      </c>
      <c r="C2309" s="3"/>
      <c r="D2309" s="3"/>
    </row>
    <row r="2310" spans="1:4" x14ac:dyDescent="0.3">
      <c r="A2310" s="28">
        <v>610206</v>
      </c>
      <c r="B2310" s="29" t="s">
        <v>91</v>
      </c>
      <c r="C2310" s="3"/>
      <c r="D2310" s="3"/>
    </row>
    <row r="2311" spans="1:4" ht="15" thickBot="1" x14ac:dyDescent="0.35">
      <c r="A2311" s="36">
        <v>610207</v>
      </c>
      <c r="B2311" s="37" t="s">
        <v>210</v>
      </c>
      <c r="C2311" s="13"/>
      <c r="D2311" s="13"/>
    </row>
    <row r="2312" spans="1:4" ht="15" thickBot="1" x14ac:dyDescent="0.3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3">
      <c r="A2313" s="32">
        <v>6103</v>
      </c>
      <c r="B2313" s="33" t="s">
        <v>448</v>
      </c>
      <c r="C2313" s="5"/>
      <c r="D2313" s="5"/>
    </row>
    <row r="2314" spans="1:4" x14ac:dyDescent="0.3">
      <c r="A2314" s="28">
        <v>610301</v>
      </c>
      <c r="B2314" s="29" t="s">
        <v>86</v>
      </c>
      <c r="C2314" s="3"/>
      <c r="D2314" s="3"/>
    </row>
    <row r="2315" spans="1:4" x14ac:dyDescent="0.3">
      <c r="A2315" s="28">
        <v>610302</v>
      </c>
      <c r="B2315" s="29" t="s">
        <v>87</v>
      </c>
      <c r="C2315" s="3"/>
      <c r="D2315" s="3"/>
    </row>
    <row r="2316" spans="1:4" x14ac:dyDescent="0.3">
      <c r="A2316" s="28">
        <v>610303</v>
      </c>
      <c r="B2316" s="29" t="s">
        <v>88</v>
      </c>
      <c r="C2316" s="3"/>
      <c r="D2316" s="3"/>
    </row>
    <row r="2317" spans="1:4" x14ac:dyDescent="0.3">
      <c r="A2317" s="28">
        <v>610304</v>
      </c>
      <c r="B2317" s="29" t="s">
        <v>89</v>
      </c>
      <c r="C2317" s="3"/>
      <c r="D2317" s="3"/>
    </row>
    <row r="2318" spans="1:4" x14ac:dyDescent="0.3">
      <c r="A2318" s="28">
        <v>610305</v>
      </c>
      <c r="B2318" s="29" t="s">
        <v>206</v>
      </c>
      <c r="C2318" s="3"/>
      <c r="D2318" s="3"/>
    </row>
    <row r="2319" spans="1:4" x14ac:dyDescent="0.3">
      <c r="A2319" s="28"/>
      <c r="B2319" s="29" t="s">
        <v>207</v>
      </c>
      <c r="C2319" s="3"/>
      <c r="D2319" s="3"/>
    </row>
    <row r="2320" spans="1:4" x14ac:dyDescent="0.3">
      <c r="A2320" s="28"/>
      <c r="B2320" s="29" t="s">
        <v>208</v>
      </c>
      <c r="C2320" s="3"/>
      <c r="D2320" s="3"/>
    </row>
    <row r="2321" spans="1:4" x14ac:dyDescent="0.3">
      <c r="A2321" s="28"/>
      <c r="B2321" s="29" t="s">
        <v>209</v>
      </c>
      <c r="C2321" s="3"/>
      <c r="D2321" s="3"/>
    </row>
    <row r="2322" spans="1:4" x14ac:dyDescent="0.3">
      <c r="A2322" s="28">
        <v>610306</v>
      </c>
      <c r="B2322" s="29" t="s">
        <v>91</v>
      </c>
      <c r="C2322" s="3"/>
      <c r="D2322" s="3"/>
    </row>
    <row r="2323" spans="1:4" ht="15" thickBot="1" x14ac:dyDescent="0.35">
      <c r="A2323" s="36">
        <v>610307</v>
      </c>
      <c r="B2323" s="37" t="s">
        <v>210</v>
      </c>
      <c r="C2323" s="13"/>
      <c r="D2323" s="13"/>
    </row>
    <row r="2324" spans="1:4" ht="15" thickBot="1" x14ac:dyDescent="0.3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3">
      <c r="A2325" s="32">
        <v>6104</v>
      </c>
      <c r="B2325" s="33" t="s">
        <v>270</v>
      </c>
      <c r="C2325" s="5"/>
      <c r="D2325" s="5"/>
    </row>
    <row r="2326" spans="1:4" x14ac:dyDescent="0.3">
      <c r="A2326" s="28">
        <v>610401</v>
      </c>
      <c r="B2326" s="29" t="s">
        <v>94</v>
      </c>
      <c r="C2326" s="3"/>
      <c r="D2326" s="3"/>
    </row>
    <row r="2327" spans="1:4" x14ac:dyDescent="0.3">
      <c r="A2327" s="28">
        <v>610402</v>
      </c>
      <c r="B2327" s="29" t="s">
        <v>95</v>
      </c>
      <c r="C2327" s="3"/>
      <c r="D2327" s="3"/>
    </row>
    <row r="2328" spans="1:4" x14ac:dyDescent="0.3">
      <c r="A2328" s="28">
        <v>610403</v>
      </c>
      <c r="B2328" s="29" t="s">
        <v>96</v>
      </c>
      <c r="C2328" s="3"/>
      <c r="D2328" s="3"/>
    </row>
    <row r="2329" spans="1:4" x14ac:dyDescent="0.3">
      <c r="A2329" s="28">
        <v>610404</v>
      </c>
      <c r="B2329" s="29" t="s">
        <v>97</v>
      </c>
      <c r="C2329" s="3"/>
      <c r="D2329" s="3"/>
    </row>
    <row r="2330" spans="1:4" x14ac:dyDescent="0.3">
      <c r="A2330" s="28">
        <v>610405</v>
      </c>
      <c r="B2330" s="29" t="s">
        <v>98</v>
      </c>
      <c r="C2330" s="3"/>
      <c r="D2330" s="3"/>
    </row>
    <row r="2331" spans="1:4" x14ac:dyDescent="0.3">
      <c r="A2331" s="28">
        <v>610406</v>
      </c>
      <c r="B2331" s="29" t="s">
        <v>99</v>
      </c>
      <c r="C2331" s="3"/>
      <c r="D2331" s="3"/>
    </row>
    <row r="2332" spans="1:4" x14ac:dyDescent="0.3">
      <c r="A2332" s="28">
        <v>610407</v>
      </c>
      <c r="B2332" s="29" t="s">
        <v>100</v>
      </c>
      <c r="C2332" s="3"/>
      <c r="D2332" s="3"/>
    </row>
    <row r="2333" spans="1:4" x14ac:dyDescent="0.3">
      <c r="A2333" s="28">
        <v>610408</v>
      </c>
      <c r="B2333" s="29" t="s">
        <v>101</v>
      </c>
      <c r="C2333" s="3"/>
      <c r="D2333" s="3"/>
    </row>
    <row r="2334" spans="1:4" x14ac:dyDescent="0.3">
      <c r="A2334" s="28">
        <v>610409</v>
      </c>
      <c r="B2334" s="29" t="s">
        <v>102</v>
      </c>
      <c r="C2334" s="3"/>
      <c r="D2334" s="3"/>
    </row>
    <row r="2335" spans="1:4" x14ac:dyDescent="0.3">
      <c r="A2335" s="28">
        <v>610410</v>
      </c>
      <c r="B2335" s="29" t="s">
        <v>103</v>
      </c>
      <c r="C2335" s="3"/>
      <c r="D2335" s="3"/>
    </row>
    <row r="2336" spans="1:4" x14ac:dyDescent="0.3">
      <c r="A2336" s="28">
        <v>610411</v>
      </c>
      <c r="B2336" s="29" t="s">
        <v>104</v>
      </c>
      <c r="C2336" s="3"/>
      <c r="D2336" s="3"/>
    </row>
    <row r="2337" spans="1:4" x14ac:dyDescent="0.3">
      <c r="A2337" s="28">
        <v>610412</v>
      </c>
      <c r="B2337" s="29" t="s">
        <v>105</v>
      </c>
      <c r="C2337" s="3"/>
      <c r="D2337" s="3"/>
    </row>
    <row r="2338" spans="1:4" x14ac:dyDescent="0.3">
      <c r="A2338" s="28">
        <v>610413</v>
      </c>
      <c r="B2338" s="29" t="s">
        <v>106</v>
      </c>
      <c r="C2338" s="3"/>
      <c r="D2338" s="3"/>
    </row>
    <row r="2339" spans="1:4" x14ac:dyDescent="0.3">
      <c r="A2339" s="28">
        <v>610414</v>
      </c>
      <c r="B2339" s="29" t="s">
        <v>107</v>
      </c>
      <c r="C2339" s="3"/>
      <c r="D2339" s="3"/>
    </row>
    <row r="2340" spans="1:4" ht="15" thickBot="1" x14ac:dyDescent="0.35">
      <c r="A2340" s="36">
        <v>610415</v>
      </c>
      <c r="B2340" s="37" t="s">
        <v>108</v>
      </c>
      <c r="C2340" s="13"/>
      <c r="D2340" s="13"/>
    </row>
    <row r="2341" spans="1:4" ht="15" thickBot="1" x14ac:dyDescent="0.3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3">
      <c r="A2342" s="32">
        <v>6105</v>
      </c>
      <c r="B2342" s="33" t="s">
        <v>283</v>
      </c>
      <c r="C2342" s="5"/>
      <c r="D2342" s="5"/>
    </row>
    <row r="2343" spans="1:4" x14ac:dyDescent="0.3">
      <c r="A2343" s="28">
        <v>610501</v>
      </c>
      <c r="B2343" s="29" t="s">
        <v>94</v>
      </c>
      <c r="C2343" s="3"/>
      <c r="D2343" s="3"/>
    </row>
    <row r="2344" spans="1:4" x14ac:dyDescent="0.3">
      <c r="A2344" s="28">
        <v>610502</v>
      </c>
      <c r="B2344" s="29" t="s">
        <v>95</v>
      </c>
      <c r="C2344" s="3"/>
      <c r="D2344" s="3"/>
    </row>
    <row r="2345" spans="1:4" x14ac:dyDescent="0.3">
      <c r="A2345" s="28">
        <v>610503</v>
      </c>
      <c r="B2345" s="29" t="s">
        <v>96</v>
      </c>
      <c r="C2345" s="3"/>
      <c r="D2345" s="3"/>
    </row>
    <row r="2346" spans="1:4" x14ac:dyDescent="0.3">
      <c r="A2346" s="28">
        <v>610504</v>
      </c>
      <c r="B2346" s="29" t="s">
        <v>97</v>
      </c>
      <c r="C2346" s="3"/>
      <c r="D2346" s="3"/>
    </row>
    <row r="2347" spans="1:4" x14ac:dyDescent="0.3">
      <c r="A2347" s="28">
        <v>610505</v>
      </c>
      <c r="B2347" s="29" t="s">
        <v>98</v>
      </c>
      <c r="C2347" s="3"/>
      <c r="D2347" s="3"/>
    </row>
    <row r="2348" spans="1:4" x14ac:dyDescent="0.3">
      <c r="A2348" s="28">
        <v>610506</v>
      </c>
      <c r="B2348" s="29" t="s">
        <v>99</v>
      </c>
      <c r="C2348" s="3"/>
      <c r="D2348" s="3"/>
    </row>
    <row r="2349" spans="1:4" x14ac:dyDescent="0.3">
      <c r="A2349" s="28">
        <v>610507</v>
      </c>
      <c r="B2349" s="29" t="s">
        <v>100</v>
      </c>
      <c r="C2349" s="3"/>
      <c r="D2349" s="3"/>
    </row>
    <row r="2350" spans="1:4" x14ac:dyDescent="0.3">
      <c r="A2350" s="28">
        <v>610508</v>
      </c>
      <c r="B2350" s="29" t="s">
        <v>101</v>
      </c>
      <c r="C2350" s="3"/>
      <c r="D2350" s="3"/>
    </row>
    <row r="2351" spans="1:4" x14ac:dyDescent="0.3">
      <c r="A2351" s="28">
        <v>610509</v>
      </c>
      <c r="B2351" s="29" t="s">
        <v>102</v>
      </c>
      <c r="C2351" s="3"/>
      <c r="D2351" s="3"/>
    </row>
    <row r="2352" spans="1:4" x14ac:dyDescent="0.3">
      <c r="A2352" s="28">
        <v>610510</v>
      </c>
      <c r="B2352" s="29" t="s">
        <v>103</v>
      </c>
      <c r="C2352" s="3"/>
      <c r="D2352" s="3"/>
    </row>
    <row r="2353" spans="1:4" x14ac:dyDescent="0.3">
      <c r="A2353" s="28">
        <v>610511</v>
      </c>
      <c r="B2353" s="29" t="s">
        <v>104</v>
      </c>
      <c r="C2353" s="3"/>
      <c r="D2353" s="3"/>
    </row>
    <row r="2354" spans="1:4" x14ac:dyDescent="0.3">
      <c r="A2354" s="28">
        <v>610512</v>
      </c>
      <c r="B2354" s="29" t="s">
        <v>105</v>
      </c>
      <c r="C2354" s="3"/>
      <c r="D2354" s="3"/>
    </row>
    <row r="2355" spans="1:4" x14ac:dyDescent="0.3">
      <c r="A2355" s="28">
        <v>610513</v>
      </c>
      <c r="B2355" s="29" t="s">
        <v>106</v>
      </c>
      <c r="C2355" s="3"/>
      <c r="D2355" s="3"/>
    </row>
    <row r="2356" spans="1:4" x14ac:dyDescent="0.3">
      <c r="A2356" s="28">
        <v>610514</v>
      </c>
      <c r="B2356" s="29" t="s">
        <v>107</v>
      </c>
      <c r="C2356" s="3"/>
      <c r="D2356" s="3"/>
    </row>
    <row r="2357" spans="1:4" ht="15" thickBot="1" x14ac:dyDescent="0.35">
      <c r="A2357" s="36">
        <v>610515</v>
      </c>
      <c r="B2357" s="37" t="s">
        <v>108</v>
      </c>
      <c r="C2357" s="13"/>
      <c r="D2357" s="13"/>
    </row>
    <row r="2358" spans="1:4" ht="15" thickBot="1" x14ac:dyDescent="0.3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3">
      <c r="A2359" s="32">
        <v>6106</v>
      </c>
      <c r="B2359" s="33" t="s">
        <v>449</v>
      </c>
      <c r="C2359" s="5"/>
      <c r="D2359" s="5"/>
    </row>
    <row r="2360" spans="1:4" x14ac:dyDescent="0.3">
      <c r="A2360" s="28">
        <v>610601</v>
      </c>
      <c r="B2360" s="29" t="s">
        <v>94</v>
      </c>
      <c r="C2360" s="3"/>
      <c r="D2360" s="3"/>
    </row>
    <row r="2361" spans="1:4" x14ac:dyDescent="0.3">
      <c r="A2361" s="28">
        <v>610602</v>
      </c>
      <c r="B2361" s="29" t="s">
        <v>95</v>
      </c>
      <c r="C2361" s="3"/>
      <c r="D2361" s="3"/>
    </row>
    <row r="2362" spans="1:4" x14ac:dyDescent="0.3">
      <c r="A2362" s="28">
        <v>610603</v>
      </c>
      <c r="B2362" s="29" t="s">
        <v>96</v>
      </c>
      <c r="C2362" s="3"/>
      <c r="D2362" s="3"/>
    </row>
    <row r="2363" spans="1:4" x14ac:dyDescent="0.3">
      <c r="A2363" s="28">
        <v>610604</v>
      </c>
      <c r="B2363" s="29" t="s">
        <v>97</v>
      </c>
      <c r="C2363" s="3"/>
      <c r="D2363" s="3"/>
    </row>
    <row r="2364" spans="1:4" x14ac:dyDescent="0.3">
      <c r="A2364" s="28">
        <v>610605</v>
      </c>
      <c r="B2364" s="29" t="s">
        <v>98</v>
      </c>
      <c r="C2364" s="3"/>
      <c r="D2364" s="3"/>
    </row>
    <row r="2365" spans="1:4" x14ac:dyDescent="0.3">
      <c r="A2365" s="28">
        <v>610606</v>
      </c>
      <c r="B2365" s="29" t="s">
        <v>99</v>
      </c>
      <c r="C2365" s="3"/>
      <c r="D2365" s="3"/>
    </row>
    <row r="2366" spans="1:4" x14ac:dyDescent="0.3">
      <c r="A2366" s="28">
        <v>610607</v>
      </c>
      <c r="B2366" s="29" t="s">
        <v>100</v>
      </c>
      <c r="C2366" s="3"/>
      <c r="D2366" s="3"/>
    </row>
    <row r="2367" spans="1:4" x14ac:dyDescent="0.3">
      <c r="A2367" s="28">
        <v>610608</v>
      </c>
      <c r="B2367" s="29" t="s">
        <v>101</v>
      </c>
      <c r="C2367" s="3"/>
      <c r="D2367" s="3"/>
    </row>
    <row r="2368" spans="1:4" x14ac:dyDescent="0.3">
      <c r="A2368" s="28">
        <v>610609</v>
      </c>
      <c r="B2368" s="29" t="s">
        <v>102</v>
      </c>
      <c r="C2368" s="3"/>
      <c r="D2368" s="3"/>
    </row>
    <row r="2369" spans="1:4" x14ac:dyDescent="0.3">
      <c r="A2369" s="28">
        <v>610610</v>
      </c>
      <c r="B2369" s="29" t="s">
        <v>103</v>
      </c>
      <c r="C2369" s="3"/>
      <c r="D2369" s="3"/>
    </row>
    <row r="2370" spans="1:4" x14ac:dyDescent="0.3">
      <c r="A2370" s="28">
        <v>610611</v>
      </c>
      <c r="B2370" s="29" t="s">
        <v>104</v>
      </c>
      <c r="C2370" s="3"/>
      <c r="D2370" s="3"/>
    </row>
    <row r="2371" spans="1:4" x14ac:dyDescent="0.3">
      <c r="A2371" s="28">
        <v>610612</v>
      </c>
      <c r="B2371" s="29" t="s">
        <v>105</v>
      </c>
      <c r="C2371" s="3"/>
      <c r="D2371" s="3"/>
    </row>
    <row r="2372" spans="1:4" x14ac:dyDescent="0.3">
      <c r="A2372" s="28">
        <v>610613</v>
      </c>
      <c r="B2372" s="29" t="s">
        <v>106</v>
      </c>
      <c r="C2372" s="3"/>
      <c r="D2372" s="3"/>
    </row>
    <row r="2373" spans="1:4" x14ac:dyDescent="0.3">
      <c r="A2373" s="28">
        <v>610614</v>
      </c>
      <c r="B2373" s="29" t="s">
        <v>107</v>
      </c>
      <c r="C2373" s="3"/>
      <c r="D2373" s="3"/>
    </row>
    <row r="2374" spans="1:4" ht="15" thickBot="1" x14ac:dyDescent="0.35">
      <c r="A2374" s="36">
        <v>610615</v>
      </c>
      <c r="B2374" s="37" t="s">
        <v>108</v>
      </c>
      <c r="C2374" s="13"/>
      <c r="D2374" s="13"/>
    </row>
    <row r="2375" spans="1:4" ht="15" thickBot="1" x14ac:dyDescent="0.3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3">
      <c r="A2376" s="32">
        <v>62</v>
      </c>
      <c r="B2376" s="33" t="s">
        <v>450</v>
      </c>
      <c r="C2376" s="5"/>
      <c r="D2376" s="5"/>
    </row>
    <row r="2377" spans="1:4" x14ac:dyDescent="0.3">
      <c r="A2377" s="25">
        <v>6201</v>
      </c>
      <c r="B2377" s="26" t="s">
        <v>451</v>
      </c>
      <c r="C2377" s="3"/>
      <c r="D2377" s="3"/>
    </row>
    <row r="2378" spans="1:4" x14ac:dyDescent="0.3">
      <c r="A2378" s="28">
        <v>620101</v>
      </c>
      <c r="B2378" s="29" t="s">
        <v>94</v>
      </c>
      <c r="C2378" s="3"/>
      <c r="D2378" s="3"/>
    </row>
    <row r="2379" spans="1:4" x14ac:dyDescent="0.3">
      <c r="A2379" s="28">
        <v>620102</v>
      </c>
      <c r="B2379" s="29" t="s">
        <v>95</v>
      </c>
      <c r="C2379" s="3"/>
      <c r="D2379" s="3"/>
    </row>
    <row r="2380" spans="1:4" x14ac:dyDescent="0.3">
      <c r="A2380" s="28">
        <v>620103</v>
      </c>
      <c r="B2380" s="29" t="s">
        <v>96</v>
      </c>
      <c r="C2380" s="3"/>
      <c r="D2380" s="3"/>
    </row>
    <row r="2381" spans="1:4" x14ac:dyDescent="0.3">
      <c r="A2381" s="28">
        <v>620104</v>
      </c>
      <c r="B2381" s="29" t="s">
        <v>97</v>
      </c>
      <c r="C2381" s="3"/>
      <c r="D2381" s="3"/>
    </row>
    <row r="2382" spans="1:4" x14ac:dyDescent="0.3">
      <c r="A2382" s="28">
        <v>620105</v>
      </c>
      <c r="B2382" s="29" t="s">
        <v>98</v>
      </c>
      <c r="C2382" s="3"/>
      <c r="D2382" s="3"/>
    </row>
    <row r="2383" spans="1:4" x14ac:dyDescent="0.3">
      <c r="A2383" s="28">
        <v>620106</v>
      </c>
      <c r="B2383" s="29" t="s">
        <v>99</v>
      </c>
      <c r="C2383" s="3"/>
      <c r="D2383" s="3"/>
    </row>
    <row r="2384" spans="1:4" x14ac:dyDescent="0.3">
      <c r="A2384" s="28">
        <v>620107</v>
      </c>
      <c r="B2384" s="29" t="s">
        <v>100</v>
      </c>
      <c r="C2384" s="3"/>
      <c r="D2384" s="3"/>
    </row>
    <row r="2385" spans="1:4" x14ac:dyDescent="0.3">
      <c r="A2385" s="28">
        <v>620108</v>
      </c>
      <c r="B2385" s="29" t="s">
        <v>101</v>
      </c>
      <c r="C2385" s="3"/>
      <c r="D2385" s="3"/>
    </row>
    <row r="2386" spans="1:4" x14ac:dyDescent="0.3">
      <c r="A2386" s="28">
        <v>620109</v>
      </c>
      <c r="B2386" s="29" t="s">
        <v>102</v>
      </c>
      <c r="C2386" s="3"/>
      <c r="D2386" s="3"/>
    </row>
    <row r="2387" spans="1:4" x14ac:dyDescent="0.3">
      <c r="A2387" s="28">
        <v>620110</v>
      </c>
      <c r="B2387" s="29" t="s">
        <v>103</v>
      </c>
      <c r="C2387" s="3"/>
      <c r="D2387" s="3"/>
    </row>
    <row r="2388" spans="1:4" x14ac:dyDescent="0.3">
      <c r="A2388" s="28">
        <v>620111</v>
      </c>
      <c r="B2388" s="29" t="s">
        <v>104</v>
      </c>
      <c r="C2388" s="3"/>
      <c r="D2388" s="3"/>
    </row>
    <row r="2389" spans="1:4" x14ac:dyDescent="0.3">
      <c r="A2389" s="28">
        <v>620112</v>
      </c>
      <c r="B2389" s="29" t="s">
        <v>105</v>
      </c>
      <c r="C2389" s="3"/>
      <c r="D2389" s="3"/>
    </row>
    <row r="2390" spans="1:4" x14ac:dyDescent="0.3">
      <c r="A2390" s="28">
        <v>620113</v>
      </c>
      <c r="B2390" s="29" t="s">
        <v>106</v>
      </c>
      <c r="C2390" s="3"/>
      <c r="D2390" s="3"/>
    </row>
    <row r="2391" spans="1:4" x14ac:dyDescent="0.3">
      <c r="A2391" s="28">
        <v>620114</v>
      </c>
      <c r="B2391" s="29" t="s">
        <v>107</v>
      </c>
      <c r="C2391" s="3"/>
      <c r="D2391" s="3"/>
    </row>
    <row r="2392" spans="1:4" ht="15" thickBot="1" x14ac:dyDescent="0.35">
      <c r="A2392" s="66">
        <v>620115</v>
      </c>
      <c r="B2392" s="37" t="s">
        <v>108</v>
      </c>
      <c r="C2392" s="7"/>
      <c r="D2392" s="7"/>
    </row>
    <row r="2393" spans="1:4" ht="15" thickBot="1" x14ac:dyDescent="0.3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3">
      <c r="A2394" s="32">
        <v>69</v>
      </c>
      <c r="B2394" s="33" t="s">
        <v>452</v>
      </c>
      <c r="C2394" s="5"/>
      <c r="D2394" s="5"/>
    </row>
    <row r="2395" spans="1:4" ht="15" thickBot="1" x14ac:dyDescent="0.35">
      <c r="A2395" s="25">
        <v>6901</v>
      </c>
      <c r="B2395" s="26" t="s">
        <v>453</v>
      </c>
      <c r="C2395" s="3"/>
      <c r="D2395" s="3"/>
    </row>
    <row r="2396" spans="1:4" ht="15" thickBot="1" x14ac:dyDescent="0.3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5" thickBot="1" x14ac:dyDescent="0.35">
      <c r="A2397" s="32">
        <v>6902</v>
      </c>
      <c r="B2397" s="33" t="s">
        <v>450</v>
      </c>
      <c r="C2397" s="5"/>
      <c r="D2397" s="5"/>
    </row>
    <row r="2398" spans="1:4" ht="15" thickBot="1" x14ac:dyDescent="0.3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3">
      <c r="A2399" s="58"/>
      <c r="B2399" s="44"/>
      <c r="C2399" s="5"/>
      <c r="D2399" s="5"/>
    </row>
    <row r="2400" spans="1:4" x14ac:dyDescent="0.3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944179981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1017445319</v>
      </c>
    </row>
    <row r="2401" spans="1:4" x14ac:dyDescent="0.3">
      <c r="A2401" s="69"/>
      <c r="B2401" s="29"/>
      <c r="C2401" s="21"/>
      <c r="D2401" s="21"/>
    </row>
    <row r="2402" spans="1:4" x14ac:dyDescent="0.3">
      <c r="A2402" s="67" t="s">
        <v>455</v>
      </c>
      <c r="B2402" s="68"/>
      <c r="C2402" s="20">
        <f>C1115-C2400</f>
        <v>224347844</v>
      </c>
      <c r="D2402" s="20">
        <f>D1115-D2400</f>
        <v>154951264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97B9E-0E6F-451A-A524-814D8B74FFA8}">
  <dimension ref="A1:H2402"/>
  <sheetViews>
    <sheetView workbookViewId="0">
      <selection activeCell="E1" sqref="E1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10000000</v>
      </c>
      <c r="D6" s="3">
        <v>10000000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493507740</v>
      </c>
      <c r="D8" s="3">
        <v>493507740</v>
      </c>
    </row>
    <row r="9" spans="1:4" x14ac:dyDescent="0.2">
      <c r="A9" s="28">
        <v>1105</v>
      </c>
      <c r="B9" s="29" t="s">
        <v>9</v>
      </c>
      <c r="C9" s="3">
        <v>-33188705</v>
      </c>
      <c r="D9" s="3">
        <v>-29031480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1057064167</v>
      </c>
      <c r="D11" s="3">
        <v>1889915151</v>
      </c>
    </row>
    <row r="12" spans="1:4" x14ac:dyDescent="0.2">
      <c r="A12" s="28">
        <v>1108</v>
      </c>
      <c r="B12" s="29" t="s">
        <v>12</v>
      </c>
      <c r="C12" s="3">
        <v>5513572459</v>
      </c>
      <c r="D12" s="3">
        <v>4659257673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>
        <v>156726620</v>
      </c>
      <c r="D14" s="3">
        <v>267765966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>
        <v>440598374</v>
      </c>
    </row>
    <row r="17" spans="1:4" ht="10.8" thickBot="1" x14ac:dyDescent="0.25">
      <c r="A17" s="28">
        <v>1111</v>
      </c>
      <c r="B17" s="29" t="s">
        <v>17</v>
      </c>
      <c r="C17" s="3">
        <v>49959465</v>
      </c>
      <c r="D17" s="3">
        <v>97511897</v>
      </c>
    </row>
    <row r="18" spans="1:4" ht="10.8" thickBot="1" x14ac:dyDescent="0.25">
      <c r="A18" s="30" t="s">
        <v>18</v>
      </c>
      <c r="B18" s="31"/>
      <c r="C18" s="4">
        <f>SUM(C4:C17)</f>
        <v>7247641746</v>
      </c>
      <c r="D18" s="4">
        <f>SUM(D4:D17)</f>
        <v>7829525321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14987841</v>
      </c>
      <c r="D20" s="3">
        <v>11195015</v>
      </c>
    </row>
    <row r="21" spans="1:4" x14ac:dyDescent="0.2">
      <c r="A21" s="28">
        <v>1202</v>
      </c>
      <c r="B21" s="29" t="s">
        <v>21</v>
      </c>
      <c r="C21" s="3">
        <v>300090</v>
      </c>
      <c r="D21" s="3">
        <v>280528</v>
      </c>
    </row>
    <row r="22" spans="1:4" x14ac:dyDescent="0.2">
      <c r="A22" s="28">
        <v>1203</v>
      </c>
      <c r="B22" s="29" t="s">
        <v>22</v>
      </c>
      <c r="C22" s="3">
        <v>53908289</v>
      </c>
      <c r="D22" s="3">
        <v>147017247</v>
      </c>
    </row>
    <row r="23" spans="1:4" x14ac:dyDescent="0.2">
      <c r="A23" s="28">
        <v>1204</v>
      </c>
      <c r="B23" s="29" t="s">
        <v>23</v>
      </c>
      <c r="C23" s="3">
        <v>33362182</v>
      </c>
      <c r="D23" s="3">
        <v>8116279</v>
      </c>
    </row>
    <row r="24" spans="1:4" ht="10.8" thickBot="1" x14ac:dyDescent="0.25">
      <c r="A24" s="34">
        <v>1205</v>
      </c>
      <c r="B24" s="35" t="s">
        <v>24</v>
      </c>
      <c r="C24" s="3">
        <v>487727060</v>
      </c>
      <c r="D24" s="7">
        <v>64702902</v>
      </c>
    </row>
    <row r="25" spans="1:4" ht="10.8" thickBot="1" x14ac:dyDescent="0.25">
      <c r="A25" s="30" t="s">
        <v>18</v>
      </c>
      <c r="B25" s="31"/>
      <c r="C25" s="4">
        <f>SUM(C20:C24)</f>
        <v>590285462</v>
      </c>
      <c r="D25" s="4">
        <f>SUM(D20:D24)</f>
        <v>231311971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48386383</v>
      </c>
      <c r="D27" s="3">
        <v>48775172</v>
      </c>
    </row>
    <row r="28" spans="1:4" x14ac:dyDescent="0.2">
      <c r="A28" s="28">
        <v>1302</v>
      </c>
      <c r="B28" s="29" t="s">
        <v>27</v>
      </c>
      <c r="C28" s="3">
        <v>2369435950</v>
      </c>
      <c r="D28" s="3">
        <v>1696576396</v>
      </c>
    </row>
    <row r="29" spans="1:4" x14ac:dyDescent="0.2">
      <c r="A29" s="28">
        <v>1303</v>
      </c>
      <c r="B29" s="29" t="s">
        <v>28</v>
      </c>
      <c r="C29" s="3">
        <v>772365484</v>
      </c>
      <c r="D29" s="3">
        <v>383615228</v>
      </c>
    </row>
    <row r="30" spans="1:4" x14ac:dyDescent="0.2">
      <c r="A30" s="28">
        <v>1304</v>
      </c>
      <c r="B30" s="29" t="s">
        <v>29</v>
      </c>
      <c r="C30" s="3">
        <v>8428954</v>
      </c>
      <c r="D30" s="3">
        <v>6141932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17270029</v>
      </c>
      <c r="D32" s="3">
        <v>25026238</v>
      </c>
    </row>
    <row r="33" spans="1:4" x14ac:dyDescent="0.2">
      <c r="A33" s="28">
        <v>1307</v>
      </c>
      <c r="B33" s="29" t="s">
        <v>32</v>
      </c>
      <c r="C33" s="3">
        <v>3759287</v>
      </c>
      <c r="D33" s="3">
        <v>464710</v>
      </c>
    </row>
    <row r="34" spans="1:4" x14ac:dyDescent="0.2">
      <c r="A34" s="28">
        <v>1308</v>
      </c>
      <c r="B34" s="29" t="s">
        <v>33</v>
      </c>
      <c r="C34" s="3">
        <v>9298789</v>
      </c>
      <c r="D34" s="3">
        <v>5531543</v>
      </c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137992482</v>
      </c>
      <c r="D37" s="3">
        <v>117749465</v>
      </c>
    </row>
    <row r="38" spans="1:4" x14ac:dyDescent="0.2">
      <c r="A38" s="34">
        <v>1312</v>
      </c>
      <c r="B38" s="35" t="s">
        <v>37</v>
      </c>
      <c r="C38" s="3">
        <v>867890</v>
      </c>
      <c r="D38" s="3">
        <v>2485566</v>
      </c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3367805248</v>
      </c>
      <c r="D40" s="4">
        <f>SUM(D27:D39)</f>
        <v>2286366250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>
        <v>212332679</v>
      </c>
      <c r="D47" s="3">
        <v>212426945</v>
      </c>
    </row>
    <row r="48" spans="1:4" x14ac:dyDescent="0.2">
      <c r="A48" s="28">
        <v>1407</v>
      </c>
      <c r="B48" s="29" t="s">
        <v>46</v>
      </c>
      <c r="C48" s="3">
        <v>2584815</v>
      </c>
      <c r="D48" s="3">
        <v>1715828</v>
      </c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>
        <v>5855917</v>
      </c>
      <c r="D50" s="3">
        <v>6550482</v>
      </c>
    </row>
    <row r="51" spans="1:4" ht="10.8" thickBot="1" x14ac:dyDescent="0.25">
      <c r="A51" s="30" t="s">
        <v>18</v>
      </c>
      <c r="B51" s="31"/>
      <c r="C51" s="4">
        <f>SUM(C42:C50)</f>
        <v>220773411</v>
      </c>
      <c r="D51" s="8">
        <f>SUM(D42:D50)</f>
        <v>220693255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1756993</v>
      </c>
      <c r="D53" s="3">
        <v>1316912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191935561</v>
      </c>
      <c r="D57" s="3">
        <v>193788523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697182926</v>
      </c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27595155</v>
      </c>
      <c r="D61" s="3">
        <v>21198178</v>
      </c>
    </row>
    <row r="62" spans="1:4" x14ac:dyDescent="0.2">
      <c r="A62" s="38" t="s">
        <v>18</v>
      </c>
      <c r="B62" s="39"/>
      <c r="C62" s="9">
        <f>SUM(C53:C61)</f>
        <v>918470635</v>
      </c>
      <c r="D62" s="9">
        <f>SUM(D53:D61)</f>
        <v>216303613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29148177</v>
      </c>
      <c r="D64" s="3">
        <v>90981559</v>
      </c>
    </row>
    <row r="65" spans="1:4" x14ac:dyDescent="0.2">
      <c r="A65" s="28">
        <v>1602</v>
      </c>
      <c r="B65" s="29" t="s">
        <v>60</v>
      </c>
      <c r="C65" s="3">
        <v>15286771</v>
      </c>
      <c r="D65" s="3">
        <v>15833293</v>
      </c>
    </row>
    <row r="66" spans="1:4" x14ac:dyDescent="0.2">
      <c r="A66" s="28">
        <v>1603</v>
      </c>
      <c r="B66" s="29" t="s">
        <v>61</v>
      </c>
      <c r="C66" s="3">
        <v>11181200</v>
      </c>
      <c r="D66" s="3">
        <v>11181200</v>
      </c>
    </row>
    <row r="67" spans="1:4" x14ac:dyDescent="0.2">
      <c r="A67" s="28">
        <v>1604</v>
      </c>
      <c r="B67" s="29" t="s">
        <v>62</v>
      </c>
      <c r="C67" s="3">
        <v>25191081</v>
      </c>
      <c r="D67" s="3">
        <v>25191081</v>
      </c>
    </row>
    <row r="68" spans="1:4" ht="10.8" thickBot="1" x14ac:dyDescent="0.25">
      <c r="A68" s="36">
        <v>1605</v>
      </c>
      <c r="B68" s="37" t="s">
        <v>63</v>
      </c>
      <c r="C68" s="3">
        <v>162476881</v>
      </c>
      <c r="D68" s="3">
        <v>83063710</v>
      </c>
    </row>
    <row r="69" spans="1:4" ht="10.8" thickBot="1" x14ac:dyDescent="0.25">
      <c r="A69" s="30" t="s">
        <v>18</v>
      </c>
      <c r="B69" s="31"/>
      <c r="C69" s="4">
        <f>SUM(C64:C68)</f>
        <v>243284110</v>
      </c>
      <c r="D69" s="4">
        <f>SUM(D64:D68)</f>
        <v>226250843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252474104</v>
      </c>
      <c r="D73" s="3">
        <v>236297824</v>
      </c>
    </row>
    <row r="74" spans="1:4" x14ac:dyDescent="0.2">
      <c r="A74" s="28">
        <v>1704</v>
      </c>
      <c r="B74" s="29" t="s">
        <v>68</v>
      </c>
      <c r="C74" s="3">
        <v>-188520429</v>
      </c>
      <c r="D74" s="3">
        <v>-166568382</v>
      </c>
    </row>
    <row r="75" spans="1:4" x14ac:dyDescent="0.2">
      <c r="A75" s="28">
        <v>1705</v>
      </c>
      <c r="B75" s="29" t="s">
        <v>69</v>
      </c>
      <c r="C75" s="3">
        <v>6823792</v>
      </c>
      <c r="D75" s="3">
        <v>6375091</v>
      </c>
    </row>
    <row r="76" spans="1:4" ht="10.8" thickBot="1" x14ac:dyDescent="0.25">
      <c r="A76" s="28">
        <v>1706</v>
      </c>
      <c r="B76" s="29" t="s">
        <v>70</v>
      </c>
      <c r="C76" s="3">
        <v>-4050463</v>
      </c>
      <c r="D76" s="3">
        <v>-3612185</v>
      </c>
    </row>
    <row r="77" spans="1:4" ht="10.8" thickBot="1" x14ac:dyDescent="0.25">
      <c r="A77" s="30" t="s">
        <v>18</v>
      </c>
      <c r="B77" s="31"/>
      <c r="C77" s="4">
        <f>SUM(C71:C76)</f>
        <v>66727004</v>
      </c>
      <c r="D77" s="4">
        <f>SUM(D71:D76)</f>
        <v>72492348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554304</v>
      </c>
      <c r="D84" s="3">
        <v>302637</v>
      </c>
    </row>
    <row r="85" spans="1:4" x14ac:dyDescent="0.2">
      <c r="A85" s="28">
        <v>1903</v>
      </c>
      <c r="B85" s="29" t="s">
        <v>76</v>
      </c>
      <c r="C85" s="3">
        <v>8150968</v>
      </c>
      <c r="D85" s="3">
        <v>7233684</v>
      </c>
    </row>
    <row r="86" spans="1:4" x14ac:dyDescent="0.2">
      <c r="A86" s="28">
        <v>1904</v>
      </c>
      <c r="B86" s="29" t="s">
        <v>77</v>
      </c>
      <c r="C86" s="3">
        <v>233954101</v>
      </c>
      <c r="D86" s="3">
        <v>277814782</v>
      </c>
    </row>
    <row r="87" spans="1:4" x14ac:dyDescent="0.2">
      <c r="A87" s="28">
        <v>1905</v>
      </c>
      <c r="B87" s="29" t="s">
        <v>78</v>
      </c>
      <c r="C87" s="3">
        <v>110829787</v>
      </c>
      <c r="D87" s="3">
        <v>100829742</v>
      </c>
    </row>
    <row r="88" spans="1:4" x14ac:dyDescent="0.2">
      <c r="A88" s="28">
        <v>1906</v>
      </c>
      <c r="B88" s="29" t="s">
        <v>79</v>
      </c>
      <c r="C88" s="3">
        <v>-55863431</v>
      </c>
      <c r="D88" s="3">
        <v>-45589334</v>
      </c>
    </row>
    <row r="89" spans="1:4" x14ac:dyDescent="0.2">
      <c r="A89" s="28">
        <v>1907</v>
      </c>
      <c r="B89" s="29" t="s">
        <v>80</v>
      </c>
      <c r="C89" s="3">
        <v>83424481</v>
      </c>
      <c r="D89" s="3">
        <v>72215591</v>
      </c>
    </row>
    <row r="90" spans="1:4" x14ac:dyDescent="0.2">
      <c r="A90" s="28">
        <v>1908</v>
      </c>
      <c r="B90" s="29" t="s">
        <v>81</v>
      </c>
      <c r="C90" s="3">
        <v>-67668185</v>
      </c>
      <c r="D90" s="3">
        <v>-64297728</v>
      </c>
    </row>
    <row r="91" spans="1:4" ht="10.8" thickBot="1" x14ac:dyDescent="0.25">
      <c r="A91" s="28">
        <v>1910</v>
      </c>
      <c r="B91" s="29" t="s">
        <v>38</v>
      </c>
      <c r="C91" s="3">
        <v>231111694</v>
      </c>
      <c r="D91" s="3">
        <v>207899002</v>
      </c>
    </row>
    <row r="92" spans="1:4" ht="10.8" thickBot="1" x14ac:dyDescent="0.25">
      <c r="A92" s="30" t="s">
        <v>82</v>
      </c>
      <c r="B92" s="31"/>
      <c r="C92" s="4">
        <f>SUM(C83:C91)</f>
        <v>544493719</v>
      </c>
      <c r="D92" s="4">
        <f>SUM(D83:D91)</f>
        <v>556408376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13199481335</v>
      </c>
      <c r="D94" s="11">
        <f>D18+D25+D40+D51+D62+D69+D77+D81+D92</f>
        <v>11639351977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57792121</v>
      </c>
      <c r="D98" s="3">
        <v>57705068</v>
      </c>
    </row>
    <row r="99" spans="1:4" x14ac:dyDescent="0.2">
      <c r="A99" s="28">
        <v>2102</v>
      </c>
      <c r="B99" s="29" t="s">
        <v>87</v>
      </c>
      <c r="C99" s="3">
        <v>44531435</v>
      </c>
      <c r="D99" s="3">
        <v>42392755</v>
      </c>
    </row>
    <row r="100" spans="1:4" x14ac:dyDescent="0.2">
      <c r="A100" s="28">
        <v>2103</v>
      </c>
      <c r="B100" s="29" t="s">
        <v>88</v>
      </c>
      <c r="C100" s="3">
        <v>6510506</v>
      </c>
      <c r="D100" s="3">
        <v>7446896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>
        <v>45244700</v>
      </c>
      <c r="D102" s="3">
        <v>45945083</v>
      </c>
    </row>
    <row r="103" spans="1:4" x14ac:dyDescent="0.2">
      <c r="A103" s="28">
        <v>2106</v>
      </c>
      <c r="B103" s="29" t="s">
        <v>91</v>
      </c>
      <c r="C103" s="3">
        <v>34685365</v>
      </c>
      <c r="D103" s="3">
        <v>21358782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188764127</v>
      </c>
      <c r="D105" s="4">
        <f>SUM(D98:D104)</f>
        <v>174848584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221920920</v>
      </c>
      <c r="D107" s="3">
        <v>217202019</v>
      </c>
    </row>
    <row r="108" spans="1:4" x14ac:dyDescent="0.2">
      <c r="A108" s="28">
        <v>2202</v>
      </c>
      <c r="B108" s="29" t="s">
        <v>95</v>
      </c>
      <c r="C108" s="3">
        <v>36205375</v>
      </c>
      <c r="D108" s="3">
        <v>64082046</v>
      </c>
    </row>
    <row r="109" spans="1:4" x14ac:dyDescent="0.2">
      <c r="A109" s="28">
        <v>2203</v>
      </c>
      <c r="B109" s="45" t="s">
        <v>96</v>
      </c>
      <c r="C109" s="3">
        <v>1244081</v>
      </c>
      <c r="D109" s="3">
        <v>1763001</v>
      </c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>
        <v>2188402</v>
      </c>
      <c r="D111" s="3">
        <v>2177254</v>
      </c>
    </row>
    <row r="112" spans="1:4" x14ac:dyDescent="0.2">
      <c r="A112" s="28">
        <v>2206</v>
      </c>
      <c r="B112" s="29" t="s">
        <v>99</v>
      </c>
      <c r="C112" s="3">
        <v>919814184</v>
      </c>
      <c r="D112" s="3">
        <v>972898793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25497946</v>
      </c>
      <c r="D114" s="3">
        <v>20087427</v>
      </c>
    </row>
    <row r="115" spans="1:4" x14ac:dyDescent="0.2">
      <c r="A115" s="28">
        <v>2209</v>
      </c>
      <c r="B115" s="29" t="s">
        <v>102</v>
      </c>
      <c r="C115" s="3">
        <v>13661263</v>
      </c>
      <c r="D115" s="3">
        <v>10970601</v>
      </c>
    </row>
    <row r="116" spans="1:4" x14ac:dyDescent="0.2">
      <c r="A116" s="28">
        <v>2210</v>
      </c>
      <c r="B116" s="29" t="s">
        <v>103</v>
      </c>
      <c r="C116" s="3">
        <v>841740</v>
      </c>
      <c r="D116" s="3">
        <v>900286</v>
      </c>
    </row>
    <row r="117" spans="1:4" x14ac:dyDescent="0.2">
      <c r="A117" s="28">
        <v>2211</v>
      </c>
      <c r="B117" s="29" t="s">
        <v>104</v>
      </c>
      <c r="C117" s="3">
        <v>11830363</v>
      </c>
      <c r="D117" s="3">
        <v>10698693</v>
      </c>
    </row>
    <row r="118" spans="1:4" x14ac:dyDescent="0.2">
      <c r="A118" s="28">
        <v>2212</v>
      </c>
      <c r="B118" s="29" t="s">
        <v>105</v>
      </c>
      <c r="C118" s="3">
        <v>608703</v>
      </c>
      <c r="D118" s="3">
        <v>188909</v>
      </c>
    </row>
    <row r="119" spans="1:4" x14ac:dyDescent="0.2">
      <c r="A119" s="28">
        <v>2213</v>
      </c>
      <c r="B119" s="29" t="s">
        <v>106</v>
      </c>
      <c r="C119" s="3">
        <v>260017</v>
      </c>
      <c r="D119" s="3">
        <v>115483</v>
      </c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>
        <v>2066495</v>
      </c>
      <c r="D121" s="3">
        <v>1965899</v>
      </c>
    </row>
    <row r="122" spans="1:4" ht="10.8" thickBot="1" x14ac:dyDescent="0.25">
      <c r="A122" s="36">
        <v>2216</v>
      </c>
      <c r="B122" s="37" t="s">
        <v>109</v>
      </c>
      <c r="C122" s="3">
        <v>108053792</v>
      </c>
      <c r="D122" s="3">
        <v>103528120</v>
      </c>
    </row>
    <row r="123" spans="1:4" ht="10.8" thickBot="1" x14ac:dyDescent="0.25">
      <c r="A123" s="30" t="s">
        <v>18</v>
      </c>
      <c r="B123" s="31"/>
      <c r="C123" s="4">
        <f>SUM(C107:C122)</f>
        <v>1344193281</v>
      </c>
      <c r="D123" s="4">
        <f>SUM(D107:D122)</f>
        <v>1406578531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>
        <v>2675624</v>
      </c>
      <c r="D125" s="3">
        <v>1456873</v>
      </c>
    </row>
    <row r="126" spans="1:4" x14ac:dyDescent="0.2">
      <c r="A126" s="28">
        <v>2302</v>
      </c>
      <c r="B126" s="29" t="s">
        <v>112</v>
      </c>
      <c r="C126" s="3">
        <v>70775885</v>
      </c>
      <c r="D126" s="3">
        <v>50329122</v>
      </c>
    </row>
    <row r="127" spans="1:4" x14ac:dyDescent="0.2">
      <c r="A127" s="28">
        <v>2303</v>
      </c>
      <c r="B127" s="29" t="s">
        <v>113</v>
      </c>
      <c r="C127" s="3">
        <v>16649648</v>
      </c>
      <c r="D127" s="3">
        <v>11036104</v>
      </c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62107572</v>
      </c>
      <c r="D129" s="3">
        <v>34395132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>
        <v>2759261406</v>
      </c>
      <c r="D132" s="3">
        <v>2850571437</v>
      </c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-24473233</v>
      </c>
      <c r="D136" s="3">
        <v>-4815615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2040005195</v>
      </c>
      <c r="D138" s="3">
        <v>1486073335</v>
      </c>
    </row>
    <row r="139" spans="1:4" x14ac:dyDescent="0.2">
      <c r="A139" s="28">
        <v>2314</v>
      </c>
      <c r="B139" s="29" t="s">
        <v>125</v>
      </c>
      <c r="C139" s="3">
        <v>-889755125</v>
      </c>
      <c r="D139" s="3">
        <v>-619561450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4037246972</v>
      </c>
      <c r="D141" s="4">
        <f>SUM(D125:D140)</f>
        <v>3809484938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3499515</v>
      </c>
      <c r="D143" s="3">
        <v>4266289</v>
      </c>
    </row>
    <row r="144" spans="1:4" x14ac:dyDescent="0.2">
      <c r="A144" s="28">
        <v>2402</v>
      </c>
      <c r="B144" s="29" t="s">
        <v>129</v>
      </c>
      <c r="C144" s="3">
        <v>1651151282</v>
      </c>
      <c r="D144" s="3">
        <v>814153157</v>
      </c>
    </row>
    <row r="145" spans="1:4" x14ac:dyDescent="0.2">
      <c r="A145" s="28">
        <v>2403</v>
      </c>
      <c r="B145" s="29" t="s">
        <v>130</v>
      </c>
      <c r="C145" s="3">
        <v>92667508</v>
      </c>
      <c r="D145" s="3">
        <v>92621492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23841135</v>
      </c>
      <c r="D147" s="3">
        <v>29292750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1771159440</v>
      </c>
      <c r="D149" s="4">
        <f>SUM(D143:D148)</f>
        <v>940333688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4069066</v>
      </c>
      <c r="D151" s="3">
        <v>3873447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36014879</v>
      </c>
      <c r="D155" s="3">
        <v>27233305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40083945</v>
      </c>
      <c r="D157" s="4">
        <f>SUM(D151:D156)</f>
        <v>31106752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29287778</v>
      </c>
      <c r="D160" s="3">
        <v>29761620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>
        <v>5306849</v>
      </c>
      <c r="D162" s="3">
        <v>5152156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31543071</v>
      </c>
      <c r="D164" s="3">
        <v>5493674</v>
      </c>
    </row>
    <row r="165" spans="1:4" x14ac:dyDescent="0.2">
      <c r="A165" s="28">
        <v>2607</v>
      </c>
      <c r="B165" s="29" t="s">
        <v>148</v>
      </c>
      <c r="C165" s="3">
        <v>121305759</v>
      </c>
      <c r="D165" s="3">
        <v>138016931</v>
      </c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187443457</v>
      </c>
      <c r="D167" s="4">
        <f>SUM(D159:D166)</f>
        <v>178424381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107730916</v>
      </c>
      <c r="D169" s="3">
        <v>99096259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237899784</v>
      </c>
      <c r="D172" s="3">
        <v>180912773</v>
      </c>
    </row>
    <row r="173" spans="1:4" x14ac:dyDescent="0.2">
      <c r="A173" s="28">
        <v>2705</v>
      </c>
      <c r="B173" s="29" t="s">
        <v>155</v>
      </c>
      <c r="C173" s="3">
        <v>3376723</v>
      </c>
      <c r="D173" s="3">
        <v>3617108</v>
      </c>
    </row>
    <row r="174" spans="1:4" x14ac:dyDescent="0.2">
      <c r="A174" s="28">
        <v>2706</v>
      </c>
      <c r="B174" s="29" t="s">
        <v>156</v>
      </c>
      <c r="C174" s="3">
        <v>1027211</v>
      </c>
      <c r="D174" s="3">
        <v>890280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223513</v>
      </c>
      <c r="D177" s="3">
        <v>215300</v>
      </c>
    </row>
    <row r="178" spans="1:4" x14ac:dyDescent="0.2">
      <c r="A178" s="28">
        <v>2710</v>
      </c>
      <c r="B178" s="29" t="s">
        <v>160</v>
      </c>
      <c r="C178" s="3">
        <v>2971475</v>
      </c>
      <c r="D178" s="3">
        <v>2147399</v>
      </c>
    </row>
    <row r="179" spans="1:4" x14ac:dyDescent="0.2">
      <c r="A179" s="28">
        <v>2711</v>
      </c>
      <c r="B179" s="29" t="s">
        <v>161</v>
      </c>
      <c r="C179" s="3">
        <v>70374</v>
      </c>
      <c r="D179" s="3">
        <v>216424</v>
      </c>
    </row>
    <row r="180" spans="1:4" x14ac:dyDescent="0.2">
      <c r="A180" s="28">
        <v>2712</v>
      </c>
      <c r="B180" s="29" t="s">
        <v>162</v>
      </c>
      <c r="C180" s="3">
        <v>378221</v>
      </c>
      <c r="D180" s="3">
        <v>318382</v>
      </c>
    </row>
    <row r="181" spans="1:4" x14ac:dyDescent="0.2">
      <c r="A181" s="28">
        <v>2713</v>
      </c>
      <c r="B181" s="29" t="s">
        <v>163</v>
      </c>
      <c r="C181" s="3">
        <v>22212625</v>
      </c>
      <c r="D181" s="3">
        <v>21260997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16036026</v>
      </c>
      <c r="D183" s="3">
        <v>15429586</v>
      </c>
    </row>
    <row r="184" spans="1:4" x14ac:dyDescent="0.2">
      <c r="A184" s="28">
        <v>2716</v>
      </c>
      <c r="B184" s="29" t="s">
        <v>166</v>
      </c>
      <c r="C184" s="3">
        <v>84058641</v>
      </c>
      <c r="D184" s="3">
        <v>71746732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>
        <v>139557</v>
      </c>
      <c r="D188" s="3">
        <v>132092</v>
      </c>
    </row>
    <row r="189" spans="1:4" x14ac:dyDescent="0.2">
      <c r="A189" s="34">
        <v>2721</v>
      </c>
      <c r="B189" s="35" t="s">
        <v>171</v>
      </c>
      <c r="C189" s="3">
        <v>2037439</v>
      </c>
      <c r="D189" s="3">
        <v>1932011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253943153</v>
      </c>
      <c r="D191" s="3">
        <v>192215342</v>
      </c>
    </row>
    <row r="192" spans="1:4" ht="10.8" thickBot="1" x14ac:dyDescent="0.25">
      <c r="A192" s="30" t="s">
        <v>18</v>
      </c>
      <c r="B192" s="31"/>
      <c r="C192" s="8">
        <f>SUM(C169:C191)</f>
        <v>732105658</v>
      </c>
      <c r="D192" s="8">
        <f>SUM(D169:D191)</f>
        <v>590130685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87908748</v>
      </c>
      <c r="D195" s="3">
        <v>66636442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87908748</v>
      </c>
      <c r="D200" s="4">
        <f>SUM(D194:D199)</f>
        <v>66636442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434264939</v>
      </c>
      <c r="D202" s="3">
        <v>283627296</v>
      </c>
    </row>
    <row r="203" spans="1:4" x14ac:dyDescent="0.2">
      <c r="A203" s="28">
        <v>2902</v>
      </c>
      <c r="B203" s="29" t="s">
        <v>182</v>
      </c>
      <c r="C203" s="3">
        <v>218977097</v>
      </c>
      <c r="D203" s="3">
        <v>174668916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156243864</v>
      </c>
      <c r="D205" s="3">
        <v>177336086</v>
      </c>
    </row>
    <row r="206" spans="1:4" ht="10.8" thickBot="1" x14ac:dyDescent="0.25">
      <c r="A206" s="34">
        <v>2910</v>
      </c>
      <c r="B206" s="35" t="s">
        <v>38</v>
      </c>
      <c r="C206" s="3">
        <v>382101029</v>
      </c>
      <c r="D206" s="3">
        <v>131879466</v>
      </c>
    </row>
    <row r="207" spans="1:4" ht="10.8" thickBot="1" x14ac:dyDescent="0.25">
      <c r="A207" s="30" t="s">
        <v>18</v>
      </c>
      <c r="B207" s="31"/>
      <c r="C207" s="4">
        <f>SUM(C202:C206)</f>
        <v>1191586929</v>
      </c>
      <c r="D207" s="4">
        <f>SUM(D202:D206)</f>
        <v>767511764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9580492557</v>
      </c>
      <c r="D209" s="11">
        <f>D105+D123+D141+D149+D157+D167+D192+D200+D207</f>
        <v>7965055765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550000000</v>
      </c>
      <c r="D213" s="3">
        <v>550000000</v>
      </c>
    </row>
    <row r="214" spans="1:5" x14ac:dyDescent="0.2">
      <c r="A214" s="28">
        <v>3102</v>
      </c>
      <c r="B214" s="29" t="s">
        <v>189</v>
      </c>
      <c r="C214" s="3">
        <v>-50000000</v>
      </c>
      <c r="D214" s="3">
        <v>-50000000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500000000</v>
      </c>
      <c r="D216" s="4">
        <f>SUM(D213:D215)</f>
        <v>500000000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505951238</v>
      </c>
      <c r="D221" s="3">
        <v>505951238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2613037542</v>
      </c>
      <c r="D223" s="3">
        <v>2668344977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3118988780</v>
      </c>
      <c r="D225" s="4">
        <f>SUM(D221:D224)</f>
        <v>3174296215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3618988780</v>
      </c>
      <c r="D227" s="11">
        <f>D216+D219+D225</f>
        <v>3674296215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13199481337</v>
      </c>
      <c r="D229" s="11">
        <f>D209+D227</f>
        <v>11639351980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19596506</v>
      </c>
      <c r="D234" s="3">
        <v>23472108</v>
      </c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642817007</v>
      </c>
      <c r="D236" s="3">
        <v>637718780</v>
      </c>
    </row>
    <row r="237" spans="1:4" x14ac:dyDescent="0.2">
      <c r="A237" s="28">
        <v>410104</v>
      </c>
      <c r="B237" s="29" t="s">
        <v>205</v>
      </c>
      <c r="C237" s="3">
        <v>95734648</v>
      </c>
      <c r="D237" s="3">
        <v>115981662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>
        <v>653184077</v>
      </c>
      <c r="D242" s="3">
        <v>695675609</v>
      </c>
    </row>
    <row r="243" spans="1:4" x14ac:dyDescent="0.2">
      <c r="A243" s="28">
        <v>410107</v>
      </c>
      <c r="B243" s="29" t="s">
        <v>91</v>
      </c>
      <c r="C243" s="3">
        <v>209270480</v>
      </c>
      <c r="D243" s="3">
        <v>230947170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1620602718</v>
      </c>
      <c r="D245" s="8">
        <f>SUM(D234:D244)</f>
        <v>1703795329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>
        <v>650479</v>
      </c>
      <c r="D255" s="3">
        <v>8271851</v>
      </c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650479</v>
      </c>
      <c r="D257" s="4">
        <f>SUM(D247:D256)</f>
        <v>8271851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>
        <v>76817</v>
      </c>
      <c r="D259" s="3">
        <v>70555</v>
      </c>
    </row>
    <row r="260" spans="1:4" x14ac:dyDescent="0.2">
      <c r="A260" s="28">
        <v>410302</v>
      </c>
      <c r="B260" s="29" t="s">
        <v>87</v>
      </c>
      <c r="C260" s="3">
        <v>4883</v>
      </c>
      <c r="D260" s="3">
        <v>225268</v>
      </c>
    </row>
    <row r="261" spans="1:4" x14ac:dyDescent="0.2">
      <c r="A261" s="28">
        <v>410303</v>
      </c>
      <c r="B261" s="29" t="s">
        <v>88</v>
      </c>
      <c r="C261" s="3">
        <v>-1066</v>
      </c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>
        <v>24359</v>
      </c>
      <c r="D267" s="3">
        <v>14046</v>
      </c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104993</v>
      </c>
      <c r="D269" s="4">
        <f>SUM(D259:D268)</f>
        <v>309869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11264</v>
      </c>
      <c r="D283" s="3">
        <v>6124</v>
      </c>
    </row>
    <row r="284" spans="1:4" x14ac:dyDescent="0.2">
      <c r="A284" s="28">
        <v>410502</v>
      </c>
      <c r="B284" s="29" t="s">
        <v>88</v>
      </c>
      <c r="C284" s="3"/>
      <c r="D284" s="3">
        <v>1047</v>
      </c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>
        <v>3320336</v>
      </c>
      <c r="D290" s="3">
        <v>3185626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3331600</v>
      </c>
      <c r="D292" s="4">
        <f>SUM(D283:D291)</f>
        <v>3192797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1738819</v>
      </c>
      <c r="D294" s="3">
        <v>1702793</v>
      </c>
    </row>
    <row r="295" spans="1:4" x14ac:dyDescent="0.2">
      <c r="A295" s="28">
        <v>410602</v>
      </c>
      <c r="B295" s="29" t="s">
        <v>88</v>
      </c>
      <c r="C295" s="3">
        <v>477640</v>
      </c>
      <c r="D295" s="3">
        <v>399729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>
        <v>41060403</v>
      </c>
      <c r="B300" s="29" t="s">
        <v>209</v>
      </c>
      <c r="C300" s="3">
        <v>304</v>
      </c>
      <c r="D300" s="3">
        <v>254</v>
      </c>
    </row>
    <row r="301" spans="1:4" x14ac:dyDescent="0.2">
      <c r="A301" s="28">
        <v>410605</v>
      </c>
      <c r="B301" s="29" t="s">
        <v>91</v>
      </c>
      <c r="C301" s="3">
        <v>4033081</v>
      </c>
      <c r="D301" s="3">
        <v>4268766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6249844</v>
      </c>
      <c r="D303" s="4">
        <f>SUM(D294:D302)</f>
        <v>6371542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>
        <v>99412</v>
      </c>
      <c r="D307" s="3">
        <v>60491</v>
      </c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5925863</v>
      </c>
      <c r="D309" s="3">
        <v>17067095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6025275</v>
      </c>
      <c r="D317" s="4">
        <f>SUM(D305:D316)</f>
        <v>17127586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58884903</v>
      </c>
      <c r="D333" s="3">
        <v>57446260</v>
      </c>
    </row>
    <row r="334" spans="1:4" x14ac:dyDescent="0.2">
      <c r="A334" s="28">
        <v>410902</v>
      </c>
      <c r="B334" s="29" t="s">
        <v>87</v>
      </c>
      <c r="C334" s="3">
        <v>31885939</v>
      </c>
      <c r="D334" s="3">
        <v>28024247</v>
      </c>
    </row>
    <row r="335" spans="1:4" x14ac:dyDescent="0.2">
      <c r="A335" s="28">
        <v>410903</v>
      </c>
      <c r="B335" s="29" t="s">
        <v>88</v>
      </c>
      <c r="C335" s="3">
        <v>5799083</v>
      </c>
      <c r="D335" s="3">
        <v>5479160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>
        <v>41090503</v>
      </c>
      <c r="B341" s="29" t="s">
        <v>209</v>
      </c>
      <c r="C341" s="3">
        <v>34783780</v>
      </c>
      <c r="D341" s="3">
        <v>31644452</v>
      </c>
    </row>
    <row r="342" spans="1:4" x14ac:dyDescent="0.2">
      <c r="A342" s="28">
        <v>410906</v>
      </c>
      <c r="B342" s="29" t="s">
        <v>91</v>
      </c>
      <c r="C342" s="3">
        <v>50319603</v>
      </c>
      <c r="D342" s="3">
        <v>49727545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181673308</v>
      </c>
      <c r="D344" s="4">
        <f>SUM(D333:D343)</f>
        <v>172321664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>
        <v>259423</v>
      </c>
      <c r="D347" s="3">
        <v>189371</v>
      </c>
    </row>
    <row r="348" spans="1:4" x14ac:dyDescent="0.2">
      <c r="A348" s="28">
        <v>411003</v>
      </c>
      <c r="B348" s="29" t="s">
        <v>88</v>
      </c>
      <c r="C348" s="3">
        <v>220821</v>
      </c>
      <c r="D348" s="3">
        <v>230714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>
        <v>41100503</v>
      </c>
      <c r="B353" s="29" t="s">
        <v>209</v>
      </c>
      <c r="C353" s="3">
        <v>107622</v>
      </c>
      <c r="D353" s="3">
        <v>92468</v>
      </c>
    </row>
    <row r="354" spans="1:4" x14ac:dyDescent="0.2">
      <c r="A354" s="28">
        <v>411006</v>
      </c>
      <c r="B354" s="29" t="s">
        <v>91</v>
      </c>
      <c r="C354" s="3">
        <v>8770295</v>
      </c>
      <c r="D354" s="3">
        <v>33880441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9358161</v>
      </c>
      <c r="D356" s="4">
        <f>SUM(D346:D355)</f>
        <v>34392994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>
        <v>1456873</v>
      </c>
      <c r="D358" s="3">
        <v>1481133</v>
      </c>
    </row>
    <row r="359" spans="1:4" x14ac:dyDescent="0.2">
      <c r="A359" s="28">
        <v>411102</v>
      </c>
      <c r="B359" s="29" t="s">
        <v>238</v>
      </c>
      <c r="C359" s="3">
        <v>48685331</v>
      </c>
      <c r="D359" s="3">
        <v>40102977</v>
      </c>
    </row>
    <row r="360" spans="1:4" x14ac:dyDescent="0.2">
      <c r="A360" s="28">
        <v>411103</v>
      </c>
      <c r="B360" s="29" t="s">
        <v>239</v>
      </c>
      <c r="C360" s="3">
        <v>9094429</v>
      </c>
      <c r="D360" s="3">
        <v>13746413</v>
      </c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38615076</v>
      </c>
      <c r="D362" s="3">
        <v>26544847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>
        <v>41110801</v>
      </c>
      <c r="B366" s="29" t="s">
        <v>207</v>
      </c>
      <c r="C366" s="3">
        <v>190427783</v>
      </c>
      <c r="D366" s="3">
        <v>190427783</v>
      </c>
    </row>
    <row r="367" spans="1:4" x14ac:dyDescent="0.2">
      <c r="A367" s="28">
        <v>41110802</v>
      </c>
      <c r="B367" s="29" t="s">
        <v>208</v>
      </c>
      <c r="C367" s="3"/>
      <c r="D367" s="3"/>
    </row>
    <row r="368" spans="1:4" x14ac:dyDescent="0.2">
      <c r="A368" s="28">
        <v>41110803</v>
      </c>
      <c r="B368" s="29" t="s">
        <v>209</v>
      </c>
      <c r="C368" s="3">
        <v>2492487070</v>
      </c>
      <c r="D368" s="3">
        <v>2459054569</v>
      </c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2780766562</v>
      </c>
      <c r="D372" s="4">
        <f>SUM(D358:D371)</f>
        <v>2731357722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>
        <v>1411980</v>
      </c>
      <c r="D376" s="3">
        <v>1321180</v>
      </c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>
        <v>23061253</v>
      </c>
      <c r="D378" s="3">
        <v>3494435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24473233</v>
      </c>
      <c r="D388" s="4">
        <f>SUM(D374:D387)</f>
        <v>4815615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1262738509</v>
      </c>
      <c r="D586" s="3">
        <v>1143119487</v>
      </c>
    </row>
    <row r="587" spans="1:4" x14ac:dyDescent="0.2">
      <c r="A587" s="28">
        <v>430102</v>
      </c>
      <c r="B587" s="29" t="s">
        <v>95</v>
      </c>
      <c r="C587" s="3">
        <v>1375564636</v>
      </c>
      <c r="D587" s="3">
        <v>1253039123</v>
      </c>
    </row>
    <row r="588" spans="1:4" x14ac:dyDescent="0.2">
      <c r="A588" s="28">
        <v>430103</v>
      </c>
      <c r="B588" s="29" t="s">
        <v>96</v>
      </c>
      <c r="C588" s="3">
        <v>7014224</v>
      </c>
      <c r="D588" s="3">
        <v>12027383</v>
      </c>
    </row>
    <row r="589" spans="1:4" x14ac:dyDescent="0.2">
      <c r="A589" s="28">
        <v>430104</v>
      </c>
      <c r="B589" s="29" t="s">
        <v>97</v>
      </c>
      <c r="C589" s="3">
        <v>6561327</v>
      </c>
      <c r="D589" s="3">
        <v>4469098</v>
      </c>
    </row>
    <row r="590" spans="1:4" x14ac:dyDescent="0.2">
      <c r="A590" s="28">
        <v>430105</v>
      </c>
      <c r="B590" s="29" t="s">
        <v>98</v>
      </c>
      <c r="C590" s="3">
        <v>50557055</v>
      </c>
      <c r="D590" s="3">
        <v>41407401</v>
      </c>
    </row>
    <row r="591" spans="1:4" x14ac:dyDescent="0.2">
      <c r="A591" s="28">
        <v>430106</v>
      </c>
      <c r="B591" s="29" t="s">
        <v>271</v>
      </c>
      <c r="C591" s="3">
        <v>1489254707</v>
      </c>
      <c r="D591" s="3">
        <v>1681178813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188193226</v>
      </c>
      <c r="D593" s="3">
        <v>169452844</v>
      </c>
    </row>
    <row r="594" spans="1:4" x14ac:dyDescent="0.2">
      <c r="A594" s="28">
        <v>430109</v>
      </c>
      <c r="B594" s="29" t="s">
        <v>102</v>
      </c>
      <c r="C594" s="3">
        <v>99358348</v>
      </c>
      <c r="D594" s="3">
        <v>145135091</v>
      </c>
    </row>
    <row r="595" spans="1:4" x14ac:dyDescent="0.2">
      <c r="A595" s="28">
        <v>430110</v>
      </c>
      <c r="B595" s="29" t="s">
        <v>103</v>
      </c>
      <c r="C595" s="3">
        <v>3393894</v>
      </c>
      <c r="D595" s="3">
        <v>4611101</v>
      </c>
    </row>
    <row r="596" spans="1:4" x14ac:dyDescent="0.2">
      <c r="A596" s="28">
        <v>430111</v>
      </c>
      <c r="B596" s="29" t="s">
        <v>104</v>
      </c>
      <c r="C596" s="3">
        <v>45030416</v>
      </c>
      <c r="D596" s="3">
        <v>36584674</v>
      </c>
    </row>
    <row r="597" spans="1:4" x14ac:dyDescent="0.2">
      <c r="A597" s="28">
        <v>430112</v>
      </c>
      <c r="B597" s="29" t="s">
        <v>105</v>
      </c>
      <c r="C597" s="3">
        <v>10645336</v>
      </c>
      <c r="D597" s="3">
        <v>2915833</v>
      </c>
    </row>
    <row r="598" spans="1:4" x14ac:dyDescent="0.2">
      <c r="A598" s="28">
        <v>430113</v>
      </c>
      <c r="B598" s="29" t="s">
        <v>106</v>
      </c>
      <c r="C598" s="3">
        <v>654551</v>
      </c>
      <c r="D598" s="3">
        <v>787629</v>
      </c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>
        <v>9329700</v>
      </c>
      <c r="D600" s="3">
        <v>17618318</v>
      </c>
    </row>
    <row r="601" spans="1:4" ht="10.8" thickBot="1" x14ac:dyDescent="0.25">
      <c r="A601" s="30" t="s">
        <v>18</v>
      </c>
      <c r="B601" s="31"/>
      <c r="C601" s="4">
        <f>SUM(C586:C600)</f>
        <v>4548295929</v>
      </c>
      <c r="D601" s="4">
        <f>SUM(D586:D600)</f>
        <v>4512346795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40581945</v>
      </c>
      <c r="D603" s="3">
        <v>37454512</v>
      </c>
    </row>
    <row r="604" spans="1:4" x14ac:dyDescent="0.2">
      <c r="A604" s="28">
        <v>430202</v>
      </c>
      <c r="B604" s="29" t="s">
        <v>95</v>
      </c>
      <c r="C604" s="3">
        <v>20385981</v>
      </c>
      <c r="D604" s="3">
        <v>19049217</v>
      </c>
    </row>
    <row r="605" spans="1:4" x14ac:dyDescent="0.2">
      <c r="A605" s="28">
        <v>430203</v>
      </c>
      <c r="B605" s="29" t="s">
        <v>96</v>
      </c>
      <c r="C605" s="3">
        <v>1217447</v>
      </c>
      <c r="D605" s="3">
        <v>2194897</v>
      </c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>
        <v>5196984</v>
      </c>
      <c r="D607" s="3">
        <v>5101892</v>
      </c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>
        <v>8137043</v>
      </c>
      <c r="D610" s="3">
        <v>7471764</v>
      </c>
    </row>
    <row r="611" spans="1:4" x14ac:dyDescent="0.2">
      <c r="A611" s="28">
        <v>430209</v>
      </c>
      <c r="B611" s="29" t="s">
        <v>102</v>
      </c>
      <c r="C611" s="3">
        <v>4937433</v>
      </c>
      <c r="D611" s="3">
        <v>5483283</v>
      </c>
    </row>
    <row r="612" spans="1:4" x14ac:dyDescent="0.2">
      <c r="A612" s="28">
        <v>430210</v>
      </c>
      <c r="B612" s="29" t="s">
        <v>103</v>
      </c>
      <c r="C612" s="3">
        <v>157142</v>
      </c>
      <c r="D612" s="3">
        <v>171357</v>
      </c>
    </row>
    <row r="613" spans="1:4" x14ac:dyDescent="0.2">
      <c r="A613" s="28">
        <v>430211</v>
      </c>
      <c r="B613" s="29" t="s">
        <v>104</v>
      </c>
      <c r="C613" s="3">
        <v>2705505</v>
      </c>
      <c r="D613" s="3">
        <v>2243069</v>
      </c>
    </row>
    <row r="614" spans="1:4" x14ac:dyDescent="0.2">
      <c r="A614" s="28">
        <v>430212</v>
      </c>
      <c r="B614" s="29" t="s">
        <v>105</v>
      </c>
      <c r="C614" s="3">
        <v>1586427</v>
      </c>
      <c r="D614" s="3">
        <v>586595</v>
      </c>
    </row>
    <row r="615" spans="1:4" x14ac:dyDescent="0.2">
      <c r="A615" s="28">
        <v>430213</v>
      </c>
      <c r="B615" s="29" t="s">
        <v>106</v>
      </c>
      <c r="C615" s="3">
        <v>135001</v>
      </c>
      <c r="D615" s="3">
        <v>162449</v>
      </c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>
        <v>1056443</v>
      </c>
      <c r="D617" s="3">
        <v>2668608</v>
      </c>
    </row>
    <row r="618" spans="1:4" ht="10.8" thickBot="1" x14ac:dyDescent="0.25">
      <c r="A618" s="30" t="s">
        <v>18</v>
      </c>
      <c r="B618" s="31"/>
      <c r="C618" s="4">
        <f>SUM(C603:C617)</f>
        <v>86097351</v>
      </c>
      <c r="D618" s="4">
        <f>SUM(D603:D617)</f>
        <v>82587643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29317842</v>
      </c>
      <c r="D620" s="3">
        <v>24287714</v>
      </c>
    </row>
    <row r="621" spans="1:4" x14ac:dyDescent="0.2">
      <c r="A621" s="28">
        <v>430302</v>
      </c>
      <c r="B621" s="29" t="s">
        <v>95</v>
      </c>
      <c r="C621" s="3">
        <v>29229205</v>
      </c>
      <c r="D621" s="3">
        <v>24339179</v>
      </c>
    </row>
    <row r="622" spans="1:4" x14ac:dyDescent="0.2">
      <c r="A622" s="28">
        <v>430303</v>
      </c>
      <c r="B622" s="29" t="s">
        <v>96</v>
      </c>
      <c r="C622" s="3">
        <v>152866</v>
      </c>
      <c r="D622" s="3">
        <v>148325</v>
      </c>
    </row>
    <row r="623" spans="1:4" x14ac:dyDescent="0.2">
      <c r="A623" s="28">
        <v>430304</v>
      </c>
      <c r="B623" s="29" t="s">
        <v>97</v>
      </c>
      <c r="C623" s="3">
        <v>346444</v>
      </c>
      <c r="D623" s="3">
        <v>382539</v>
      </c>
    </row>
    <row r="624" spans="1:4" x14ac:dyDescent="0.2">
      <c r="A624" s="28">
        <v>430305</v>
      </c>
      <c r="B624" s="29" t="s">
        <v>98</v>
      </c>
      <c r="C624" s="3">
        <v>3398259</v>
      </c>
      <c r="D624" s="3">
        <v>2097895</v>
      </c>
    </row>
    <row r="625" spans="1:4" x14ac:dyDescent="0.2">
      <c r="A625" s="28">
        <v>430306</v>
      </c>
      <c r="B625" s="29" t="s">
        <v>99</v>
      </c>
      <c r="C625" s="3">
        <v>790984</v>
      </c>
      <c r="D625" s="3">
        <v>1064890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15110926</v>
      </c>
      <c r="D627" s="3">
        <v>11094727</v>
      </c>
    </row>
    <row r="628" spans="1:4" x14ac:dyDescent="0.2">
      <c r="A628" s="28">
        <v>430309</v>
      </c>
      <c r="B628" s="29" t="s">
        <v>102</v>
      </c>
      <c r="C628" s="3">
        <v>1821927</v>
      </c>
      <c r="D628" s="3">
        <v>7043268</v>
      </c>
    </row>
    <row r="629" spans="1:4" x14ac:dyDescent="0.2">
      <c r="A629" s="28">
        <v>430310</v>
      </c>
      <c r="B629" s="29" t="s">
        <v>103</v>
      </c>
      <c r="C629" s="6">
        <v>378386</v>
      </c>
      <c r="D629" s="3">
        <v>433080</v>
      </c>
    </row>
    <row r="630" spans="1:4" x14ac:dyDescent="0.2">
      <c r="A630" s="28">
        <v>430311</v>
      </c>
      <c r="B630" s="29" t="s">
        <v>104</v>
      </c>
      <c r="C630" s="3">
        <v>2197053</v>
      </c>
      <c r="D630" s="3">
        <v>1602478</v>
      </c>
    </row>
    <row r="631" spans="1:4" x14ac:dyDescent="0.2">
      <c r="A631" s="28">
        <v>430312</v>
      </c>
      <c r="B631" s="29" t="s">
        <v>105</v>
      </c>
      <c r="C631" s="3">
        <v>183621</v>
      </c>
      <c r="D631" s="3">
        <v>5662</v>
      </c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>
        <v>71602</v>
      </c>
      <c r="D634" s="3">
        <v>241785</v>
      </c>
    </row>
    <row r="635" spans="1:4" ht="10.8" thickBot="1" x14ac:dyDescent="0.25">
      <c r="A635" s="30" t="s">
        <v>18</v>
      </c>
      <c r="B635" s="31"/>
      <c r="C635" s="4">
        <f>SUM(C620:C634)</f>
        <v>82999115</v>
      </c>
      <c r="D635" s="4">
        <f>SUM(D620:D634)</f>
        <v>72741542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>
        <v>50567025</v>
      </c>
      <c r="D637" s="3">
        <v>171078</v>
      </c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>
        <v>2704481</v>
      </c>
      <c r="D641" s="3"/>
    </row>
    <row r="642" spans="1:4" x14ac:dyDescent="0.2">
      <c r="A642" s="28">
        <v>430406</v>
      </c>
      <c r="B642" s="29" t="s">
        <v>99</v>
      </c>
      <c r="C642" s="3">
        <v>1452681</v>
      </c>
      <c r="D642" s="3">
        <v>963669</v>
      </c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>
        <v>5766927</v>
      </c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60491114</v>
      </c>
      <c r="D652" s="4">
        <f>SUM(D637:D651)</f>
        <v>1134747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24696890</v>
      </c>
      <c r="D654" s="3">
        <v>19155514</v>
      </c>
    </row>
    <row r="655" spans="1:4" x14ac:dyDescent="0.2">
      <c r="A655" s="28">
        <v>430502</v>
      </c>
      <c r="B655" s="29" t="s">
        <v>95</v>
      </c>
      <c r="C655" s="3">
        <v>17355360</v>
      </c>
      <c r="D655" s="3">
        <v>13276424</v>
      </c>
    </row>
    <row r="656" spans="1:4" x14ac:dyDescent="0.2">
      <c r="A656" s="28">
        <v>430503</v>
      </c>
      <c r="B656" s="29" t="s">
        <v>96</v>
      </c>
      <c r="C656" s="3">
        <v>937289</v>
      </c>
      <c r="D656" s="3">
        <v>884076</v>
      </c>
    </row>
    <row r="657" spans="1:4" x14ac:dyDescent="0.2">
      <c r="A657" s="28">
        <v>430504</v>
      </c>
      <c r="B657" s="29" t="s">
        <v>97</v>
      </c>
      <c r="C657" s="3">
        <v>153016</v>
      </c>
      <c r="D657" s="3">
        <v>69094</v>
      </c>
    </row>
    <row r="658" spans="1:4" x14ac:dyDescent="0.2">
      <c r="A658" s="28">
        <v>430505</v>
      </c>
      <c r="B658" s="29" t="s">
        <v>98</v>
      </c>
      <c r="C658" s="3">
        <v>1079969</v>
      </c>
      <c r="D658" s="3">
        <v>1029413</v>
      </c>
    </row>
    <row r="659" spans="1:4" x14ac:dyDescent="0.2">
      <c r="A659" s="28">
        <v>430506</v>
      </c>
      <c r="B659" s="29" t="s">
        <v>99</v>
      </c>
      <c r="C659" s="3">
        <v>425955</v>
      </c>
      <c r="D659" s="3">
        <v>479049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7426594</v>
      </c>
      <c r="D661" s="3">
        <v>6466449</v>
      </c>
    </row>
    <row r="662" spans="1:4" x14ac:dyDescent="0.2">
      <c r="A662" s="28">
        <v>430509</v>
      </c>
      <c r="B662" s="29" t="s">
        <v>102</v>
      </c>
      <c r="C662" s="3">
        <v>5010614</v>
      </c>
      <c r="D662" s="3">
        <v>6969587</v>
      </c>
    </row>
    <row r="663" spans="1:4" x14ac:dyDescent="0.2">
      <c r="A663" s="28">
        <v>430510</v>
      </c>
      <c r="B663" s="29" t="s">
        <v>103</v>
      </c>
      <c r="C663" s="3">
        <v>241775</v>
      </c>
      <c r="D663" s="3">
        <v>97766</v>
      </c>
    </row>
    <row r="664" spans="1:4" x14ac:dyDescent="0.2">
      <c r="A664" s="28">
        <v>430511</v>
      </c>
      <c r="B664" s="29" t="s">
        <v>104</v>
      </c>
      <c r="C664" s="3">
        <v>1538219</v>
      </c>
      <c r="D664" s="3">
        <v>1898931</v>
      </c>
    </row>
    <row r="665" spans="1:4" x14ac:dyDescent="0.2">
      <c r="A665" s="28">
        <v>430512</v>
      </c>
      <c r="B665" s="29" t="s">
        <v>105</v>
      </c>
      <c r="C665" s="3">
        <v>236904</v>
      </c>
      <c r="D665" s="3">
        <v>-39609</v>
      </c>
    </row>
    <row r="666" spans="1:4" x14ac:dyDescent="0.2">
      <c r="A666" s="28">
        <v>430513</v>
      </c>
      <c r="B666" s="29" t="s">
        <v>106</v>
      </c>
      <c r="C666" s="3">
        <v>64980</v>
      </c>
      <c r="D666" s="3">
        <v>141592</v>
      </c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>
        <v>1164156</v>
      </c>
      <c r="D668" s="3">
        <v>1608117</v>
      </c>
    </row>
    <row r="669" spans="1:4" ht="10.8" thickBot="1" x14ac:dyDescent="0.25">
      <c r="A669" s="30" t="s">
        <v>18</v>
      </c>
      <c r="B669" s="31"/>
      <c r="C669" s="4">
        <f>SUM(C654:C668)</f>
        <v>60331721</v>
      </c>
      <c r="D669" s="4">
        <f>SUM(D654:D668)</f>
        <v>52036403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16366034</v>
      </c>
      <c r="D671" s="3">
        <v>17250801</v>
      </c>
    </row>
    <row r="672" spans="1:4" x14ac:dyDescent="0.2">
      <c r="A672" s="28">
        <v>430602</v>
      </c>
      <c r="B672" s="29" t="s">
        <v>95</v>
      </c>
      <c r="C672" s="3">
        <v>20020623</v>
      </c>
      <c r="D672" s="3">
        <v>19363349</v>
      </c>
    </row>
    <row r="673" spans="1:4" x14ac:dyDescent="0.2">
      <c r="A673" s="28">
        <v>430603</v>
      </c>
      <c r="B673" s="29" t="s">
        <v>274</v>
      </c>
      <c r="C673" s="3">
        <v>251541</v>
      </c>
      <c r="D673" s="3">
        <v>477209</v>
      </c>
    </row>
    <row r="674" spans="1:4" x14ac:dyDescent="0.2">
      <c r="A674" s="28">
        <v>430604</v>
      </c>
      <c r="B674" s="29" t="s">
        <v>97</v>
      </c>
      <c r="C674" s="3">
        <v>34811</v>
      </c>
      <c r="D674" s="3">
        <v>38924</v>
      </c>
    </row>
    <row r="675" spans="1:4" x14ac:dyDescent="0.2">
      <c r="A675" s="28">
        <v>430605</v>
      </c>
      <c r="B675" s="29" t="s">
        <v>98</v>
      </c>
      <c r="C675" s="3">
        <v>831832</v>
      </c>
      <c r="D675" s="3">
        <v>725009</v>
      </c>
    </row>
    <row r="676" spans="1:4" x14ac:dyDescent="0.2">
      <c r="A676" s="28">
        <v>430606</v>
      </c>
      <c r="B676" s="29" t="s">
        <v>271</v>
      </c>
      <c r="C676" s="3">
        <v>63525442</v>
      </c>
      <c r="D676" s="3">
        <v>71614305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5637919</v>
      </c>
      <c r="D678" s="3">
        <v>5292660</v>
      </c>
    </row>
    <row r="679" spans="1:4" x14ac:dyDescent="0.2">
      <c r="A679" s="28">
        <v>430609</v>
      </c>
      <c r="B679" s="29" t="s">
        <v>102</v>
      </c>
      <c r="C679" s="3">
        <v>3804797</v>
      </c>
      <c r="D679" s="3">
        <v>5319239</v>
      </c>
    </row>
    <row r="680" spans="1:4" x14ac:dyDescent="0.2">
      <c r="A680" s="28">
        <v>430610</v>
      </c>
      <c r="B680" s="29" t="s">
        <v>103</v>
      </c>
      <c r="C680" s="3">
        <v>149633</v>
      </c>
      <c r="D680" s="3">
        <v>163506</v>
      </c>
    </row>
    <row r="681" spans="1:4" x14ac:dyDescent="0.2">
      <c r="A681" s="28">
        <v>430611</v>
      </c>
      <c r="B681" s="29" t="s">
        <v>104</v>
      </c>
      <c r="C681" s="3">
        <v>1463716</v>
      </c>
      <c r="D681" s="3">
        <v>1190815</v>
      </c>
    </row>
    <row r="682" spans="1:4" x14ac:dyDescent="0.2">
      <c r="A682" s="28">
        <v>430612</v>
      </c>
      <c r="B682" s="29" t="s">
        <v>105</v>
      </c>
      <c r="C682" s="3">
        <v>397117</v>
      </c>
      <c r="D682" s="3">
        <v>138853</v>
      </c>
    </row>
    <row r="683" spans="1:4" x14ac:dyDescent="0.2">
      <c r="A683" s="28">
        <v>430613</v>
      </c>
      <c r="B683" s="29" t="s">
        <v>106</v>
      </c>
      <c r="C683" s="3">
        <v>32728</v>
      </c>
      <c r="D683" s="3">
        <v>38644</v>
      </c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>
        <v>396108</v>
      </c>
      <c r="D685" s="3">
        <v>586010</v>
      </c>
    </row>
    <row r="686" spans="1:4" ht="10.8" thickBot="1" x14ac:dyDescent="0.25">
      <c r="A686" s="30" t="s">
        <v>18</v>
      </c>
      <c r="B686" s="31"/>
      <c r="C686" s="4">
        <f>SUM(C671:C685)</f>
        <v>112912301</v>
      </c>
      <c r="D686" s="4">
        <f>SUM(D671:D685)</f>
        <v>122199324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110271285</v>
      </c>
      <c r="D688" s="3">
        <v>666073582</v>
      </c>
    </row>
    <row r="689" spans="1:4" x14ac:dyDescent="0.2">
      <c r="A689" s="28">
        <v>430702</v>
      </c>
      <c r="B689" s="29" t="s">
        <v>95</v>
      </c>
      <c r="C689" s="3">
        <v>1333482</v>
      </c>
      <c r="D689" s="3">
        <v>50327195</v>
      </c>
    </row>
    <row r="690" spans="1:4" x14ac:dyDescent="0.2">
      <c r="A690" s="28">
        <v>430703</v>
      </c>
      <c r="B690" s="29" t="s">
        <v>96</v>
      </c>
      <c r="C690" s="3">
        <v>241460</v>
      </c>
      <c r="D690" s="3">
        <v>12608410</v>
      </c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>
        <v>7482436</v>
      </c>
      <c r="D692" s="3">
        <v>4439649</v>
      </c>
    </row>
    <row r="693" spans="1:4" x14ac:dyDescent="0.2">
      <c r="A693" s="28">
        <v>430706</v>
      </c>
      <c r="B693" s="29" t="s">
        <v>99</v>
      </c>
      <c r="C693" s="3">
        <v>330795</v>
      </c>
      <c r="D693" s="3">
        <v>668620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33607762</v>
      </c>
      <c r="D695" s="3">
        <v>57989177</v>
      </c>
    </row>
    <row r="696" spans="1:4" x14ac:dyDescent="0.2">
      <c r="A696" s="28">
        <v>430709</v>
      </c>
      <c r="B696" s="29" t="s">
        <v>102</v>
      </c>
      <c r="C696" s="3">
        <v>18885793</v>
      </c>
      <c r="D696" s="3">
        <v>13425057</v>
      </c>
    </row>
    <row r="697" spans="1:4" x14ac:dyDescent="0.2">
      <c r="A697" s="28">
        <v>430710</v>
      </c>
      <c r="B697" s="29" t="s">
        <v>103</v>
      </c>
      <c r="C697" s="3">
        <v>21344</v>
      </c>
      <c r="D697" s="3">
        <v>215071</v>
      </c>
    </row>
    <row r="698" spans="1:4" x14ac:dyDescent="0.2">
      <c r="A698" s="28">
        <v>430711</v>
      </c>
      <c r="B698" s="29" t="s">
        <v>104</v>
      </c>
      <c r="C698" s="3">
        <v>11839088</v>
      </c>
      <c r="D698" s="3">
        <v>13076163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>
        <v>665542</v>
      </c>
      <c r="D702" s="3">
        <v>35400</v>
      </c>
    </row>
    <row r="703" spans="1:4" ht="10.8" thickBot="1" x14ac:dyDescent="0.25">
      <c r="A703" s="30" t="s">
        <v>18</v>
      </c>
      <c r="B703" s="31"/>
      <c r="C703" s="4">
        <f>SUM(C688:C702)</f>
        <v>184678987</v>
      </c>
      <c r="D703" s="4">
        <f>SUM(D688:D702)</f>
        <v>818858324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147015935</v>
      </c>
      <c r="D722" s="3">
        <v>442252</v>
      </c>
    </row>
    <row r="723" spans="1:4" x14ac:dyDescent="0.2">
      <c r="A723" s="28">
        <v>430902</v>
      </c>
      <c r="B723" s="29" t="s">
        <v>95</v>
      </c>
      <c r="C723" s="3">
        <v>33898</v>
      </c>
      <c r="D723" s="3">
        <v>15254</v>
      </c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>
        <v>396443</v>
      </c>
      <c r="D726" s="3">
        <v>102542</v>
      </c>
    </row>
    <row r="727" spans="1:4" x14ac:dyDescent="0.2">
      <c r="A727" s="28">
        <v>430906</v>
      </c>
      <c r="B727" s="29" t="s">
        <v>99</v>
      </c>
      <c r="C727" s="3">
        <v>46676911</v>
      </c>
      <c r="D727" s="3">
        <v>58993835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>
        <v>15254</v>
      </c>
      <c r="D729" s="3">
        <v>35593</v>
      </c>
    </row>
    <row r="730" spans="1:4" x14ac:dyDescent="0.2">
      <c r="A730" s="28">
        <v>430909</v>
      </c>
      <c r="B730" s="29" t="s">
        <v>102</v>
      </c>
      <c r="C730" s="3">
        <v>127119</v>
      </c>
      <c r="D730" s="3">
        <v>50847</v>
      </c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>
        <v>6780</v>
      </c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194265560</v>
      </c>
      <c r="D737" s="4">
        <f>SUM(D722:D736)</f>
        <v>59647103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457247795</v>
      </c>
      <c r="D739" s="3">
        <v>351381651</v>
      </c>
    </row>
    <row r="740" spans="1:4" x14ac:dyDescent="0.2">
      <c r="A740" s="28">
        <v>431002</v>
      </c>
      <c r="B740" s="29" t="s">
        <v>95</v>
      </c>
      <c r="C740" s="3">
        <v>501215649</v>
      </c>
      <c r="D740" s="3">
        <v>389581621</v>
      </c>
    </row>
    <row r="741" spans="1:4" x14ac:dyDescent="0.2">
      <c r="A741" s="28">
        <v>431003</v>
      </c>
      <c r="B741" s="29" t="s">
        <v>274</v>
      </c>
      <c r="C741" s="3">
        <v>4810953</v>
      </c>
      <c r="D741" s="3">
        <v>4606405</v>
      </c>
    </row>
    <row r="742" spans="1:4" x14ac:dyDescent="0.2">
      <c r="A742" s="28">
        <v>431004</v>
      </c>
      <c r="B742" s="29" t="s">
        <v>97</v>
      </c>
      <c r="C742" s="3">
        <v>1787639</v>
      </c>
      <c r="D742" s="3">
        <v>1434479</v>
      </c>
    </row>
    <row r="743" spans="1:4" x14ac:dyDescent="0.2">
      <c r="A743" s="28">
        <v>431005</v>
      </c>
      <c r="B743" s="29" t="s">
        <v>98</v>
      </c>
      <c r="C743" s="3">
        <v>6211110</v>
      </c>
      <c r="D743" s="3">
        <v>5840628</v>
      </c>
    </row>
    <row r="744" spans="1:4" x14ac:dyDescent="0.2">
      <c r="A744" s="28">
        <v>431006</v>
      </c>
      <c r="B744" s="29" t="s">
        <v>99</v>
      </c>
      <c r="C744" s="3">
        <v>672471526</v>
      </c>
      <c r="D744" s="3">
        <v>611652202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67781138</v>
      </c>
      <c r="D746" s="3">
        <v>58736213</v>
      </c>
    </row>
    <row r="747" spans="1:4" x14ac:dyDescent="0.2">
      <c r="A747" s="28">
        <v>431009</v>
      </c>
      <c r="B747" s="29" t="s">
        <v>102</v>
      </c>
      <c r="C747" s="3">
        <v>58054036</v>
      </c>
      <c r="D747" s="3">
        <v>61538999</v>
      </c>
    </row>
    <row r="748" spans="1:4" x14ac:dyDescent="0.2">
      <c r="A748" s="28">
        <v>431010</v>
      </c>
      <c r="B748" s="29" t="s">
        <v>103</v>
      </c>
      <c r="C748" s="3">
        <v>1844440</v>
      </c>
      <c r="D748" s="3">
        <v>1141232</v>
      </c>
    </row>
    <row r="749" spans="1:4" x14ac:dyDescent="0.2">
      <c r="A749" s="28">
        <v>431011</v>
      </c>
      <c r="B749" s="29" t="s">
        <v>104</v>
      </c>
      <c r="C749" s="3">
        <v>14633870</v>
      </c>
      <c r="D749" s="3">
        <v>15091492</v>
      </c>
    </row>
    <row r="750" spans="1:4" x14ac:dyDescent="0.2">
      <c r="A750" s="28">
        <v>431012</v>
      </c>
      <c r="B750" s="29" t="s">
        <v>105</v>
      </c>
      <c r="C750" s="3">
        <v>1166333</v>
      </c>
      <c r="D750" s="3">
        <v>-206649</v>
      </c>
    </row>
    <row r="751" spans="1:4" x14ac:dyDescent="0.2">
      <c r="A751" s="28">
        <v>431013</v>
      </c>
      <c r="B751" s="29" t="s">
        <v>106</v>
      </c>
      <c r="C751" s="3">
        <v>315052</v>
      </c>
      <c r="D751" s="3">
        <v>726964</v>
      </c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>
        <v>7047327</v>
      </c>
      <c r="D753" s="3">
        <v>8109090</v>
      </c>
    </row>
    <row r="754" spans="1:4" ht="10.8" thickBot="1" x14ac:dyDescent="0.25">
      <c r="A754" s="30" t="s">
        <v>18</v>
      </c>
      <c r="B754" s="31"/>
      <c r="C754" s="4">
        <f>SUM(C739:C753)</f>
        <v>1794586868</v>
      </c>
      <c r="D754" s="4">
        <f>SUM(D739:D753)</f>
        <v>1509634327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355557167</v>
      </c>
      <c r="D756" s="3">
        <v>315032174</v>
      </c>
    </row>
    <row r="757" spans="1:4" x14ac:dyDescent="0.2">
      <c r="A757" s="28">
        <v>431102</v>
      </c>
      <c r="B757" s="29" t="s">
        <v>95</v>
      </c>
      <c r="C757" s="3">
        <v>537833754</v>
      </c>
      <c r="D757" s="3">
        <v>475938954</v>
      </c>
    </row>
    <row r="758" spans="1:4" x14ac:dyDescent="0.2">
      <c r="A758" s="28">
        <v>431103</v>
      </c>
      <c r="B758" s="29" t="s">
        <v>274</v>
      </c>
      <c r="C758" s="3">
        <v>2046763</v>
      </c>
      <c r="D758" s="3">
        <v>3435051</v>
      </c>
    </row>
    <row r="759" spans="1:4" x14ac:dyDescent="0.2">
      <c r="A759" s="28">
        <v>431104</v>
      </c>
      <c r="B759" s="29" t="s">
        <v>97</v>
      </c>
      <c r="C759" s="3">
        <v>2624531</v>
      </c>
      <c r="D759" s="3">
        <v>1787640</v>
      </c>
    </row>
    <row r="760" spans="1:4" x14ac:dyDescent="0.2">
      <c r="A760" s="28">
        <v>431105</v>
      </c>
      <c r="B760" s="29" t="s">
        <v>98</v>
      </c>
      <c r="C760" s="3">
        <v>6027489</v>
      </c>
      <c r="D760" s="3">
        <v>4656677</v>
      </c>
    </row>
    <row r="761" spans="1:4" x14ac:dyDescent="0.2">
      <c r="A761" s="28">
        <v>431106</v>
      </c>
      <c r="B761" s="29" t="s">
        <v>99</v>
      </c>
      <c r="C761" s="3">
        <v>25020758</v>
      </c>
      <c r="D761" s="3">
        <v>24211089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58870524</v>
      </c>
      <c r="D763" s="3">
        <v>53342618</v>
      </c>
    </row>
    <row r="764" spans="1:4" x14ac:dyDescent="0.2">
      <c r="A764" s="28">
        <v>431109</v>
      </c>
      <c r="B764" s="29" t="s">
        <v>102</v>
      </c>
      <c r="C764" s="3">
        <v>35372935</v>
      </c>
      <c r="D764" s="3">
        <v>49168378</v>
      </c>
    </row>
    <row r="765" spans="1:4" x14ac:dyDescent="0.2">
      <c r="A765" s="28">
        <v>431110</v>
      </c>
      <c r="B765" s="29" t="s">
        <v>103</v>
      </c>
      <c r="C765" s="3">
        <v>862213</v>
      </c>
      <c r="D765" s="3">
        <v>1301212</v>
      </c>
    </row>
    <row r="766" spans="1:4" x14ac:dyDescent="0.2">
      <c r="A766" s="28">
        <v>431111</v>
      </c>
      <c r="B766" s="29" t="s">
        <v>104</v>
      </c>
      <c r="C766" s="3">
        <v>9969895</v>
      </c>
      <c r="D766" s="3">
        <v>7964480</v>
      </c>
    </row>
    <row r="767" spans="1:4" x14ac:dyDescent="0.2">
      <c r="A767" s="28">
        <v>431112</v>
      </c>
      <c r="B767" s="29" t="s">
        <v>105</v>
      </c>
      <c r="C767" s="3">
        <v>3917160</v>
      </c>
      <c r="D767" s="3">
        <v>978054</v>
      </c>
    </row>
    <row r="768" spans="1:4" x14ac:dyDescent="0.2">
      <c r="A768" s="28">
        <v>431113</v>
      </c>
      <c r="B768" s="29" t="s">
        <v>106</v>
      </c>
      <c r="C768" s="3">
        <v>196366</v>
      </c>
      <c r="D768" s="3">
        <v>236289</v>
      </c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>
        <v>2011318</v>
      </c>
      <c r="D770" s="3">
        <v>5707730</v>
      </c>
    </row>
    <row r="771" spans="1:4" ht="10.8" thickBot="1" x14ac:dyDescent="0.25">
      <c r="A771" s="30" t="s">
        <v>18</v>
      </c>
      <c r="B771" s="31"/>
      <c r="C771" s="4">
        <f>SUM(C756:C770)</f>
        <v>1040310873</v>
      </c>
      <c r="D771" s="4">
        <f>SUM(D756:D770)</f>
        <v>943760346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216554100</v>
      </c>
      <c r="D773" s="3">
        <v>935415172</v>
      </c>
    </row>
    <row r="774" spans="1:4" x14ac:dyDescent="0.2">
      <c r="A774" s="28">
        <v>431202</v>
      </c>
      <c r="B774" s="29" t="s">
        <v>95</v>
      </c>
      <c r="C774" s="3">
        <v>42589542</v>
      </c>
      <c r="D774" s="3">
        <v>87846190</v>
      </c>
    </row>
    <row r="775" spans="1:4" x14ac:dyDescent="0.2">
      <c r="A775" s="28">
        <v>431203</v>
      </c>
      <c r="B775" s="29" t="s">
        <v>96</v>
      </c>
      <c r="C775" s="3">
        <v>4409865</v>
      </c>
      <c r="D775" s="3">
        <v>4975719</v>
      </c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16764935</v>
      </c>
      <c r="D777" s="3">
        <v>2839768</v>
      </c>
    </row>
    <row r="778" spans="1:4" x14ac:dyDescent="0.2">
      <c r="A778" s="28">
        <v>431206</v>
      </c>
      <c r="B778" s="29" t="s">
        <v>99</v>
      </c>
      <c r="C778" s="3">
        <v>644565084</v>
      </c>
      <c r="D778" s="3">
        <v>537176277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443770777</v>
      </c>
      <c r="D780" s="3">
        <v>417907050</v>
      </c>
    </row>
    <row r="781" spans="1:4" x14ac:dyDescent="0.2">
      <c r="A781" s="28">
        <v>431209</v>
      </c>
      <c r="B781" s="29" t="s">
        <v>102</v>
      </c>
      <c r="C781" s="3">
        <v>20739830</v>
      </c>
      <c r="D781" s="3">
        <v>81396590</v>
      </c>
    </row>
    <row r="782" spans="1:4" x14ac:dyDescent="0.2">
      <c r="A782" s="28">
        <v>431210</v>
      </c>
      <c r="B782" s="29" t="s">
        <v>103</v>
      </c>
      <c r="C782" s="3">
        <v>147563</v>
      </c>
      <c r="D782" s="3">
        <v>217758</v>
      </c>
    </row>
    <row r="783" spans="1:4" x14ac:dyDescent="0.2">
      <c r="A783" s="28">
        <v>431211</v>
      </c>
      <c r="B783" s="29" t="s">
        <v>104</v>
      </c>
      <c r="C783" s="3">
        <v>94178085</v>
      </c>
      <c r="D783" s="3">
        <v>246494546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>
        <v>33535265</v>
      </c>
      <c r="D787" s="3">
        <v>9505533</v>
      </c>
    </row>
    <row r="788" spans="1:4" ht="10.8" thickBot="1" x14ac:dyDescent="0.25">
      <c r="A788" s="30" t="s">
        <v>18</v>
      </c>
      <c r="B788" s="31"/>
      <c r="C788" s="4">
        <f>SUM(C773:C787)</f>
        <v>1517255046</v>
      </c>
      <c r="D788" s="4">
        <f>SUM(D773:D787)</f>
        <v>2323774603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378861513</v>
      </c>
      <c r="D790" s="3">
        <v>138505585</v>
      </c>
    </row>
    <row r="791" spans="1:4" x14ac:dyDescent="0.2">
      <c r="A791" s="28">
        <v>431302</v>
      </c>
      <c r="B791" s="29" t="s">
        <v>95</v>
      </c>
      <c r="C791" s="3">
        <v>7948047</v>
      </c>
      <c r="D791" s="3">
        <v>2704155</v>
      </c>
    </row>
    <row r="792" spans="1:4" x14ac:dyDescent="0.2">
      <c r="A792" s="28">
        <v>431303</v>
      </c>
      <c r="B792" s="29" t="s">
        <v>96</v>
      </c>
      <c r="C792" s="3">
        <v>5853100</v>
      </c>
      <c r="D792" s="3">
        <v>5447434</v>
      </c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>
        <v>7131423</v>
      </c>
      <c r="D794" s="3">
        <v>1057011</v>
      </c>
    </row>
    <row r="795" spans="1:4" x14ac:dyDescent="0.2">
      <c r="A795" s="28">
        <v>431306</v>
      </c>
      <c r="B795" s="29" t="s">
        <v>99</v>
      </c>
      <c r="C795" s="3">
        <v>136087</v>
      </c>
      <c r="D795" s="3">
        <v>95950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373411958</v>
      </c>
      <c r="D797" s="3">
        <v>331800115</v>
      </c>
    </row>
    <row r="798" spans="1:4" x14ac:dyDescent="0.2">
      <c r="A798" s="28">
        <v>431309</v>
      </c>
      <c r="B798" s="29" t="s">
        <v>102</v>
      </c>
      <c r="C798" s="3">
        <v>5483544</v>
      </c>
      <c r="D798" s="3">
        <v>46883778</v>
      </c>
    </row>
    <row r="799" spans="1:4" x14ac:dyDescent="0.2">
      <c r="A799" s="28">
        <v>431310</v>
      </c>
      <c r="B799" s="29" t="s">
        <v>103</v>
      </c>
      <c r="C799" s="3">
        <v>83126</v>
      </c>
      <c r="D799" s="3">
        <v>107272</v>
      </c>
    </row>
    <row r="800" spans="1:4" x14ac:dyDescent="0.2">
      <c r="A800" s="28">
        <v>431311</v>
      </c>
      <c r="B800" s="29" t="s">
        <v>104</v>
      </c>
      <c r="C800" s="3">
        <v>76357826</v>
      </c>
      <c r="D800" s="3">
        <v>85042174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>
        <v>34488501</v>
      </c>
      <c r="D804" s="3">
        <v>7917976</v>
      </c>
    </row>
    <row r="805" spans="1:4" x14ac:dyDescent="0.2">
      <c r="A805" s="38" t="s">
        <v>18</v>
      </c>
      <c r="B805" s="39"/>
      <c r="C805" s="9">
        <f>SUM(C790:C804)</f>
        <v>889755125</v>
      </c>
      <c r="D805" s="9">
        <f>SUM(D790:D804)</f>
        <v>619561450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166375723</v>
      </c>
      <c r="D1092" s="3">
        <v>191368838</v>
      </c>
    </row>
    <row r="1093" spans="1:4" x14ac:dyDescent="0.2">
      <c r="A1093" s="28">
        <v>450106</v>
      </c>
      <c r="B1093" s="29" t="s">
        <v>300</v>
      </c>
      <c r="C1093" s="3">
        <v>17418772</v>
      </c>
      <c r="D1093" s="3">
        <v>16699568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238267844</v>
      </c>
      <c r="D1095" s="3">
        <v>277349484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2176552</v>
      </c>
      <c r="D1097" s="3">
        <v>6330079</v>
      </c>
    </row>
    <row r="1098" spans="1:4" x14ac:dyDescent="0.2">
      <c r="A1098" s="28">
        <v>450109</v>
      </c>
      <c r="B1098" s="29" t="s">
        <v>305</v>
      </c>
      <c r="C1098" s="3">
        <v>621237</v>
      </c>
      <c r="D1098" s="3">
        <v>349678</v>
      </c>
    </row>
    <row r="1099" spans="1:4" x14ac:dyDescent="0.2">
      <c r="A1099" s="28">
        <v>450110</v>
      </c>
      <c r="B1099" s="29" t="s">
        <v>306</v>
      </c>
      <c r="C1099" s="3">
        <v>14368306</v>
      </c>
      <c r="D1099" s="3">
        <v>17078755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439228434</v>
      </c>
      <c r="D1102" s="4">
        <f>SUM(D1087:D1101)</f>
        <v>509176402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579209</v>
      </c>
      <c r="D1109" s="3">
        <v>120038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427047613</v>
      </c>
      <c r="D1111" s="3">
        <v>124067146</v>
      </c>
    </row>
    <row r="1112" spans="1:8" ht="10.8" thickBot="1" x14ac:dyDescent="0.25">
      <c r="A1112" s="34">
        <v>450310</v>
      </c>
      <c r="B1112" s="35" t="s">
        <v>38</v>
      </c>
      <c r="C1112" s="3">
        <v>77377269</v>
      </c>
      <c r="D1112" s="3">
        <v>60633646</v>
      </c>
    </row>
    <row r="1113" spans="1:8" ht="10.8" thickBot="1" x14ac:dyDescent="0.25">
      <c r="A1113" s="30" t="s">
        <v>18</v>
      </c>
      <c r="B1113" s="31"/>
      <c r="C1113" s="4">
        <f>SUM(C1108:C1112)</f>
        <v>505004091</v>
      </c>
      <c r="D1113" s="4">
        <f>SUM(D1108:D1112)</f>
        <v>184820830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16149448688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16494236808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5478250</v>
      </c>
      <c r="D1120" s="3">
        <v>2946260</v>
      </c>
    </row>
    <row r="1121" spans="1:5" x14ac:dyDescent="0.2">
      <c r="A1121" s="28">
        <v>510102</v>
      </c>
      <c r="B1121" s="29" t="s">
        <v>319</v>
      </c>
      <c r="C1121" s="3">
        <v>138118078</v>
      </c>
      <c r="D1121" s="3">
        <v>124715847</v>
      </c>
    </row>
    <row r="1122" spans="1:5" x14ac:dyDescent="0.2">
      <c r="A1122" s="28">
        <v>510103</v>
      </c>
      <c r="B1122" s="29" t="s">
        <v>320</v>
      </c>
      <c r="C1122" s="3">
        <v>9143707</v>
      </c>
      <c r="D1122" s="3">
        <v>11490966</v>
      </c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37556114</v>
      </c>
      <c r="D1124" s="3">
        <v>45088364</v>
      </c>
    </row>
    <row r="1125" spans="1:5" ht="10.8" thickBot="1" x14ac:dyDescent="0.25">
      <c r="A1125" s="30" t="s">
        <v>18</v>
      </c>
      <c r="B1125" s="31"/>
      <c r="C1125" s="4">
        <f>SUM(C1120:C1124)</f>
        <v>190296149</v>
      </c>
      <c r="D1125" s="4">
        <f>SUM(D1120:D1124)</f>
        <v>184241437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>
        <v>222093</v>
      </c>
      <c r="D1128" s="3">
        <v>1698057</v>
      </c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>
        <v>214312205</v>
      </c>
      <c r="D1132" s="3">
        <v>211966651</v>
      </c>
    </row>
    <row r="1133" spans="1:5" ht="10.8" thickBot="1" x14ac:dyDescent="0.25">
      <c r="A1133" s="28">
        <v>510204</v>
      </c>
      <c r="B1133" s="29" t="s">
        <v>227</v>
      </c>
      <c r="C1133" s="3">
        <v>410193</v>
      </c>
      <c r="D1133" s="3">
        <v>431399</v>
      </c>
    </row>
    <row r="1134" spans="1:5" ht="10.8" thickBot="1" x14ac:dyDescent="0.25">
      <c r="A1134" s="30" t="s">
        <v>18</v>
      </c>
      <c r="B1134" s="31"/>
      <c r="C1134" s="4">
        <f>SUM(C1127:C1133)</f>
        <v>214944491</v>
      </c>
      <c r="D1134" s="4">
        <f>SUM(D1127:D1133)</f>
        <v>214096107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1131432</v>
      </c>
      <c r="D1136" s="3">
        <v>1364014</v>
      </c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34776348</v>
      </c>
      <c r="D1138" s="3">
        <v>34055841</v>
      </c>
    </row>
    <row r="1139" spans="1:4" x14ac:dyDescent="0.2">
      <c r="A1139" s="28">
        <v>510304</v>
      </c>
      <c r="B1139" s="29" t="s">
        <v>88</v>
      </c>
      <c r="C1139" s="3">
        <v>9552794</v>
      </c>
      <c r="D1139" s="3">
        <v>7994571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>
        <v>51030603</v>
      </c>
      <c r="B1144" s="29" t="s">
        <v>209</v>
      </c>
      <c r="C1144" s="3">
        <v>6082</v>
      </c>
      <c r="D1144" s="3">
        <v>5085</v>
      </c>
    </row>
    <row r="1145" spans="1:4" x14ac:dyDescent="0.2">
      <c r="A1145" s="28">
        <v>510307</v>
      </c>
      <c r="B1145" s="29" t="s">
        <v>91</v>
      </c>
      <c r="C1145" s="3">
        <v>18131970</v>
      </c>
      <c r="D1145" s="3">
        <v>17910520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63598626</v>
      </c>
      <c r="D1147" s="4">
        <f>SUM(D1136:D1146)</f>
        <v>61330031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1702793</v>
      </c>
      <c r="D1149" s="3">
        <v>1545596</v>
      </c>
    </row>
    <row r="1150" spans="1:4" x14ac:dyDescent="0.2">
      <c r="A1150" s="28">
        <v>510402</v>
      </c>
      <c r="B1150" s="29" t="s">
        <v>88</v>
      </c>
      <c r="C1150" s="3">
        <v>399729</v>
      </c>
      <c r="D1150" s="3">
        <v>338189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>
        <v>51040403</v>
      </c>
      <c r="B1155" s="29" t="s">
        <v>209</v>
      </c>
      <c r="C1155" s="3">
        <v>254</v>
      </c>
      <c r="D1155" s="3">
        <v>331</v>
      </c>
    </row>
    <row r="1156" spans="1:4" x14ac:dyDescent="0.2">
      <c r="A1156" s="28">
        <v>510405</v>
      </c>
      <c r="B1156" s="29" t="s">
        <v>91</v>
      </c>
      <c r="C1156" s="3">
        <v>4268766</v>
      </c>
      <c r="D1156" s="3">
        <v>3856030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6371542</v>
      </c>
      <c r="D1158" s="4">
        <f>SUM(D1149:D1157)</f>
        <v>5740146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244</v>
      </c>
      <c r="D1160" s="3">
        <v>11264</v>
      </c>
    </row>
    <row r="1161" spans="1:4" x14ac:dyDescent="0.2">
      <c r="A1161" s="28">
        <v>510502</v>
      </c>
      <c r="B1161" s="29" t="s">
        <v>88</v>
      </c>
      <c r="C1161" s="3">
        <v>-53</v>
      </c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>
        <v>268827</v>
      </c>
      <c r="D1167" s="3">
        <v>3320336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269018</v>
      </c>
      <c r="D1169" s="4">
        <f>SUM(D1160:D1168)</f>
        <v>3331600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>
        <v>1373573</v>
      </c>
      <c r="D1185" s="3">
        <v>1610538</v>
      </c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54104116</v>
      </c>
      <c r="D1191" s="3">
        <v>115208432</v>
      </c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55477689</v>
      </c>
      <c r="D1193" s="4">
        <f>SUM(D1183:D1192)</f>
        <v>116818970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>
        <v>217723</v>
      </c>
      <c r="D1207" s="3">
        <v>178765</v>
      </c>
    </row>
    <row r="1208" spans="1:4" x14ac:dyDescent="0.2">
      <c r="A1208" s="28">
        <v>510902</v>
      </c>
      <c r="B1208" s="29" t="s">
        <v>87</v>
      </c>
      <c r="C1208" s="3">
        <v>1294790</v>
      </c>
      <c r="D1208" s="3">
        <v>951120</v>
      </c>
    </row>
    <row r="1209" spans="1:4" x14ac:dyDescent="0.2">
      <c r="A1209" s="28">
        <v>510903</v>
      </c>
      <c r="B1209" s="29" t="s">
        <v>88</v>
      </c>
      <c r="C1209" s="3">
        <v>2372890</v>
      </c>
      <c r="D1209" s="3">
        <v>2518079</v>
      </c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>
        <v>160963</v>
      </c>
      <c r="D1215" s="3">
        <v>172420</v>
      </c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4046366</v>
      </c>
      <c r="D1217" s="4">
        <f>SUM(D1207:D1216)</f>
        <v>3820384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>
        <v>132967</v>
      </c>
      <c r="D1231" s="3">
        <v>105742</v>
      </c>
    </row>
    <row r="1232" spans="1:4" x14ac:dyDescent="0.2">
      <c r="A1232" s="28">
        <v>511102</v>
      </c>
      <c r="B1232" s="29" t="s">
        <v>87</v>
      </c>
      <c r="C1232" s="3">
        <v>3893647</v>
      </c>
      <c r="D1232" s="3">
        <v>2836325</v>
      </c>
    </row>
    <row r="1233" spans="1:4" x14ac:dyDescent="0.2">
      <c r="A1233" s="28">
        <v>511103</v>
      </c>
      <c r="B1233" s="29" t="s">
        <v>334</v>
      </c>
      <c r="C1233" s="3">
        <v>669957</v>
      </c>
      <c r="D1233" s="3">
        <v>485664</v>
      </c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>
        <v>51110503</v>
      </c>
      <c r="B1238" s="29" t="s">
        <v>209</v>
      </c>
      <c r="C1238" s="3">
        <v>2152437</v>
      </c>
      <c r="D1238" s="3">
        <v>1849363</v>
      </c>
    </row>
    <row r="1239" spans="1:4" x14ac:dyDescent="0.2">
      <c r="A1239" s="28">
        <v>511106</v>
      </c>
      <c r="B1239" s="29" t="s">
        <v>91</v>
      </c>
      <c r="C1239" s="3">
        <v>1634310</v>
      </c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8483318</v>
      </c>
      <c r="D1241" s="4">
        <f>SUM(D1231:D1240)</f>
        <v>5277094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57792121</v>
      </c>
      <c r="D1243" s="3">
        <v>57705068</v>
      </c>
    </row>
    <row r="1244" spans="1:4" x14ac:dyDescent="0.2">
      <c r="A1244" s="58">
        <v>511202</v>
      </c>
      <c r="B1244" s="29" t="s">
        <v>87</v>
      </c>
      <c r="C1244" s="3">
        <v>32140850</v>
      </c>
      <c r="D1244" s="3">
        <v>31885939</v>
      </c>
    </row>
    <row r="1245" spans="1:4" x14ac:dyDescent="0.2">
      <c r="A1245" s="58">
        <v>511203</v>
      </c>
      <c r="B1245" s="29" t="s">
        <v>334</v>
      </c>
      <c r="C1245" s="3">
        <v>4786732</v>
      </c>
      <c r="D1245" s="3">
        <v>5799083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>
        <v>51120503</v>
      </c>
      <c r="B1250" s="29" t="s">
        <v>209</v>
      </c>
      <c r="C1250" s="3">
        <v>32659204</v>
      </c>
      <c r="D1250" s="3">
        <v>34783780</v>
      </c>
    </row>
    <row r="1251" spans="1:4" x14ac:dyDescent="0.2">
      <c r="A1251" s="28">
        <v>511206</v>
      </c>
      <c r="B1251" s="29" t="s">
        <v>91</v>
      </c>
      <c r="C1251" s="3">
        <v>37703558</v>
      </c>
      <c r="D1251" s="3">
        <v>50319603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165082465</v>
      </c>
      <c r="D1253" s="4">
        <f>SUM(D1243:D1252)</f>
        <v>180493473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>
        <v>189371</v>
      </c>
      <c r="D1256" s="3">
        <v>197915</v>
      </c>
    </row>
    <row r="1257" spans="1:4" x14ac:dyDescent="0.2">
      <c r="A1257" s="28">
        <v>511303</v>
      </c>
      <c r="B1257" s="29" t="s">
        <v>334</v>
      </c>
      <c r="C1257" s="3">
        <v>230714</v>
      </c>
      <c r="D1257" s="3">
        <v>245013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>
        <v>51130503</v>
      </c>
      <c r="B1262" s="29" t="s">
        <v>209</v>
      </c>
      <c r="C1262" s="3">
        <v>92468</v>
      </c>
      <c r="D1262" s="3">
        <v>87070</v>
      </c>
    </row>
    <row r="1263" spans="1:4" x14ac:dyDescent="0.2">
      <c r="A1263" s="28">
        <v>511306</v>
      </c>
      <c r="B1263" s="29" t="s">
        <v>91</v>
      </c>
      <c r="C1263" s="3">
        <v>33880441</v>
      </c>
      <c r="D1263" s="3">
        <v>32556703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34392994</v>
      </c>
      <c r="D1265" s="4">
        <f>SUM(D1255:D1264)</f>
        <v>33086701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>
        <v>2675624</v>
      </c>
      <c r="D1267" s="3">
        <v>1456873</v>
      </c>
    </row>
    <row r="1268" spans="1:4" x14ac:dyDescent="0.2">
      <c r="A1268" s="28">
        <v>511402</v>
      </c>
      <c r="B1268" s="29" t="s">
        <v>339</v>
      </c>
      <c r="C1268" s="3">
        <v>70775885</v>
      </c>
      <c r="D1268" s="3">
        <v>50329122</v>
      </c>
    </row>
    <row r="1269" spans="1:4" x14ac:dyDescent="0.2">
      <c r="A1269" s="28">
        <v>511403</v>
      </c>
      <c r="B1269" s="29" t="s">
        <v>340</v>
      </c>
      <c r="C1269" s="3">
        <v>16649648</v>
      </c>
      <c r="D1269" s="3">
        <v>11036104</v>
      </c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62107571</v>
      </c>
      <c r="D1271" s="3">
        <v>34395131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>
        <v>51140801</v>
      </c>
      <c r="B1275" s="29" t="s">
        <v>207</v>
      </c>
      <c r="C1275" s="3">
        <v>190427783</v>
      </c>
      <c r="D1275" s="3">
        <v>190427783</v>
      </c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>
        <v>51140803</v>
      </c>
      <c r="B1277" s="29" t="s">
        <v>209</v>
      </c>
      <c r="C1277" s="3">
        <v>2568833623</v>
      </c>
      <c r="D1277" s="3">
        <v>2660143654</v>
      </c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2911470134</v>
      </c>
      <c r="D1281" s="4">
        <f>SUM(D1267:D1280)</f>
        <v>2947788667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>
        <v>1334837</v>
      </c>
      <c r="D1285" s="3">
        <v>1302804</v>
      </c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>
        <v>6082150</v>
      </c>
      <c r="D1287" s="3">
        <v>2984083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7416987</v>
      </c>
      <c r="D1297" s="4">
        <f>SUM(D1283:D1296)</f>
        <v>4286887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1072630</v>
      </c>
      <c r="D1299" s="3">
        <v>1049310</v>
      </c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>
        <v>423142</v>
      </c>
      <c r="D1302" s="3">
        <v>667279</v>
      </c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>
        <v>50522</v>
      </c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>
        <v>117000</v>
      </c>
      <c r="D1330" s="3">
        <v>117000</v>
      </c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>
        <v>45265</v>
      </c>
      <c r="D1341" s="3"/>
    </row>
    <row r="1342" spans="1:4" x14ac:dyDescent="0.2">
      <c r="A1342" s="28">
        <v>511644</v>
      </c>
      <c r="B1342" s="29" t="s">
        <v>159</v>
      </c>
      <c r="C1342" s="3">
        <v>12070</v>
      </c>
      <c r="D1342" s="3">
        <v>11844</v>
      </c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>
        <v>17364</v>
      </c>
      <c r="D1344" s="7">
        <v>21927</v>
      </c>
    </row>
    <row r="1345" spans="1:4" x14ac:dyDescent="0.2">
      <c r="A1345" s="34">
        <v>511647</v>
      </c>
      <c r="B1345" s="35" t="s">
        <v>171</v>
      </c>
      <c r="C1345" s="7">
        <v>43864</v>
      </c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>
        <v>371764843</v>
      </c>
      <c r="D1348" s="7">
        <v>395887442</v>
      </c>
    </row>
    <row r="1349" spans="1:4" ht="10.8" thickBot="1" x14ac:dyDescent="0.25">
      <c r="A1349" s="30" t="s">
        <v>18</v>
      </c>
      <c r="B1349" s="31"/>
      <c r="C1349" s="4">
        <f>SUM(C1299:C1348)</f>
        <v>373546700</v>
      </c>
      <c r="D1349" s="4">
        <f>SUM(D1299:D1348)</f>
        <v>397754802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244879258</v>
      </c>
      <c r="D1612" s="3">
        <v>784804045</v>
      </c>
    </row>
    <row r="1613" spans="1:4" x14ac:dyDescent="0.2">
      <c r="A1613" s="28">
        <v>530102</v>
      </c>
      <c r="B1613" s="29" t="s">
        <v>95</v>
      </c>
      <c r="C1613" s="3">
        <v>5333924</v>
      </c>
      <c r="D1613" s="3">
        <v>64125323</v>
      </c>
    </row>
    <row r="1614" spans="1:4" x14ac:dyDescent="0.2">
      <c r="A1614" s="28">
        <v>530103</v>
      </c>
      <c r="B1614" s="29" t="s">
        <v>96</v>
      </c>
      <c r="C1614" s="3">
        <v>344943</v>
      </c>
      <c r="D1614" s="3">
        <v>18012014</v>
      </c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10709262</v>
      </c>
      <c r="D1616" s="3">
        <v>5932141</v>
      </c>
    </row>
    <row r="1617" spans="1:4" x14ac:dyDescent="0.2">
      <c r="A1617" s="28">
        <v>530106</v>
      </c>
      <c r="B1617" s="29" t="s">
        <v>99</v>
      </c>
      <c r="C1617" s="3">
        <v>825434100</v>
      </c>
      <c r="D1617" s="3">
        <v>1027090854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52571299</v>
      </c>
      <c r="D1619" s="3">
        <v>75279502</v>
      </c>
    </row>
    <row r="1620" spans="1:4" x14ac:dyDescent="0.2">
      <c r="A1620" s="28">
        <v>530109</v>
      </c>
      <c r="B1620" s="29" t="s">
        <v>102</v>
      </c>
      <c r="C1620" s="3">
        <v>36621546</v>
      </c>
      <c r="D1620" s="3">
        <v>25486808</v>
      </c>
    </row>
    <row r="1621" spans="1:4" x14ac:dyDescent="0.2">
      <c r="A1621" s="28">
        <v>530110</v>
      </c>
      <c r="B1621" s="29" t="s">
        <v>103</v>
      </c>
      <c r="C1621" s="3">
        <v>60982</v>
      </c>
      <c r="D1621" s="3">
        <v>613109</v>
      </c>
    </row>
    <row r="1622" spans="1:4" x14ac:dyDescent="0.2">
      <c r="A1622" s="28">
        <v>530111</v>
      </c>
      <c r="B1622" s="29" t="s">
        <v>104</v>
      </c>
      <c r="C1622" s="3">
        <v>24209558</v>
      </c>
      <c r="D1622" s="3">
        <v>22027374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>
        <v>839337</v>
      </c>
      <c r="D1626" s="3">
        <v>47200</v>
      </c>
    </row>
    <row r="1627" spans="1:4" ht="10.8" thickBot="1" x14ac:dyDescent="0.25">
      <c r="A1627" s="30" t="s">
        <v>18</v>
      </c>
      <c r="B1627" s="31"/>
      <c r="C1627" s="4">
        <f>SUM(C1612:C1626)</f>
        <v>1201004209</v>
      </c>
      <c r="D1627" s="4">
        <f>SUM(D1612:D1626)</f>
        <v>2023418370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40915086</v>
      </c>
      <c r="D1629" s="3">
        <v>43127003</v>
      </c>
    </row>
    <row r="1630" spans="1:4" x14ac:dyDescent="0.2">
      <c r="A1630" s="28">
        <v>530202</v>
      </c>
      <c r="B1630" s="29" t="s">
        <v>95</v>
      </c>
      <c r="C1630" s="3">
        <v>50051557</v>
      </c>
      <c r="D1630" s="3">
        <v>48408373</v>
      </c>
    </row>
    <row r="1631" spans="1:4" x14ac:dyDescent="0.2">
      <c r="A1631" s="28">
        <v>530203</v>
      </c>
      <c r="B1631" s="29" t="s">
        <v>96</v>
      </c>
      <c r="C1631" s="3">
        <v>628853</v>
      </c>
      <c r="D1631" s="3">
        <v>1193022</v>
      </c>
    </row>
    <row r="1632" spans="1:4" x14ac:dyDescent="0.2">
      <c r="A1632" s="28">
        <v>530204</v>
      </c>
      <c r="B1632" s="29" t="s">
        <v>97</v>
      </c>
      <c r="C1632" s="3">
        <v>87027</v>
      </c>
      <c r="D1632" s="3">
        <v>97310</v>
      </c>
    </row>
    <row r="1633" spans="1:4" x14ac:dyDescent="0.2">
      <c r="A1633" s="28">
        <v>530205</v>
      </c>
      <c r="B1633" s="29" t="s">
        <v>98</v>
      </c>
      <c r="C1633" s="3">
        <v>5545548</v>
      </c>
      <c r="D1633" s="3">
        <v>4833393</v>
      </c>
    </row>
    <row r="1634" spans="1:4" x14ac:dyDescent="0.2">
      <c r="A1634" s="28">
        <v>530206</v>
      </c>
      <c r="B1634" s="29" t="s">
        <v>99</v>
      </c>
      <c r="C1634" s="3">
        <v>158813607</v>
      </c>
      <c r="D1634" s="3">
        <v>179035763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14094797</v>
      </c>
      <c r="D1636" s="3">
        <v>13231649</v>
      </c>
    </row>
    <row r="1637" spans="1:4" x14ac:dyDescent="0.2">
      <c r="A1637" s="28">
        <v>530209</v>
      </c>
      <c r="B1637" s="29" t="s">
        <v>102</v>
      </c>
      <c r="C1637" s="3">
        <v>9511992</v>
      </c>
      <c r="D1637" s="3">
        <v>13298098</v>
      </c>
    </row>
    <row r="1638" spans="1:4" x14ac:dyDescent="0.2">
      <c r="A1638" s="28">
        <v>530210</v>
      </c>
      <c r="B1638" s="29" t="s">
        <v>103</v>
      </c>
      <c r="C1638" s="3">
        <v>374082</v>
      </c>
      <c r="D1638" s="3">
        <v>408766</v>
      </c>
    </row>
    <row r="1639" spans="1:4" x14ac:dyDescent="0.2">
      <c r="A1639" s="28">
        <v>530211</v>
      </c>
      <c r="B1639" s="29" t="s">
        <v>104</v>
      </c>
      <c r="C1639" s="3">
        <v>3659290</v>
      </c>
      <c r="D1639" s="3">
        <v>2977039</v>
      </c>
    </row>
    <row r="1640" spans="1:4" x14ac:dyDescent="0.2">
      <c r="A1640" s="28">
        <v>530212</v>
      </c>
      <c r="B1640" s="29" t="s">
        <v>105</v>
      </c>
      <c r="C1640" s="3">
        <v>992794</v>
      </c>
      <c r="D1640" s="3">
        <v>347133</v>
      </c>
    </row>
    <row r="1641" spans="1:4" x14ac:dyDescent="0.2">
      <c r="A1641" s="28">
        <v>530213</v>
      </c>
      <c r="B1641" s="29" t="s">
        <v>106</v>
      </c>
      <c r="C1641" s="3">
        <v>81819</v>
      </c>
      <c r="D1641" s="3">
        <v>96610</v>
      </c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>
        <v>990270</v>
      </c>
      <c r="D1643" s="3">
        <v>1465026</v>
      </c>
    </row>
    <row r="1644" spans="1:4" ht="10.8" thickBot="1" x14ac:dyDescent="0.25">
      <c r="A1644" s="30" t="s">
        <v>18</v>
      </c>
      <c r="B1644" s="31"/>
      <c r="C1644" s="4">
        <f>SUM(C1629:C1643)</f>
        <v>285746722</v>
      </c>
      <c r="D1644" s="4">
        <f>SUM(D1629:D1643)</f>
        <v>308519185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17250801</v>
      </c>
      <c r="D1646" s="3">
        <v>14556890</v>
      </c>
    </row>
    <row r="1647" spans="1:4" x14ac:dyDescent="0.2">
      <c r="A1647" s="28">
        <v>530302</v>
      </c>
      <c r="B1647" s="29" t="s">
        <v>95</v>
      </c>
      <c r="C1647" s="3">
        <v>19363349</v>
      </c>
      <c r="D1647" s="3">
        <v>15503071</v>
      </c>
    </row>
    <row r="1648" spans="1:4" x14ac:dyDescent="0.2">
      <c r="A1648" s="28">
        <v>530303</v>
      </c>
      <c r="B1648" s="29" t="s">
        <v>96</v>
      </c>
      <c r="C1648" s="3">
        <v>477209</v>
      </c>
      <c r="D1648" s="3">
        <v>453867</v>
      </c>
    </row>
    <row r="1649" spans="1:4" x14ac:dyDescent="0.2">
      <c r="A1649" s="28">
        <v>530304</v>
      </c>
      <c r="B1649" s="29" t="s">
        <v>97</v>
      </c>
      <c r="C1649" s="3">
        <v>38924</v>
      </c>
      <c r="D1649" s="3">
        <v>20595</v>
      </c>
    </row>
    <row r="1650" spans="1:4" x14ac:dyDescent="0.2">
      <c r="A1650" s="28">
        <v>530305</v>
      </c>
      <c r="B1650" s="29" t="s">
        <v>98</v>
      </c>
      <c r="C1650" s="3">
        <v>725009</v>
      </c>
      <c r="D1650" s="3">
        <v>722695</v>
      </c>
    </row>
    <row r="1651" spans="1:4" x14ac:dyDescent="0.2">
      <c r="A1651" s="28">
        <v>530306</v>
      </c>
      <c r="B1651" s="29" t="s">
        <v>99</v>
      </c>
      <c r="C1651" s="3">
        <v>71614305</v>
      </c>
      <c r="D1651" s="3">
        <v>63532721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5292660</v>
      </c>
      <c r="D1653" s="3">
        <v>4685320</v>
      </c>
    </row>
    <row r="1654" spans="1:4" x14ac:dyDescent="0.2">
      <c r="A1654" s="28">
        <v>530309</v>
      </c>
      <c r="B1654" s="29" t="s">
        <v>102</v>
      </c>
      <c r="C1654" s="3">
        <v>5319239</v>
      </c>
      <c r="D1654" s="3">
        <v>6023748</v>
      </c>
    </row>
    <row r="1655" spans="1:4" x14ac:dyDescent="0.2">
      <c r="A1655" s="28">
        <v>530310</v>
      </c>
      <c r="B1655" s="29" t="s">
        <v>103</v>
      </c>
      <c r="C1655" s="3">
        <v>163506</v>
      </c>
      <c r="D1655" s="3">
        <v>131658</v>
      </c>
    </row>
    <row r="1656" spans="1:4" x14ac:dyDescent="0.2">
      <c r="A1656" s="28">
        <v>530311</v>
      </c>
      <c r="B1656" s="29" t="s">
        <v>104</v>
      </c>
      <c r="C1656" s="3">
        <v>1190815</v>
      </c>
      <c r="D1656" s="3">
        <v>1238559</v>
      </c>
    </row>
    <row r="1657" spans="1:4" x14ac:dyDescent="0.2">
      <c r="A1657" s="28">
        <v>530312</v>
      </c>
      <c r="B1657" s="29" t="s">
        <v>105</v>
      </c>
      <c r="C1657" s="3">
        <v>138853</v>
      </c>
      <c r="D1657" s="3">
        <v>-24678</v>
      </c>
    </row>
    <row r="1658" spans="1:4" x14ac:dyDescent="0.2">
      <c r="A1658" s="28">
        <v>530313</v>
      </c>
      <c r="B1658" s="29" t="s">
        <v>106</v>
      </c>
      <c r="C1658" s="3">
        <v>38644</v>
      </c>
      <c r="D1658" s="3">
        <v>13094</v>
      </c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>
        <v>586010</v>
      </c>
      <c r="D1660" s="3">
        <v>959342</v>
      </c>
    </row>
    <row r="1661" spans="1:4" ht="10.8" thickBot="1" x14ac:dyDescent="0.25">
      <c r="A1661" s="30" t="s">
        <v>18</v>
      </c>
      <c r="B1661" s="31"/>
      <c r="C1661" s="9">
        <f>SUM(C1646:C1660)</f>
        <v>122199324</v>
      </c>
      <c r="D1661" s="9">
        <f>SUM(D1646:D1660)</f>
        <v>107816882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27959919</v>
      </c>
      <c r="D1663" s="3">
        <v>24696890</v>
      </c>
    </row>
    <row r="1664" spans="1:4" x14ac:dyDescent="0.2">
      <c r="A1664" s="28">
        <v>530402</v>
      </c>
      <c r="B1664" s="29" t="s">
        <v>95</v>
      </c>
      <c r="C1664" s="3">
        <v>19846079</v>
      </c>
      <c r="D1664" s="3">
        <v>17355360</v>
      </c>
    </row>
    <row r="1665" spans="1:4" x14ac:dyDescent="0.2">
      <c r="A1665" s="28">
        <v>530403</v>
      </c>
      <c r="B1665" s="29" t="s">
        <v>96</v>
      </c>
      <c r="C1665" s="3">
        <v>548125</v>
      </c>
      <c r="D1665" s="3">
        <v>937289</v>
      </c>
    </row>
    <row r="1666" spans="1:4" x14ac:dyDescent="0.2">
      <c r="A1666" s="28">
        <v>530404</v>
      </c>
      <c r="B1666" s="29" t="s">
        <v>97</v>
      </c>
      <c r="C1666" s="3">
        <v>138577</v>
      </c>
      <c r="D1666" s="3">
        <v>153016</v>
      </c>
    </row>
    <row r="1667" spans="1:4" x14ac:dyDescent="0.2">
      <c r="A1667" s="28">
        <v>530405</v>
      </c>
      <c r="B1667" s="29" t="s">
        <v>98</v>
      </c>
      <c r="C1667" s="3">
        <v>1289285</v>
      </c>
      <c r="D1667" s="3">
        <v>1079969</v>
      </c>
    </row>
    <row r="1668" spans="1:4" x14ac:dyDescent="0.2">
      <c r="A1668" s="28">
        <v>530406</v>
      </c>
      <c r="B1668" s="29" t="s">
        <v>99</v>
      </c>
      <c r="C1668" s="3">
        <v>316394</v>
      </c>
      <c r="D1668" s="3">
        <v>425955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9299184</v>
      </c>
      <c r="D1670" s="3">
        <v>7426594</v>
      </c>
    </row>
    <row r="1671" spans="1:4" x14ac:dyDescent="0.2">
      <c r="A1671" s="28">
        <v>530409</v>
      </c>
      <c r="B1671" s="29" t="s">
        <v>102</v>
      </c>
      <c r="C1671" s="3">
        <v>2703743</v>
      </c>
      <c r="D1671" s="3">
        <v>5010614</v>
      </c>
    </row>
    <row r="1672" spans="1:4" x14ac:dyDescent="0.2">
      <c r="A1672" s="28">
        <v>530410</v>
      </c>
      <c r="B1672" s="29" t="s">
        <v>103</v>
      </c>
      <c r="C1672" s="3">
        <v>214209</v>
      </c>
      <c r="D1672" s="3">
        <v>241775</v>
      </c>
    </row>
    <row r="1673" spans="1:4" x14ac:dyDescent="0.2">
      <c r="A1673" s="28">
        <v>530411</v>
      </c>
      <c r="B1673" s="29" t="s">
        <v>104</v>
      </c>
      <c r="C1673" s="3">
        <v>1961024</v>
      </c>
      <c r="D1673" s="3">
        <v>1538219</v>
      </c>
    </row>
    <row r="1674" spans="1:4" x14ac:dyDescent="0.2">
      <c r="A1674" s="28">
        <v>530412</v>
      </c>
      <c r="B1674" s="29" t="s">
        <v>105</v>
      </c>
      <c r="C1674" s="3">
        <v>708019</v>
      </c>
      <c r="D1674" s="3">
        <v>236904</v>
      </c>
    </row>
    <row r="1675" spans="1:4" x14ac:dyDescent="0.2">
      <c r="A1675" s="28">
        <v>530413</v>
      </c>
      <c r="B1675" s="29" t="s">
        <v>106</v>
      </c>
      <c r="C1675" s="3">
        <v>54000</v>
      </c>
      <c r="D1675" s="3">
        <v>64980</v>
      </c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>
        <v>451219</v>
      </c>
      <c r="D1677" s="3">
        <v>1164156</v>
      </c>
    </row>
    <row r="1678" spans="1:4" ht="10.8" thickBot="1" x14ac:dyDescent="0.25">
      <c r="A1678" s="30" t="s">
        <v>18</v>
      </c>
      <c r="B1678" s="31"/>
      <c r="C1678" s="17">
        <f>SUM(C1663:C1677)</f>
        <v>65489777</v>
      </c>
      <c r="D1678" s="17">
        <f>SUM(D1663:D1677)</f>
        <v>60331721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121130295</v>
      </c>
      <c r="D1697" s="3">
        <v>111619968</v>
      </c>
    </row>
    <row r="1698" spans="1:4" x14ac:dyDescent="0.2">
      <c r="A1698" s="28">
        <v>530602</v>
      </c>
      <c r="B1698" s="29" t="s">
        <v>95</v>
      </c>
      <c r="C1698" s="3">
        <v>123551309</v>
      </c>
      <c r="D1698" s="3">
        <v>115485517</v>
      </c>
    </row>
    <row r="1699" spans="1:4" x14ac:dyDescent="0.2">
      <c r="A1699" s="28">
        <v>530603</v>
      </c>
      <c r="B1699" s="29" t="s">
        <v>96</v>
      </c>
      <c r="C1699" s="3">
        <v>4427079</v>
      </c>
      <c r="D1699" s="3">
        <v>7981442</v>
      </c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>
        <v>20787870</v>
      </c>
      <c r="D1701" s="3">
        <v>20407488</v>
      </c>
    </row>
    <row r="1702" spans="1:4" x14ac:dyDescent="0.2">
      <c r="A1702" s="28">
        <v>530606</v>
      </c>
      <c r="B1702" s="29" t="s">
        <v>99</v>
      </c>
      <c r="C1702" s="3">
        <v>42918898</v>
      </c>
      <c r="D1702" s="3">
        <v>42315571</v>
      </c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>
        <v>27123385</v>
      </c>
      <c r="D1704" s="3">
        <v>24906346</v>
      </c>
    </row>
    <row r="1705" spans="1:4" x14ac:dyDescent="0.2">
      <c r="A1705" s="28">
        <v>530609</v>
      </c>
      <c r="B1705" s="29" t="s">
        <v>102</v>
      </c>
      <c r="C1705" s="3">
        <v>18674330</v>
      </c>
      <c r="D1705" s="3">
        <v>20886920</v>
      </c>
    </row>
    <row r="1706" spans="1:4" x14ac:dyDescent="0.2">
      <c r="A1706" s="28">
        <v>530610</v>
      </c>
      <c r="B1706" s="29" t="s">
        <v>103</v>
      </c>
      <c r="C1706" s="3">
        <v>636652</v>
      </c>
      <c r="D1706" s="3">
        <v>688979</v>
      </c>
    </row>
    <row r="1707" spans="1:4" x14ac:dyDescent="0.2">
      <c r="A1707" s="28">
        <v>530611</v>
      </c>
      <c r="B1707" s="29" t="s">
        <v>104</v>
      </c>
      <c r="C1707" s="3">
        <v>10823250</v>
      </c>
      <c r="D1707" s="3">
        <v>8973151</v>
      </c>
    </row>
    <row r="1708" spans="1:4" x14ac:dyDescent="0.2">
      <c r="A1708" s="28">
        <v>530612</v>
      </c>
      <c r="B1708" s="29" t="s">
        <v>105</v>
      </c>
      <c r="C1708" s="3">
        <v>7118103</v>
      </c>
      <c r="D1708" s="3">
        <v>2331895</v>
      </c>
    </row>
    <row r="1709" spans="1:4" x14ac:dyDescent="0.2">
      <c r="A1709" s="28">
        <v>530613</v>
      </c>
      <c r="B1709" s="29" t="s">
        <v>106</v>
      </c>
      <c r="C1709" s="3">
        <v>490914</v>
      </c>
      <c r="D1709" s="3">
        <v>590722</v>
      </c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>
        <v>3841607</v>
      </c>
      <c r="D1711" s="3">
        <v>9666173</v>
      </c>
    </row>
    <row r="1712" spans="1:4" ht="10.8" thickBot="1" x14ac:dyDescent="0.25">
      <c r="A1712" s="30" t="s">
        <v>18</v>
      </c>
      <c r="B1712" s="31"/>
      <c r="C1712" s="4">
        <f>SUM(C1697:C1711)</f>
        <v>381523692</v>
      </c>
      <c r="D1712" s="4">
        <f>SUM(D1697:D1711)</f>
        <v>365854172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>
        <v>33998</v>
      </c>
    </row>
    <row r="1718" spans="1:4" x14ac:dyDescent="0.2">
      <c r="A1718" s="28">
        <v>530705</v>
      </c>
      <c r="B1718" s="29" t="s">
        <v>98</v>
      </c>
      <c r="C1718" s="3">
        <v>1170536</v>
      </c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3661748</v>
      </c>
      <c r="D1721" s="3">
        <v>6762037</v>
      </c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>
        <v>2938467</v>
      </c>
      <c r="D1724" s="3">
        <v>2077774</v>
      </c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7770751</v>
      </c>
      <c r="D1729" s="4">
        <f>SUM(D1714:D1728)</f>
        <v>8873809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724268587</v>
      </c>
      <c r="D1731" s="3">
        <v>640313549</v>
      </c>
    </row>
    <row r="1732" spans="1:4" x14ac:dyDescent="0.2">
      <c r="A1732" s="28">
        <v>530802</v>
      </c>
      <c r="B1732" s="29" t="s">
        <v>95</v>
      </c>
      <c r="C1732" s="3">
        <v>723943592</v>
      </c>
      <c r="D1732" s="3">
        <v>640401902</v>
      </c>
    </row>
    <row r="1733" spans="1:4" x14ac:dyDescent="0.2">
      <c r="A1733" s="28">
        <v>530803</v>
      </c>
      <c r="B1733" s="29" t="s">
        <v>96</v>
      </c>
      <c r="C1733" s="3">
        <v>689827</v>
      </c>
      <c r="D1733" s="3">
        <v>606187</v>
      </c>
    </row>
    <row r="1734" spans="1:4" x14ac:dyDescent="0.2">
      <c r="A1734" s="28">
        <v>530804</v>
      </c>
      <c r="B1734" s="29" t="s">
        <v>97</v>
      </c>
      <c r="C1734" s="3">
        <v>6561327</v>
      </c>
      <c r="D1734" s="3">
        <v>4435100</v>
      </c>
    </row>
    <row r="1735" spans="1:4" x14ac:dyDescent="0.2">
      <c r="A1735" s="28">
        <v>530805</v>
      </c>
      <c r="B1735" s="29" t="s">
        <v>98</v>
      </c>
      <c r="C1735" s="3">
        <v>18224852</v>
      </c>
      <c r="D1735" s="3">
        <v>10637034</v>
      </c>
    </row>
    <row r="1736" spans="1:4" x14ac:dyDescent="0.2">
      <c r="A1736" s="28">
        <v>530806</v>
      </c>
      <c r="B1736" s="29" t="s">
        <v>99</v>
      </c>
      <c r="C1736" s="3">
        <v>3315498</v>
      </c>
      <c r="D1736" s="3">
        <v>4068613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116391173</v>
      </c>
      <c r="D1738" s="3">
        <v>101688167</v>
      </c>
    </row>
    <row r="1739" spans="1:4" x14ac:dyDescent="0.2">
      <c r="A1739" s="28">
        <v>530809</v>
      </c>
      <c r="B1739" s="29" t="s">
        <v>102</v>
      </c>
      <c r="C1739" s="3">
        <v>24667256</v>
      </c>
      <c r="D1739" s="3">
        <v>61602957</v>
      </c>
    </row>
    <row r="1740" spans="1:4" x14ac:dyDescent="0.2">
      <c r="A1740" s="28">
        <v>530810</v>
      </c>
      <c r="B1740" s="29" t="s">
        <v>103</v>
      </c>
      <c r="C1740" s="3">
        <v>1518885</v>
      </c>
      <c r="D1740" s="3">
        <v>2564056</v>
      </c>
    </row>
    <row r="1741" spans="1:4" x14ac:dyDescent="0.2">
      <c r="A1741" s="28">
        <v>530811</v>
      </c>
      <c r="B1741" s="29" t="s">
        <v>104</v>
      </c>
      <c r="C1741" s="3">
        <v>11163027</v>
      </c>
      <c r="D1741" s="3">
        <v>8860277</v>
      </c>
    </row>
    <row r="1742" spans="1:4" x14ac:dyDescent="0.2">
      <c r="A1742" s="28">
        <v>530812</v>
      </c>
      <c r="B1742" s="29" t="s">
        <v>105</v>
      </c>
      <c r="C1742" s="3">
        <v>2674797</v>
      </c>
      <c r="D1742" s="3">
        <v>113241</v>
      </c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>
        <v>1186691</v>
      </c>
      <c r="D1745" s="3">
        <v>4603151</v>
      </c>
    </row>
    <row r="1746" spans="1:4" ht="10.8" thickBot="1" x14ac:dyDescent="0.25">
      <c r="A1746" s="30" t="s">
        <v>18</v>
      </c>
      <c r="B1746" s="31"/>
      <c r="C1746" s="9">
        <f>SUM(C1731:C1745)</f>
        <v>1634605512</v>
      </c>
      <c r="D1746" s="9">
        <f>SUM(D1731:D1745)</f>
        <v>1479894234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>
        <v>43494040</v>
      </c>
      <c r="D1765" s="3">
        <v>35646923</v>
      </c>
    </row>
    <row r="1766" spans="1:4" x14ac:dyDescent="0.2">
      <c r="A1766" s="28">
        <v>531002</v>
      </c>
      <c r="B1766" s="29" t="s">
        <v>95</v>
      </c>
      <c r="C1766" s="3">
        <v>497089482</v>
      </c>
      <c r="D1766" s="3">
        <v>433959959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>
        <v>16317503</v>
      </c>
      <c r="D1770" s="3">
        <v>14143538</v>
      </c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>
        <v>45090760</v>
      </c>
      <c r="D1773" s="3">
        <v>40431072</v>
      </c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601991785</v>
      </c>
      <c r="D1780" s="4">
        <f>SUM(D1765:D1779)</f>
        <v>524181492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505095404</v>
      </c>
      <c r="D1782" s="3">
        <v>457247795</v>
      </c>
    </row>
    <row r="1783" spans="1:4" x14ac:dyDescent="0.2">
      <c r="A1783" s="28">
        <v>531102</v>
      </c>
      <c r="B1783" s="29" t="s">
        <v>95</v>
      </c>
      <c r="C1783" s="3">
        <v>550225854</v>
      </c>
      <c r="D1783" s="3">
        <v>501215649</v>
      </c>
    </row>
    <row r="1784" spans="1:4" x14ac:dyDescent="0.2">
      <c r="A1784" s="28">
        <v>531103</v>
      </c>
      <c r="B1784" s="29" t="s">
        <v>96</v>
      </c>
      <c r="C1784" s="3">
        <v>2805690</v>
      </c>
      <c r="D1784" s="3">
        <v>4810953</v>
      </c>
    </row>
    <row r="1785" spans="1:4" x14ac:dyDescent="0.2">
      <c r="A1785" s="28">
        <v>531104</v>
      </c>
      <c r="B1785" s="29" t="s">
        <v>97</v>
      </c>
      <c r="C1785" s="3">
        <v>2624531</v>
      </c>
      <c r="D1785" s="3">
        <v>1787639</v>
      </c>
    </row>
    <row r="1786" spans="1:4" x14ac:dyDescent="0.2">
      <c r="A1786" s="28">
        <v>531105</v>
      </c>
      <c r="B1786" s="29" t="s">
        <v>98</v>
      </c>
      <c r="C1786" s="3">
        <v>7583558</v>
      </c>
      <c r="D1786" s="3">
        <v>6211110</v>
      </c>
    </row>
    <row r="1787" spans="1:4" x14ac:dyDescent="0.2">
      <c r="A1787" s="28">
        <v>531106</v>
      </c>
      <c r="B1787" s="29" t="s">
        <v>99</v>
      </c>
      <c r="C1787" s="3">
        <v>595701883</v>
      </c>
      <c r="D1787" s="3">
        <v>672471526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75277290</v>
      </c>
      <c r="D1789" s="3">
        <v>67781138</v>
      </c>
    </row>
    <row r="1790" spans="1:4" x14ac:dyDescent="0.2">
      <c r="A1790" s="28">
        <v>531109</v>
      </c>
      <c r="B1790" s="29" t="s">
        <v>102</v>
      </c>
      <c r="C1790" s="3">
        <v>39743339</v>
      </c>
      <c r="D1790" s="3">
        <v>58054036</v>
      </c>
    </row>
    <row r="1791" spans="1:4" x14ac:dyDescent="0.2">
      <c r="A1791" s="28">
        <v>531110</v>
      </c>
      <c r="B1791" s="29" t="s">
        <v>103</v>
      </c>
      <c r="C1791" s="3">
        <v>1357558</v>
      </c>
      <c r="D1791" s="3">
        <v>1844440</v>
      </c>
    </row>
    <row r="1792" spans="1:4" x14ac:dyDescent="0.2">
      <c r="A1792" s="28">
        <v>531111</v>
      </c>
      <c r="B1792" s="29" t="s">
        <v>104</v>
      </c>
      <c r="C1792" s="3">
        <v>18012166</v>
      </c>
      <c r="D1792" s="3">
        <v>14633870</v>
      </c>
    </row>
    <row r="1793" spans="1:4" x14ac:dyDescent="0.2">
      <c r="A1793" s="28">
        <v>531112</v>
      </c>
      <c r="B1793" s="29" t="s">
        <v>105</v>
      </c>
      <c r="C1793" s="3">
        <v>4258134</v>
      </c>
      <c r="D1793" s="3">
        <v>1166333</v>
      </c>
    </row>
    <row r="1794" spans="1:4" x14ac:dyDescent="0.2">
      <c r="A1794" s="28">
        <v>531113</v>
      </c>
      <c r="B1794" s="29" t="s">
        <v>106</v>
      </c>
      <c r="C1794" s="3">
        <v>261821</v>
      </c>
      <c r="D1794" s="3">
        <v>315052</v>
      </c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>
        <v>3731880</v>
      </c>
      <c r="D1796" s="3">
        <v>7047327</v>
      </c>
    </row>
    <row r="1797" spans="1:4" ht="10.8" thickBot="1" x14ac:dyDescent="0.25">
      <c r="A1797" s="30" t="s">
        <v>18</v>
      </c>
      <c r="B1797" s="31"/>
      <c r="C1797" s="4">
        <f>SUM(C1782:C1796)</f>
        <v>1806679108</v>
      </c>
      <c r="D1797" s="4">
        <f>SUM(D1782:D1796)</f>
        <v>1794586868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315032174</v>
      </c>
      <c r="D1799" s="3">
        <v>241789609</v>
      </c>
    </row>
    <row r="1800" spans="1:4" x14ac:dyDescent="0.2">
      <c r="A1800" s="28">
        <v>531202</v>
      </c>
      <c r="B1800" s="29" t="s">
        <v>95</v>
      </c>
      <c r="C1800" s="3">
        <v>475938954</v>
      </c>
      <c r="D1800" s="3">
        <v>384443275</v>
      </c>
    </row>
    <row r="1801" spans="1:4" x14ac:dyDescent="0.2">
      <c r="A1801" s="28">
        <v>531203</v>
      </c>
      <c r="B1801" s="29" t="s">
        <v>96</v>
      </c>
      <c r="C1801" s="3">
        <v>3435051</v>
      </c>
      <c r="D1801" s="3">
        <v>3234867</v>
      </c>
    </row>
    <row r="1802" spans="1:4" x14ac:dyDescent="0.2">
      <c r="A1802" s="28">
        <v>531204</v>
      </c>
      <c r="B1802" s="29" t="s">
        <v>97</v>
      </c>
      <c r="C1802" s="3">
        <v>1787640</v>
      </c>
      <c r="D1802" s="3">
        <v>1434479</v>
      </c>
    </row>
    <row r="1803" spans="1:4" x14ac:dyDescent="0.2">
      <c r="A1803" s="28">
        <v>531205</v>
      </c>
      <c r="B1803" s="29" t="s">
        <v>98</v>
      </c>
      <c r="C1803" s="3">
        <v>4656677</v>
      </c>
      <c r="D1803" s="3">
        <v>4175498</v>
      </c>
    </row>
    <row r="1804" spans="1:4" x14ac:dyDescent="0.2">
      <c r="A1804" s="28">
        <v>531206</v>
      </c>
      <c r="B1804" s="29" t="s">
        <v>99</v>
      </c>
      <c r="C1804" s="3">
        <v>24211089</v>
      </c>
      <c r="D1804" s="3">
        <v>20492657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53342618</v>
      </c>
      <c r="D1806" s="3">
        <v>44773837</v>
      </c>
    </row>
    <row r="1807" spans="1:4" x14ac:dyDescent="0.2">
      <c r="A1807" s="28">
        <v>531209</v>
      </c>
      <c r="B1807" s="29" t="s">
        <v>102</v>
      </c>
      <c r="C1807" s="3">
        <v>49168378</v>
      </c>
      <c r="D1807" s="3">
        <v>53218339</v>
      </c>
    </row>
    <row r="1808" spans="1:4" x14ac:dyDescent="0.2">
      <c r="A1808" s="28">
        <v>531210</v>
      </c>
      <c r="B1808" s="29" t="s">
        <v>103</v>
      </c>
      <c r="C1808" s="3">
        <v>1301212</v>
      </c>
      <c r="D1808" s="3">
        <v>393595</v>
      </c>
    </row>
    <row r="1809" spans="1:4" x14ac:dyDescent="0.2">
      <c r="A1809" s="28">
        <v>531211</v>
      </c>
      <c r="B1809" s="29" t="s">
        <v>104</v>
      </c>
      <c r="C1809" s="3">
        <v>7964480</v>
      </c>
      <c r="D1809" s="3">
        <v>8377670</v>
      </c>
    </row>
    <row r="1810" spans="1:4" x14ac:dyDescent="0.2">
      <c r="A1810" s="28">
        <v>531212</v>
      </c>
      <c r="B1810" s="29" t="s">
        <v>105</v>
      </c>
      <c r="C1810" s="3">
        <v>978054</v>
      </c>
      <c r="D1810" s="3">
        <v>-144032</v>
      </c>
    </row>
    <row r="1811" spans="1:4" x14ac:dyDescent="0.2">
      <c r="A1811" s="28">
        <v>531213</v>
      </c>
      <c r="B1811" s="29" t="s">
        <v>106</v>
      </c>
      <c r="C1811" s="3">
        <v>236289</v>
      </c>
      <c r="D1811" s="3">
        <v>514880</v>
      </c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>
        <v>5707730</v>
      </c>
      <c r="D1813" s="3">
        <v>6357344</v>
      </c>
    </row>
    <row r="1814" spans="1:4" ht="10.8" thickBot="1" x14ac:dyDescent="0.25">
      <c r="A1814" s="30" t="s">
        <v>18</v>
      </c>
      <c r="B1814" s="31"/>
      <c r="C1814" s="4">
        <f>SUM(C1799:C1813)</f>
        <v>943760346</v>
      </c>
      <c r="D1814" s="4">
        <f>SUM(D1799:D1813)</f>
        <v>769062018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529646858</v>
      </c>
      <c r="D1816" s="3">
        <v>299979751</v>
      </c>
    </row>
    <row r="1817" spans="1:4" x14ac:dyDescent="0.2">
      <c r="A1817" s="28">
        <v>531302</v>
      </c>
      <c r="B1817" s="29" t="s">
        <v>95</v>
      </c>
      <c r="C1817" s="3">
        <v>45183075</v>
      </c>
      <c r="D1817" s="3">
        <v>34211798</v>
      </c>
    </row>
    <row r="1818" spans="1:4" x14ac:dyDescent="0.2">
      <c r="A1818" s="28">
        <v>531303</v>
      </c>
      <c r="B1818" s="29" t="s">
        <v>96</v>
      </c>
      <c r="C1818" s="3">
        <v>8712093</v>
      </c>
      <c r="D1818" s="3">
        <v>8095932</v>
      </c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>
        <v>10566352</v>
      </c>
      <c r="D1820" s="3">
        <v>1849408</v>
      </c>
    </row>
    <row r="1821" spans="1:4" x14ac:dyDescent="0.2">
      <c r="A1821" s="28">
        <v>531306</v>
      </c>
      <c r="B1821" s="29" t="s">
        <v>99</v>
      </c>
      <c r="C1821" s="3">
        <v>886018221</v>
      </c>
      <c r="D1821" s="3">
        <v>607763301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415266521</v>
      </c>
      <c r="D1823" s="3">
        <v>379350326</v>
      </c>
    </row>
    <row r="1824" spans="1:4" x14ac:dyDescent="0.2">
      <c r="A1824" s="28">
        <v>531309</v>
      </c>
      <c r="B1824" s="29" t="s">
        <v>102</v>
      </c>
      <c r="C1824" s="3">
        <v>20031772</v>
      </c>
      <c r="D1824" s="3">
        <v>52959170</v>
      </c>
    </row>
    <row r="1825" spans="1:4" x14ac:dyDescent="0.2">
      <c r="A1825" s="28">
        <v>531310</v>
      </c>
      <c r="B1825" s="29" t="s">
        <v>103</v>
      </c>
      <c r="C1825" s="3">
        <v>237503</v>
      </c>
      <c r="D1825" s="3">
        <v>306490</v>
      </c>
    </row>
    <row r="1826" spans="1:4" x14ac:dyDescent="0.2">
      <c r="A1826" s="28">
        <v>531311</v>
      </c>
      <c r="B1826" s="29" t="s">
        <v>104</v>
      </c>
      <c r="C1826" s="3">
        <v>87958295</v>
      </c>
      <c r="D1826" s="3">
        <v>91889941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>
        <v>36384504</v>
      </c>
      <c r="D1830" s="3">
        <v>9667218</v>
      </c>
    </row>
    <row r="1831" spans="1:4" ht="10.8" thickBot="1" x14ac:dyDescent="0.25">
      <c r="A1831" s="30" t="s">
        <v>18</v>
      </c>
      <c r="B1831" s="31"/>
      <c r="C1831" s="4">
        <f>SUM(C1816:C1830)</f>
        <v>2040005194</v>
      </c>
      <c r="D1831" s="4">
        <f>SUM(D1816:D1830)</f>
        <v>1486073335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80849787</v>
      </c>
      <c r="D1833" s="3">
        <v>801664843</v>
      </c>
    </row>
    <row r="1834" spans="1:4" x14ac:dyDescent="0.2">
      <c r="A1834" s="28">
        <v>531402</v>
      </c>
      <c r="B1834" s="29" t="s">
        <v>95</v>
      </c>
      <c r="C1834" s="3">
        <v>2638556</v>
      </c>
      <c r="D1834" s="3">
        <v>67081397</v>
      </c>
    </row>
    <row r="1835" spans="1:4" x14ac:dyDescent="0.2">
      <c r="A1835" s="28">
        <v>531403</v>
      </c>
      <c r="B1835" s="29" t="s">
        <v>96</v>
      </c>
      <c r="C1835" s="3">
        <v>2864644</v>
      </c>
      <c r="D1835" s="3">
        <v>3272006</v>
      </c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>
        <v>11298619</v>
      </c>
      <c r="D1837" s="3">
        <v>2091948</v>
      </c>
    </row>
    <row r="1838" spans="1:4" x14ac:dyDescent="0.2">
      <c r="A1838" s="28">
        <v>531406</v>
      </c>
      <c r="B1838" s="29" t="s">
        <v>99</v>
      </c>
      <c r="C1838" s="3">
        <v>152334</v>
      </c>
      <c r="D1838" s="3">
        <v>396834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402547733</v>
      </c>
      <c r="D1840" s="3">
        <v>386461225</v>
      </c>
    </row>
    <row r="1841" spans="1:4" x14ac:dyDescent="0.2">
      <c r="A1841" s="28">
        <v>531409</v>
      </c>
      <c r="B1841" s="29" t="s">
        <v>102</v>
      </c>
      <c r="C1841" s="3">
        <v>16882215</v>
      </c>
      <c r="D1841" s="3">
        <v>69474768</v>
      </c>
    </row>
    <row r="1842" spans="1:4" x14ac:dyDescent="0.2">
      <c r="A1842" s="28">
        <v>531410</v>
      </c>
      <c r="B1842" s="29" t="s">
        <v>103</v>
      </c>
      <c r="C1842" s="3">
        <v>51647</v>
      </c>
      <c r="D1842" s="3">
        <v>79115</v>
      </c>
    </row>
    <row r="1843" spans="1:4" x14ac:dyDescent="0.2">
      <c r="A1843" s="28">
        <v>531411</v>
      </c>
      <c r="B1843" s="29" t="s">
        <v>104</v>
      </c>
      <c r="C1843" s="3">
        <v>85040486</v>
      </c>
      <c r="D1843" s="3">
        <v>230376839</v>
      </c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>
        <v>31653081</v>
      </c>
      <c r="D1847" s="3">
        <v>7756316</v>
      </c>
    </row>
    <row r="1848" spans="1:4" ht="10.8" thickBot="1" x14ac:dyDescent="0.25">
      <c r="A1848" s="30" t="s">
        <v>18</v>
      </c>
      <c r="B1848" s="31"/>
      <c r="C1848" s="4">
        <f>SUM(C1833:C1847)</f>
        <v>633979102</v>
      </c>
      <c r="D1848" s="4">
        <f>SUM(D1833:D1847)</f>
        <v>1568655291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>
        <v>146482802</v>
      </c>
      <c r="D1850" s="3">
        <v>140872</v>
      </c>
    </row>
    <row r="1851" spans="1:4" x14ac:dyDescent="0.2">
      <c r="A1851" s="28">
        <v>531502</v>
      </c>
      <c r="B1851" s="29" t="s">
        <v>95</v>
      </c>
      <c r="C1851" s="3">
        <v>10000</v>
      </c>
      <c r="D1851" s="3">
        <v>4500</v>
      </c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>
        <v>327461</v>
      </c>
      <c r="D1854" s="3">
        <v>84700</v>
      </c>
    </row>
    <row r="1855" spans="1:4" x14ac:dyDescent="0.2">
      <c r="A1855" s="28">
        <v>531506</v>
      </c>
      <c r="B1855" s="29" t="s">
        <v>99</v>
      </c>
      <c r="C1855" s="3">
        <v>72008</v>
      </c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>
        <v>6300</v>
      </c>
      <c r="D1857" s="3">
        <v>14700</v>
      </c>
    </row>
    <row r="1858" spans="1:4" x14ac:dyDescent="0.2">
      <c r="A1858" s="28">
        <v>531509</v>
      </c>
      <c r="B1858" s="29" t="s">
        <v>102</v>
      </c>
      <c r="C1858" s="3">
        <v>37500</v>
      </c>
      <c r="D1858" s="3">
        <v>15000</v>
      </c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146936071</v>
      </c>
      <c r="D1865" s="4">
        <f>SUM(D1850:D1864)</f>
        <v>259772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177265333</v>
      </c>
      <c r="D1867" s="3">
        <v>165966004</v>
      </c>
    </row>
    <row r="1868" spans="1:4" x14ac:dyDescent="0.2">
      <c r="A1868" s="28">
        <v>531602</v>
      </c>
      <c r="B1868" s="29" t="s">
        <v>348</v>
      </c>
      <c r="C1868" s="3">
        <v>688998</v>
      </c>
      <c r="D1868" s="3">
        <v>7084048</v>
      </c>
    </row>
    <row r="1869" spans="1:4" x14ac:dyDescent="0.2">
      <c r="A1869" s="28">
        <v>531603</v>
      </c>
      <c r="B1869" s="29" t="s">
        <v>349</v>
      </c>
      <c r="C1869" s="3">
        <v>1753995</v>
      </c>
      <c r="D1869" s="3">
        <v>14343750</v>
      </c>
    </row>
    <row r="1870" spans="1:4" x14ac:dyDescent="0.2">
      <c r="A1870" s="28">
        <v>531604</v>
      </c>
      <c r="B1870" s="29" t="s">
        <v>351</v>
      </c>
      <c r="C1870" s="3">
        <v>12011965</v>
      </c>
      <c r="D1870" s="3">
        <v>24708797</v>
      </c>
    </row>
    <row r="1871" spans="1:4" x14ac:dyDescent="0.2">
      <c r="A1871" s="28">
        <v>531605</v>
      </c>
      <c r="B1871" s="29" t="s">
        <v>352</v>
      </c>
      <c r="C1871" s="3">
        <v>3710372</v>
      </c>
      <c r="D1871" s="3">
        <v>6511395</v>
      </c>
    </row>
    <row r="1872" spans="1:4" x14ac:dyDescent="0.2">
      <c r="A1872" s="28">
        <v>531606</v>
      </c>
      <c r="B1872" s="29" t="s">
        <v>353</v>
      </c>
      <c r="C1872" s="3">
        <v>93925223</v>
      </c>
      <c r="D1872" s="3">
        <v>92417389</v>
      </c>
    </row>
    <row r="1873" spans="1:4" x14ac:dyDescent="0.2">
      <c r="A1873" s="28">
        <v>531607</v>
      </c>
      <c r="B1873" s="29" t="s">
        <v>354</v>
      </c>
      <c r="C1873" s="3">
        <v>16122321</v>
      </c>
      <c r="D1873" s="3">
        <v>15793571</v>
      </c>
    </row>
    <row r="1874" spans="1:4" x14ac:dyDescent="0.2">
      <c r="A1874" s="28">
        <v>531608</v>
      </c>
      <c r="B1874" s="29" t="s">
        <v>355</v>
      </c>
      <c r="C1874" s="3">
        <v>7936925</v>
      </c>
      <c r="D1874" s="3">
        <v>7206821</v>
      </c>
    </row>
    <row r="1875" spans="1:4" x14ac:dyDescent="0.2">
      <c r="A1875" s="28">
        <v>531609</v>
      </c>
      <c r="B1875" s="29" t="s">
        <v>356</v>
      </c>
      <c r="C1875" s="3">
        <v>4899975</v>
      </c>
      <c r="D1875" s="3">
        <v>5707974</v>
      </c>
    </row>
    <row r="1876" spans="1:4" x14ac:dyDescent="0.2">
      <c r="A1876" s="28">
        <v>531610</v>
      </c>
      <c r="B1876" s="29" t="s">
        <v>357</v>
      </c>
      <c r="C1876" s="3">
        <v>2510591</v>
      </c>
      <c r="D1876" s="3">
        <v>6513644</v>
      </c>
    </row>
    <row r="1877" spans="1:4" x14ac:dyDescent="0.2">
      <c r="A1877" s="28">
        <v>531611</v>
      </c>
      <c r="B1877" s="29" t="s">
        <v>358</v>
      </c>
      <c r="C1877" s="3">
        <v>3060172</v>
      </c>
      <c r="D1877" s="3">
        <v>1739414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3917499</v>
      </c>
      <c r="D1881" s="3">
        <v>914902</v>
      </c>
    </row>
    <row r="1882" spans="1:4" x14ac:dyDescent="0.2">
      <c r="A1882" s="28">
        <v>531616</v>
      </c>
      <c r="B1882" s="29" t="s">
        <v>363</v>
      </c>
      <c r="C1882" s="3">
        <v>9381407</v>
      </c>
      <c r="D1882" s="3">
        <v>11197870</v>
      </c>
    </row>
    <row r="1883" spans="1:4" x14ac:dyDescent="0.2">
      <c r="A1883" s="28">
        <v>531617</v>
      </c>
      <c r="B1883" s="29" t="s">
        <v>364</v>
      </c>
      <c r="C1883" s="3">
        <v>16534288</v>
      </c>
      <c r="D1883" s="3">
        <v>13688257</v>
      </c>
    </row>
    <row r="1884" spans="1:4" x14ac:dyDescent="0.2">
      <c r="A1884" s="28">
        <v>531618</v>
      </c>
      <c r="B1884" s="29" t="s">
        <v>365</v>
      </c>
      <c r="C1884" s="3"/>
      <c r="D1884" s="3">
        <v>14000</v>
      </c>
    </row>
    <row r="1885" spans="1:4" x14ac:dyDescent="0.2">
      <c r="A1885" s="28">
        <v>531619</v>
      </c>
      <c r="B1885" s="29" t="s">
        <v>366</v>
      </c>
      <c r="C1885" s="3">
        <v>52932737</v>
      </c>
      <c r="D1885" s="3">
        <v>48227653</v>
      </c>
    </row>
    <row r="1886" spans="1:4" x14ac:dyDescent="0.2">
      <c r="A1886" s="28">
        <v>531620</v>
      </c>
      <c r="B1886" s="29" t="s">
        <v>367</v>
      </c>
      <c r="C1886" s="3">
        <v>13072249</v>
      </c>
      <c r="D1886" s="3">
        <v>18434871</v>
      </c>
    </row>
    <row r="1887" spans="1:4" x14ac:dyDescent="0.2">
      <c r="A1887" s="28">
        <v>531621</v>
      </c>
      <c r="B1887" s="29" t="s">
        <v>368</v>
      </c>
      <c r="C1887" s="3"/>
      <c r="D1887" s="3">
        <v>7788</v>
      </c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>
        <v>4965508</v>
      </c>
      <c r="D1889" s="3">
        <v>5759537</v>
      </c>
    </row>
    <row r="1890" spans="1:4" x14ac:dyDescent="0.2">
      <c r="A1890" s="28">
        <v>531624</v>
      </c>
      <c r="B1890" s="29" t="s">
        <v>371</v>
      </c>
      <c r="C1890" s="3">
        <v>24020924</v>
      </c>
      <c r="D1890" s="3">
        <v>11926680</v>
      </c>
    </row>
    <row r="1891" spans="1:4" x14ac:dyDescent="0.2">
      <c r="A1891" s="28">
        <v>531625</v>
      </c>
      <c r="B1891" s="29" t="s">
        <v>372</v>
      </c>
      <c r="C1891" s="3">
        <v>1188805</v>
      </c>
      <c r="D1891" s="3">
        <v>1443305</v>
      </c>
    </row>
    <row r="1892" spans="1:4" x14ac:dyDescent="0.2">
      <c r="A1892" s="28">
        <v>531626</v>
      </c>
      <c r="B1892" s="29" t="s">
        <v>373</v>
      </c>
      <c r="C1892" s="3">
        <v>2373063</v>
      </c>
      <c r="D1892" s="3">
        <v>2056066</v>
      </c>
    </row>
    <row r="1893" spans="1:4" x14ac:dyDescent="0.2">
      <c r="A1893" s="28">
        <v>531627</v>
      </c>
      <c r="B1893" s="29" t="s">
        <v>374</v>
      </c>
      <c r="C1893" s="3">
        <v>583213</v>
      </c>
      <c r="D1893" s="3">
        <v>1578176</v>
      </c>
    </row>
    <row r="1894" spans="1:4" x14ac:dyDescent="0.2">
      <c r="A1894" s="28">
        <v>531628</v>
      </c>
      <c r="B1894" s="29" t="s">
        <v>375</v>
      </c>
      <c r="C1894" s="3">
        <v>189036</v>
      </c>
      <c r="D1894" s="3">
        <v>237549</v>
      </c>
    </row>
    <row r="1895" spans="1:4" x14ac:dyDescent="0.2">
      <c r="A1895" s="28">
        <v>531629</v>
      </c>
      <c r="B1895" s="29" t="s">
        <v>376</v>
      </c>
      <c r="C1895" s="3">
        <v>4472655</v>
      </c>
      <c r="D1895" s="3">
        <v>6186155</v>
      </c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>
        <v>50008196</v>
      </c>
      <c r="D1897" s="3">
        <v>54580882</v>
      </c>
    </row>
    <row r="1898" spans="1:4" x14ac:dyDescent="0.2">
      <c r="A1898" s="28">
        <v>531632</v>
      </c>
      <c r="B1898" s="29" t="s">
        <v>379</v>
      </c>
      <c r="C1898" s="3"/>
      <c r="D1898" s="3">
        <v>3825000</v>
      </c>
    </row>
    <row r="1899" spans="1:4" x14ac:dyDescent="0.2">
      <c r="A1899" s="28">
        <v>531633</v>
      </c>
      <c r="B1899" s="29" t="s">
        <v>380</v>
      </c>
      <c r="C1899" s="3">
        <v>1543051</v>
      </c>
      <c r="D1899" s="3">
        <v>1539730</v>
      </c>
    </row>
    <row r="1900" spans="1:4" x14ac:dyDescent="0.2">
      <c r="A1900" s="28">
        <v>531634</v>
      </c>
      <c r="B1900" s="29" t="s">
        <v>381</v>
      </c>
      <c r="C1900" s="3">
        <v>2288412</v>
      </c>
      <c r="D1900" s="3">
        <v>6137250</v>
      </c>
    </row>
    <row r="1901" spans="1:4" x14ac:dyDescent="0.2">
      <c r="A1901" s="28">
        <v>531635</v>
      </c>
      <c r="B1901" s="29" t="s">
        <v>382</v>
      </c>
      <c r="C1901" s="3">
        <v>29213573</v>
      </c>
      <c r="D1901" s="3">
        <v>35276518</v>
      </c>
    </row>
    <row r="1902" spans="1:4" x14ac:dyDescent="0.2">
      <c r="A1902" s="28">
        <v>531636</v>
      </c>
      <c r="B1902" s="29" t="s">
        <v>383</v>
      </c>
      <c r="C1902" s="3">
        <v>17636716</v>
      </c>
      <c r="D1902" s="3">
        <v>15453677</v>
      </c>
    </row>
    <row r="1903" spans="1:4" x14ac:dyDescent="0.2">
      <c r="A1903" s="28">
        <v>531637</v>
      </c>
      <c r="B1903" s="29" t="s">
        <v>384</v>
      </c>
      <c r="C1903" s="3">
        <v>303750</v>
      </c>
      <c r="D1903" s="3">
        <v>393750</v>
      </c>
    </row>
    <row r="1904" spans="1:4" x14ac:dyDescent="0.2">
      <c r="A1904" s="28">
        <v>531638</v>
      </c>
      <c r="B1904" s="29" t="s">
        <v>413</v>
      </c>
      <c r="C1904" s="3">
        <v>89670011</v>
      </c>
      <c r="D1904" s="3">
        <v>78018041</v>
      </c>
    </row>
    <row r="1905" spans="1:4" x14ac:dyDescent="0.2">
      <c r="A1905" s="28">
        <v>531639</v>
      </c>
      <c r="B1905" s="29" t="s">
        <v>386</v>
      </c>
      <c r="C1905" s="3">
        <v>5756401</v>
      </c>
      <c r="D1905" s="3">
        <v>10064384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>
        <v>3233056</v>
      </c>
      <c r="D1907" s="3">
        <v>3083410</v>
      </c>
    </row>
    <row r="1908" spans="1:4" x14ac:dyDescent="0.2">
      <c r="A1908" s="28">
        <v>531642</v>
      </c>
      <c r="B1908" s="29" t="s">
        <v>167</v>
      </c>
      <c r="C1908" s="3">
        <v>11882853</v>
      </c>
      <c r="D1908" s="3">
        <v>11330138</v>
      </c>
    </row>
    <row r="1909" spans="1:4" x14ac:dyDescent="0.2">
      <c r="A1909" s="28">
        <v>531643</v>
      </c>
      <c r="B1909" s="29" t="s">
        <v>159</v>
      </c>
      <c r="C1909" s="3">
        <v>1747791</v>
      </c>
      <c r="D1909" s="3">
        <v>1660544</v>
      </c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>
        <v>1224801</v>
      </c>
      <c r="D1911" s="3">
        <v>1117498</v>
      </c>
    </row>
    <row r="1912" spans="1:4" x14ac:dyDescent="0.2">
      <c r="A1912" s="28">
        <v>531646</v>
      </c>
      <c r="B1912" s="29" t="s">
        <v>171</v>
      </c>
      <c r="C1912" s="3">
        <v>10578905</v>
      </c>
      <c r="D1912" s="3">
        <v>9980109</v>
      </c>
    </row>
    <row r="1913" spans="1:4" x14ac:dyDescent="0.2">
      <c r="A1913" s="28">
        <v>531647</v>
      </c>
      <c r="B1913" s="29" t="s">
        <v>389</v>
      </c>
      <c r="C1913" s="3">
        <v>6693750</v>
      </c>
      <c r="D1913" s="3">
        <v>6375000</v>
      </c>
    </row>
    <row r="1914" spans="1:4" x14ac:dyDescent="0.2">
      <c r="A1914" s="28">
        <v>531648</v>
      </c>
      <c r="B1914" s="29" t="s">
        <v>390</v>
      </c>
      <c r="C1914" s="3">
        <v>17150269</v>
      </c>
      <c r="D1914" s="3">
        <v>9464845</v>
      </c>
    </row>
    <row r="1915" spans="1:4" ht="10.8" thickBot="1" x14ac:dyDescent="0.25">
      <c r="A1915" s="28">
        <v>531660</v>
      </c>
      <c r="B1915" s="29" t="s">
        <v>38</v>
      </c>
      <c r="C1915" s="3">
        <v>222851171</v>
      </c>
      <c r="D1915" s="3">
        <v>163200087</v>
      </c>
    </row>
    <row r="1916" spans="1:4" x14ac:dyDescent="0.2">
      <c r="A1916" s="38" t="s">
        <v>18</v>
      </c>
      <c r="B1916" s="39"/>
      <c r="C1916" s="9">
        <f>SUM(C1867:C1915)</f>
        <v>929299960</v>
      </c>
      <c r="D1916" s="9">
        <f>SUM(D1867:D1915)</f>
        <v>881166479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1549013</v>
      </c>
      <c r="D1918" s="3">
        <v>3159588</v>
      </c>
    </row>
    <row r="1919" spans="1:4" ht="10.8" thickBot="1" x14ac:dyDescent="0.25">
      <c r="A1919" s="30" t="s">
        <v>18</v>
      </c>
      <c r="B1919" s="31"/>
      <c r="C1919" s="4">
        <f>SUM(C1918:C1918)</f>
        <v>1549013</v>
      </c>
      <c r="D1919" s="4">
        <f>SUM(D1918:D1918)</f>
        <v>3159588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7198727</v>
      </c>
      <c r="D2276" s="3">
        <v>7621029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39405555</v>
      </c>
      <c r="D2278" s="3">
        <v>29788419</v>
      </c>
    </row>
    <row r="2279" spans="1:4" ht="10.8" thickBot="1" x14ac:dyDescent="0.25">
      <c r="A2279" s="30" t="s">
        <v>18</v>
      </c>
      <c r="B2279" s="31"/>
      <c r="C2279" s="4">
        <f>SUM(C2275:C2278)</f>
        <v>46604282</v>
      </c>
      <c r="D2279" s="4">
        <f>SUM(D2275:D2278)</f>
        <v>37409448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309234604</v>
      </c>
      <c r="D2282" s="3">
        <v>77779369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4706451</v>
      </c>
      <c r="D2284" s="3">
        <v>6231286</v>
      </c>
    </row>
    <row r="2285" spans="1:4" ht="10.8" thickBot="1" x14ac:dyDescent="0.25">
      <c r="A2285" s="30" t="s">
        <v>18</v>
      </c>
      <c r="B2285" s="31"/>
      <c r="C2285" s="4">
        <f>SUM(C2281:C2284)</f>
        <v>313941055</v>
      </c>
      <c r="D2285" s="4">
        <f>SUM(D2281:D2284)</f>
        <v>84010655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15198482382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15661339618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950966306</v>
      </c>
      <c r="D2402" s="20">
        <f>D1115-D2400</f>
        <v>832897190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5CE07-F216-4B19-BA24-794AC8F1C714}">
  <dimension ref="A1:H2402"/>
  <sheetViews>
    <sheetView workbookViewId="0">
      <selection activeCell="E2" sqref="E2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/>
      <c r="D11" s="3"/>
    </row>
    <row r="12" spans="1:4" x14ac:dyDescent="0.2">
      <c r="A12" s="28">
        <v>1108</v>
      </c>
      <c r="B12" s="29" t="s">
        <v>12</v>
      </c>
      <c r="C12" s="3">
        <v>10113197</v>
      </c>
      <c r="D12" s="3">
        <v>9423282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10113197</v>
      </c>
      <c r="D18" s="4">
        <f>SUM(D4:D17)</f>
        <v>9423282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10421</v>
      </c>
      <c r="D21" s="3">
        <v>5603</v>
      </c>
    </row>
    <row r="22" spans="1:4" x14ac:dyDescent="0.2">
      <c r="A22" s="28">
        <v>1203</v>
      </c>
      <c r="B22" s="29" t="s">
        <v>22</v>
      </c>
      <c r="C22" s="3">
        <v>2367055</v>
      </c>
      <c r="D22" s="3">
        <v>1764088</v>
      </c>
    </row>
    <row r="23" spans="1:4" x14ac:dyDescent="0.2">
      <c r="A23" s="28">
        <v>1204</v>
      </c>
      <c r="B23" s="29" t="s">
        <v>23</v>
      </c>
      <c r="C23" s="3"/>
      <c r="D23" s="3"/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SUM(C21:C24)</f>
        <v>2377476</v>
      </c>
      <c r="D25" s="4">
        <f>SUM(D20:D24)</f>
        <v>1769691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1174500</v>
      </c>
      <c r="D27" s="3">
        <v>4708350</v>
      </c>
    </row>
    <row r="28" spans="1:4" x14ac:dyDescent="0.2">
      <c r="A28" s="28">
        <v>1302</v>
      </c>
      <c r="B28" s="29" t="s">
        <v>27</v>
      </c>
      <c r="C28" s="3">
        <v>2960733</v>
      </c>
      <c r="D28" s="3"/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16266</v>
      </c>
      <c r="D32" s="3">
        <v>15701700</v>
      </c>
    </row>
    <row r="33" spans="1:4" x14ac:dyDescent="0.2">
      <c r="A33" s="28">
        <v>1307</v>
      </c>
      <c r="B33" s="29" t="s">
        <v>32</v>
      </c>
      <c r="C33" s="3">
        <v>6743</v>
      </c>
      <c r="D33" s="3">
        <v>9453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>
        <v>15000000</v>
      </c>
      <c r="D39" s="3"/>
    </row>
    <row r="40" spans="1:4" ht="10.8" thickBot="1" x14ac:dyDescent="0.25">
      <c r="A40" s="30" t="s">
        <v>18</v>
      </c>
      <c r="B40" s="31"/>
      <c r="C40" s="4">
        <f>SUM(C27:C39)</f>
        <v>19158242</v>
      </c>
      <c r="D40" s="4">
        <f>SUM(D27:D39)</f>
        <v>20419503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>
        <v>360500</v>
      </c>
      <c r="D54" s="3">
        <v>360500</v>
      </c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1000081</v>
      </c>
      <c r="D57" s="3"/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12779</v>
      </c>
      <c r="D61" s="3">
        <v>4819</v>
      </c>
    </row>
    <row r="62" spans="1:4" x14ac:dyDescent="0.2">
      <c r="A62" s="38" t="s">
        <v>18</v>
      </c>
      <c r="B62" s="39"/>
      <c r="C62" s="9">
        <f>SUM(C53:C61)</f>
        <v>1373360</v>
      </c>
      <c r="D62" s="9">
        <f>SUM(D53:D61)</f>
        <v>365319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888588</v>
      </c>
      <c r="D64" s="3">
        <v>821153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888588</v>
      </c>
      <c r="D69" s="4">
        <f>SUM(D64:D68)</f>
        <v>821153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323191</v>
      </c>
      <c r="D73" s="3">
        <v>249660</v>
      </c>
    </row>
    <row r="74" spans="1:4" x14ac:dyDescent="0.2">
      <c r="A74" s="28">
        <v>1704</v>
      </c>
      <c r="B74" s="29" t="s">
        <v>68</v>
      </c>
      <c r="C74" s="3">
        <v>-45797</v>
      </c>
      <c r="D74" s="3">
        <v>-32476</v>
      </c>
    </row>
    <row r="75" spans="1:4" x14ac:dyDescent="0.2">
      <c r="A75" s="28">
        <v>1705</v>
      </c>
      <c r="B75" s="29" t="s">
        <v>69</v>
      </c>
      <c r="C75" s="3"/>
      <c r="D75" s="3"/>
    </row>
    <row r="76" spans="1:4" ht="10.8" thickBot="1" x14ac:dyDescent="0.25">
      <c r="A76" s="28">
        <v>1706</v>
      </c>
      <c r="B76" s="29" t="s">
        <v>70</v>
      </c>
      <c r="C76" s="3"/>
      <c r="D76" s="3"/>
    </row>
    <row r="77" spans="1:4" ht="10.8" thickBot="1" x14ac:dyDescent="0.25">
      <c r="A77" s="30" t="s">
        <v>18</v>
      </c>
      <c r="B77" s="31"/>
      <c r="C77" s="4">
        <f>SUM(C71:C76)</f>
        <v>277394</v>
      </c>
      <c r="D77" s="4">
        <f>SUM(D71:D76)</f>
        <v>217184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/>
      <c r="D85" s="3"/>
    </row>
    <row r="86" spans="1:4" x14ac:dyDescent="0.2">
      <c r="A86" s="28">
        <v>1904</v>
      </c>
      <c r="B86" s="29" t="s">
        <v>77</v>
      </c>
      <c r="C86" s="3">
        <v>10187</v>
      </c>
      <c r="D86" s="3">
        <v>7104</v>
      </c>
    </row>
    <row r="87" spans="1:4" x14ac:dyDescent="0.2">
      <c r="A87" s="28">
        <v>1905</v>
      </c>
      <c r="B87" s="29" t="s">
        <v>78</v>
      </c>
      <c r="C87" s="3">
        <v>999432</v>
      </c>
      <c r="D87" s="3"/>
    </row>
    <row r="88" spans="1:4" x14ac:dyDescent="0.2">
      <c r="A88" s="28">
        <v>1906</v>
      </c>
      <c r="B88" s="29" t="s">
        <v>79</v>
      </c>
      <c r="C88" s="3">
        <v>-20751</v>
      </c>
      <c r="D88" s="3"/>
    </row>
    <row r="89" spans="1:4" x14ac:dyDescent="0.2">
      <c r="A89" s="28">
        <v>1907</v>
      </c>
      <c r="B89" s="29" t="s">
        <v>80</v>
      </c>
      <c r="C89" s="3">
        <v>1458971</v>
      </c>
      <c r="D89" s="3"/>
    </row>
    <row r="90" spans="1:4" x14ac:dyDescent="0.2">
      <c r="A90" s="28">
        <v>1908</v>
      </c>
      <c r="B90" s="29" t="s">
        <v>81</v>
      </c>
      <c r="C90" s="3">
        <v>-25704</v>
      </c>
      <c r="D90" s="3"/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2422135</v>
      </c>
      <c r="D92" s="4">
        <f>SUM(D83:D91)</f>
        <v>7104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36610392</v>
      </c>
      <c r="D94" s="11">
        <f>D18+D25+D40+D51+D62+D69+D77+D81+D92</f>
        <v>33023236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/>
    </row>
    <row r="99" spans="1:4" x14ac:dyDescent="0.2">
      <c r="A99" s="28">
        <v>2102</v>
      </c>
      <c r="B99" s="29" t="s">
        <v>87</v>
      </c>
      <c r="C99" s="3">
        <v>50625</v>
      </c>
      <c r="D99" s="3"/>
    </row>
    <row r="100" spans="1:4" x14ac:dyDescent="0.2">
      <c r="A100" s="28">
        <v>2103</v>
      </c>
      <c r="B100" s="29" t="s">
        <v>88</v>
      </c>
      <c r="C100" s="3">
        <v>5165</v>
      </c>
      <c r="D100" s="3"/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55790</v>
      </c>
      <c r="D105" s="4">
        <f>SUM(D98:D104)</f>
        <v>0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>
        <v>385781</v>
      </c>
      <c r="D108" s="3">
        <v>2586</v>
      </c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>
        <v>1221018</v>
      </c>
      <c r="D112" s="3">
        <v>2149520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241239</v>
      </c>
      <c r="D114" s="3">
        <v>695</v>
      </c>
    </row>
    <row r="115" spans="1:4" x14ac:dyDescent="0.2">
      <c r="A115" s="28">
        <v>2209</v>
      </c>
      <c r="B115" s="29" t="s">
        <v>102</v>
      </c>
      <c r="C115" s="3">
        <v>1366</v>
      </c>
      <c r="D115" s="3"/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>
        <v>14000</v>
      </c>
      <c r="D117" s="3"/>
    </row>
    <row r="118" spans="1:4" x14ac:dyDescent="0.2">
      <c r="A118" s="28">
        <v>2212</v>
      </c>
      <c r="B118" s="29" t="s">
        <v>105</v>
      </c>
      <c r="C118" s="3">
        <v>2034</v>
      </c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>
        <v>29613</v>
      </c>
      <c r="D120" s="3"/>
    </row>
    <row r="121" spans="1:4" x14ac:dyDescent="0.2">
      <c r="A121" s="28">
        <v>2215</v>
      </c>
      <c r="B121" s="29" t="s">
        <v>108</v>
      </c>
      <c r="C121" s="3">
        <v>1326271</v>
      </c>
      <c r="D121" s="3">
        <v>957563</v>
      </c>
    </row>
    <row r="122" spans="1:4" ht="10.8" thickBot="1" x14ac:dyDescent="0.25">
      <c r="A122" s="36">
        <v>2216</v>
      </c>
      <c r="B122" s="37" t="s">
        <v>109</v>
      </c>
      <c r="C122" s="3">
        <v>48546</v>
      </c>
      <c r="D122" s="3"/>
    </row>
    <row r="123" spans="1:4" ht="10.8" thickBot="1" x14ac:dyDescent="0.25">
      <c r="A123" s="30" t="s">
        <v>18</v>
      </c>
      <c r="B123" s="31"/>
      <c r="C123" s="4">
        <f>SUM(C107:C122)</f>
        <v>3269868</v>
      </c>
      <c r="D123" s="4">
        <f>SUM(D107:D122)</f>
        <v>3110364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1407000</v>
      </c>
      <c r="D138" s="3"/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1407000</v>
      </c>
      <c r="D141" s="4">
        <f>SUM(D125:D140)</f>
        <v>0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973096</v>
      </c>
      <c r="D143" s="3"/>
    </row>
    <row r="144" spans="1:4" x14ac:dyDescent="0.2">
      <c r="A144" s="28">
        <v>2402</v>
      </c>
      <c r="B144" s="29" t="s">
        <v>129</v>
      </c>
      <c r="C144" s="3"/>
      <c r="D144" s="3"/>
    </row>
    <row r="145" spans="1:4" x14ac:dyDescent="0.2">
      <c r="A145" s="28">
        <v>2403</v>
      </c>
      <c r="B145" s="29" t="s">
        <v>130</v>
      </c>
      <c r="C145" s="3">
        <v>68014</v>
      </c>
      <c r="D145" s="3">
        <v>488528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1041110</v>
      </c>
      <c r="D149" s="4">
        <f>SUM(D143:D148)</f>
        <v>488528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>
        <v>304601</v>
      </c>
      <c r="D153" s="3">
        <v>664020</v>
      </c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304601</v>
      </c>
      <c r="D157" s="4">
        <f>SUM(D151:D156)</f>
        <v>664020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453784</v>
      </c>
      <c r="D160" s="3">
        <v>642994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7474171</v>
      </c>
      <c r="D164" s="3">
        <v>83304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7927955</v>
      </c>
      <c r="D167" s="4">
        <f>SUM(D159:D166)</f>
        <v>726298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355244</v>
      </c>
      <c r="D169" s="3">
        <v>727176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329944</v>
      </c>
      <c r="D172" s="3">
        <v>762745</v>
      </c>
    </row>
    <row r="173" spans="1:4" x14ac:dyDescent="0.2">
      <c r="A173" s="28">
        <v>2705</v>
      </c>
      <c r="B173" s="29" t="s">
        <v>155</v>
      </c>
      <c r="C173" s="3">
        <v>26400</v>
      </c>
      <c r="D173" s="3">
        <v>61101</v>
      </c>
    </row>
    <row r="174" spans="1:4" x14ac:dyDescent="0.2">
      <c r="A174" s="28">
        <v>2706</v>
      </c>
      <c r="B174" s="29" t="s">
        <v>156</v>
      </c>
      <c r="C174" s="3">
        <v>18695</v>
      </c>
      <c r="D174" s="3">
        <v>9248</v>
      </c>
    </row>
    <row r="175" spans="1:4" x14ac:dyDescent="0.2">
      <c r="A175" s="28">
        <v>2707</v>
      </c>
      <c r="B175" s="29" t="s">
        <v>157</v>
      </c>
      <c r="C175" s="3">
        <v>26687</v>
      </c>
      <c r="D175" s="3">
        <v>27726</v>
      </c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3678</v>
      </c>
      <c r="D177" s="3">
        <v>4358</v>
      </c>
    </row>
    <row r="178" spans="1:4" x14ac:dyDescent="0.2">
      <c r="A178" s="28">
        <v>2710</v>
      </c>
      <c r="B178" s="29" t="s">
        <v>160</v>
      </c>
      <c r="C178" s="3"/>
      <c r="D178" s="3"/>
    </row>
    <row r="179" spans="1:4" x14ac:dyDescent="0.2">
      <c r="A179" s="28">
        <v>2711</v>
      </c>
      <c r="B179" s="29" t="s">
        <v>161</v>
      </c>
      <c r="C179" s="3">
        <v>660</v>
      </c>
      <c r="D179" s="3">
        <v>300</v>
      </c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17040</v>
      </c>
      <c r="D181" s="3">
        <v>260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/>
      <c r="D183" s="3"/>
    </row>
    <row r="184" spans="1:4" x14ac:dyDescent="0.2">
      <c r="A184" s="28">
        <v>2716</v>
      </c>
      <c r="B184" s="29" t="s">
        <v>166</v>
      </c>
      <c r="C184" s="3"/>
      <c r="D184" s="3"/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29103</v>
      </c>
      <c r="D187" s="3">
        <v>33864</v>
      </c>
    </row>
    <row r="188" spans="1:4" x14ac:dyDescent="0.2">
      <c r="A188" s="34">
        <v>2720</v>
      </c>
      <c r="B188" s="35" t="s">
        <v>170</v>
      </c>
      <c r="C188" s="3">
        <v>3638</v>
      </c>
      <c r="D188" s="3">
        <v>2779</v>
      </c>
    </row>
    <row r="189" spans="1:4" x14ac:dyDescent="0.2">
      <c r="A189" s="34">
        <v>2721</v>
      </c>
      <c r="B189" s="35" t="s">
        <v>171</v>
      </c>
      <c r="C189" s="3">
        <v>29066</v>
      </c>
      <c r="D189" s="3">
        <v>32740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21745</v>
      </c>
      <c r="D191" s="3">
        <v>15549</v>
      </c>
    </row>
    <row r="192" spans="1:4" ht="10.8" thickBot="1" x14ac:dyDescent="0.25">
      <c r="A192" s="30" t="s">
        <v>18</v>
      </c>
      <c r="B192" s="31"/>
      <c r="C192" s="8">
        <f>SUM(C169:C191)</f>
        <v>861900</v>
      </c>
      <c r="D192" s="8">
        <f>SUM(D169:D191)</f>
        <v>1677846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213008</v>
      </c>
      <c r="D195" s="3">
        <v>53130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213008</v>
      </c>
      <c r="D200" s="4">
        <f>SUM(D194:D199)</f>
        <v>53130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497709</v>
      </c>
      <c r="D202" s="3"/>
    </row>
    <row r="203" spans="1:4" x14ac:dyDescent="0.2">
      <c r="A203" s="28">
        <v>2902</v>
      </c>
      <c r="B203" s="29" t="s">
        <v>182</v>
      </c>
      <c r="C203" s="3">
        <v>467162</v>
      </c>
      <c r="D203" s="3"/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964871</v>
      </c>
      <c r="D207" s="4">
        <f>SUM(D202:D206)</f>
        <v>0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16046103</v>
      </c>
      <c r="D209" s="11">
        <f>D105+D123+D141+D149+D157+D167+D192+D200+D207</f>
        <v>6720186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30000000</v>
      </c>
      <c r="D213" s="3">
        <v>30000000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30000000</v>
      </c>
      <c r="D216" s="4">
        <f>SUM(D213:D215)</f>
        <v>30000000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/>
      <c r="D221" s="3"/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-9435710</v>
      </c>
      <c r="D223" s="3">
        <v>-3696950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-9435710</v>
      </c>
      <c r="D225" s="4">
        <f>SUM(D221:D224)</f>
        <v>-3696950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20564290</v>
      </c>
      <c r="D227" s="11">
        <f>D216+D219+D225</f>
        <v>26303050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36610393</v>
      </c>
      <c r="D229" s="11">
        <f>D209+D227</f>
        <v>33023236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1012500</v>
      </c>
      <c r="D236" s="3"/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1012500</v>
      </c>
      <c r="D245" s="8">
        <f>SUM(D234:D244)</f>
        <v>0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10125</v>
      </c>
      <c r="D294" s="3"/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10125</v>
      </c>
      <c r="D303" s="4">
        <f>SUM(D294:D302)</f>
        <v>0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/>
      <c r="D334" s="3"/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>
        <v>1448324</v>
      </c>
      <c r="D587" s="3">
        <v>6466</v>
      </c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>
        <v>2729549</v>
      </c>
      <c r="D591" s="3">
        <v>5373799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382676</v>
      </c>
      <c r="D593" s="3">
        <v>1737</v>
      </c>
    </row>
    <row r="594" spans="1:4" x14ac:dyDescent="0.2">
      <c r="A594" s="28">
        <v>430109</v>
      </c>
      <c r="B594" s="29" t="s">
        <v>102</v>
      </c>
      <c r="C594" s="3">
        <v>68280</v>
      </c>
      <c r="D594" s="3"/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>
        <v>5086</v>
      </c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>
        <v>36207</v>
      </c>
      <c r="D599" s="3"/>
    </row>
    <row r="600" spans="1:4" ht="10.8" thickBot="1" x14ac:dyDescent="0.25">
      <c r="A600" s="36">
        <v>430115</v>
      </c>
      <c r="B600" s="37" t="s">
        <v>108</v>
      </c>
      <c r="C600" s="3">
        <v>2902105</v>
      </c>
      <c r="D600" s="3">
        <v>2481057</v>
      </c>
    </row>
    <row r="601" spans="1:4" ht="10.8" thickBot="1" x14ac:dyDescent="0.25">
      <c r="A601" s="30" t="s">
        <v>18</v>
      </c>
      <c r="B601" s="31"/>
      <c r="C601" s="4">
        <f>SUM(C586:C600)</f>
        <v>7572227</v>
      </c>
      <c r="D601" s="4">
        <f>SUM(D586:D600)</f>
        <v>7863059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>
        <v>99636</v>
      </c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1605</v>
      </c>
      <c r="D627" s="3"/>
    </row>
    <row r="628" spans="1:4" x14ac:dyDescent="0.2">
      <c r="A628" s="28">
        <v>430309</v>
      </c>
      <c r="B628" s="29" t="s">
        <v>102</v>
      </c>
      <c r="C628" s="3">
        <v>11352</v>
      </c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112593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>
        <v>60401</v>
      </c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>
        <v>159835</v>
      </c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37878</v>
      </c>
      <c r="D678" s="3"/>
    </row>
    <row r="679" spans="1:4" x14ac:dyDescent="0.2">
      <c r="A679" s="28">
        <v>430609</v>
      </c>
      <c r="B679" s="29" t="s">
        <v>102</v>
      </c>
      <c r="C679" s="3">
        <v>3414</v>
      </c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>
        <v>250</v>
      </c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>
        <v>2897</v>
      </c>
      <c r="D684" s="3"/>
    </row>
    <row r="685" spans="1:4" ht="10.8" thickBot="1" x14ac:dyDescent="0.25">
      <c r="A685" s="36">
        <v>430615</v>
      </c>
      <c r="B685" s="37" t="s">
        <v>108</v>
      </c>
      <c r="C685" s="3">
        <v>151320</v>
      </c>
      <c r="D685" s="3"/>
    </row>
    <row r="686" spans="1:4" ht="10.8" thickBot="1" x14ac:dyDescent="0.25">
      <c r="A686" s="30" t="s">
        <v>18</v>
      </c>
      <c r="B686" s="31"/>
      <c r="C686" s="4">
        <f>SUM(C671:C685)</f>
        <v>415995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>
        <v>56815</v>
      </c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>
        <v>275833</v>
      </c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332648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>
        <v>2586</v>
      </c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>
        <v>2149520</v>
      </c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695</v>
      </c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>
        <v>960964</v>
      </c>
      <c r="D753" s="3">
        <v>720360</v>
      </c>
    </row>
    <row r="754" spans="1:4" ht="10.8" thickBot="1" x14ac:dyDescent="0.25">
      <c r="A754" s="30" t="s">
        <v>18</v>
      </c>
      <c r="B754" s="31"/>
      <c r="C754" s="4">
        <f>SUM(C739:C753)</f>
        <v>3113765</v>
      </c>
      <c r="D754" s="4">
        <f>SUM(D739:D753)</f>
        <v>720360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>
        <v>214833</v>
      </c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>
        <v>327345</v>
      </c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3210</v>
      </c>
      <c r="D763" s="3"/>
    </row>
    <row r="764" spans="1:4" x14ac:dyDescent="0.2">
      <c r="A764" s="28">
        <v>431109</v>
      </c>
      <c r="B764" s="29" t="s">
        <v>102</v>
      </c>
      <c r="C764" s="3">
        <v>25947</v>
      </c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571335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>
        <v>1269093</v>
      </c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+SUM(C773:C787)</f>
        <v>1269093</v>
      </c>
      <c r="D788" s="4">
        <f>+SUM(D773:D787)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/>
      <c r="D1092" s="3"/>
    </row>
    <row r="1093" spans="1:4" x14ac:dyDescent="0.2">
      <c r="A1093" s="28">
        <v>450106</v>
      </c>
      <c r="B1093" s="29" t="s">
        <v>300</v>
      </c>
      <c r="C1093" s="3">
        <v>360495</v>
      </c>
      <c r="D1093" s="3">
        <v>175032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>
        <v>35270</v>
      </c>
      <c r="D1098" s="3">
        <v>29717</v>
      </c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395765</v>
      </c>
      <c r="D1102" s="4">
        <f>SUM(D1087:D1101)</f>
        <v>204749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/>
      <c r="D1109" s="3">
        <v>51714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/>
      <c r="D1111" s="3"/>
    </row>
    <row r="1112" spans="1:8" ht="10.8" thickBot="1" x14ac:dyDescent="0.25">
      <c r="A1112" s="34">
        <v>450310</v>
      </c>
      <c r="B1112" s="35" t="s">
        <v>38</v>
      </c>
      <c r="C1112" s="3">
        <v>5366</v>
      </c>
      <c r="D1112" s="3">
        <v>22500</v>
      </c>
    </row>
    <row r="1113" spans="1:8" ht="10.8" thickBot="1" x14ac:dyDescent="0.25">
      <c r="A1113" s="30" t="s">
        <v>18</v>
      </c>
      <c r="B1113" s="31"/>
      <c r="C1113" s="4">
        <f>SUM(C1108:C1112)</f>
        <v>5366</v>
      </c>
      <c r="D1113" s="4">
        <f>SUM(D1108:D1112)</f>
        <v>74214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14811412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8862382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/>
      <c r="D1121" s="3"/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0</v>
      </c>
      <c r="D1125" s="4">
        <f>SUM(D1120:D1124)</f>
        <v>0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202500</v>
      </c>
      <c r="D1138" s="3"/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202500</v>
      </c>
      <c r="D1147" s="4">
        <f>SUM(D1136:D1146)</f>
        <v>0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50625</v>
      </c>
      <c r="D1244" s="3"/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50625</v>
      </c>
      <c r="D1253" s="4">
        <f>SUM(D1243:D1252)</f>
        <v>0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>
        <v>59805</v>
      </c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>
        <v>1267613</v>
      </c>
      <c r="D1617" s="3">
        <v>5000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1327418</v>
      </c>
      <c r="D1627" s="4">
        <f>SUM(D1612:D1626)</f>
        <v>5000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>
        <v>151002</v>
      </c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>
        <v>399588</v>
      </c>
      <c r="D1634" s="3">
        <v>985920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94695</v>
      </c>
      <c r="D1636" s="3"/>
    </row>
    <row r="1637" spans="1:4" x14ac:dyDescent="0.2">
      <c r="A1637" s="28">
        <v>530209</v>
      </c>
      <c r="B1637" s="29" t="s">
        <v>102</v>
      </c>
      <c r="C1637" s="3">
        <v>8535</v>
      </c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>
        <v>625</v>
      </c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>
        <v>7241</v>
      </c>
      <c r="D1642" s="3"/>
    </row>
    <row r="1643" spans="1:4" ht="10.8" thickBot="1" x14ac:dyDescent="0.25">
      <c r="A1643" s="36">
        <v>530215</v>
      </c>
      <c r="B1643" s="37" t="s">
        <v>108</v>
      </c>
      <c r="C1643" s="3">
        <v>378299</v>
      </c>
      <c r="D1643" s="3"/>
    </row>
    <row r="1644" spans="1:4" ht="10.8" thickBot="1" x14ac:dyDescent="0.25">
      <c r="A1644" s="30" t="s">
        <v>18</v>
      </c>
      <c r="B1644" s="31"/>
      <c r="C1644" s="4">
        <f>SUM(C1629:C1643)</f>
        <v>1039985</v>
      </c>
      <c r="D1644" s="4">
        <f>SUM(D1629:D1643)</f>
        <v>985920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>
        <v>39854</v>
      </c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642</v>
      </c>
      <c r="D1670" s="3"/>
    </row>
    <row r="1671" spans="1:4" x14ac:dyDescent="0.2">
      <c r="A1671" s="28">
        <v>530409</v>
      </c>
      <c r="B1671" s="29" t="s">
        <v>102</v>
      </c>
      <c r="C1671" s="3">
        <v>4541</v>
      </c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45037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>
        <v>537084</v>
      </c>
      <c r="D1681" s="3">
        <v>291840</v>
      </c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>
        <v>818362</v>
      </c>
      <c r="D1685" s="3">
        <v>225000</v>
      </c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>
        <v>8026</v>
      </c>
      <c r="D1687" s="3">
        <v>9728</v>
      </c>
    </row>
    <row r="1688" spans="1:4" x14ac:dyDescent="0.2">
      <c r="A1688" s="28">
        <v>530509</v>
      </c>
      <c r="B1688" s="29" t="s">
        <v>102</v>
      </c>
      <c r="C1688" s="3">
        <v>64866</v>
      </c>
      <c r="D1688" s="3">
        <v>148960</v>
      </c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>
        <v>38000</v>
      </c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1428338</v>
      </c>
      <c r="D1695" s="8">
        <f>SUM(D1680:D1694)</f>
        <v>713528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>
        <v>123602</v>
      </c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123602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>
        <v>579329</v>
      </c>
      <c r="D1783" s="3">
        <v>2586</v>
      </c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>
        <v>1091820</v>
      </c>
      <c r="D1787" s="3">
        <v>2149520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153070</v>
      </c>
      <c r="D1789" s="3">
        <v>695</v>
      </c>
    </row>
    <row r="1790" spans="1:4" x14ac:dyDescent="0.2">
      <c r="A1790" s="28">
        <v>531109</v>
      </c>
      <c r="B1790" s="29" t="s">
        <v>102</v>
      </c>
      <c r="C1790" s="3">
        <v>27312</v>
      </c>
      <c r="D1790" s="3"/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/>
      <c r="D1792" s="3"/>
    </row>
    <row r="1793" spans="1:4" x14ac:dyDescent="0.2">
      <c r="A1793" s="28">
        <v>531112</v>
      </c>
      <c r="B1793" s="29" t="s">
        <v>105</v>
      </c>
      <c r="C1793" s="3">
        <v>2034</v>
      </c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>
        <v>14483</v>
      </c>
      <c r="D1795" s="3"/>
    </row>
    <row r="1796" spans="1:4" ht="10.8" thickBot="1" x14ac:dyDescent="0.25">
      <c r="A1796" s="36">
        <v>531115</v>
      </c>
      <c r="B1796" s="37" t="s">
        <v>108</v>
      </c>
      <c r="C1796" s="3">
        <v>1160842</v>
      </c>
      <c r="D1796" s="3">
        <v>960964</v>
      </c>
    </row>
    <row r="1797" spans="1:4" ht="10.8" thickBot="1" x14ac:dyDescent="0.25">
      <c r="A1797" s="30" t="s">
        <v>18</v>
      </c>
      <c r="B1797" s="31"/>
      <c r="C1797" s="4">
        <f>SUM(C1782:C1796)</f>
        <v>3028890</v>
      </c>
      <c r="D1797" s="4">
        <f>SUM(D1782:D1796)</f>
        <v>3113765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>
        <v>1407000</v>
      </c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1407000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3562582</v>
      </c>
      <c r="D1867" s="3">
        <v>2873621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37618</v>
      </c>
      <c r="D1870" s="3">
        <v>12000</v>
      </c>
    </row>
    <row r="1871" spans="1:4" x14ac:dyDescent="0.2">
      <c r="A1871" s="28">
        <v>531605</v>
      </c>
      <c r="B1871" s="29" t="s">
        <v>352</v>
      </c>
      <c r="C1871" s="3">
        <v>63246</v>
      </c>
      <c r="D1871" s="3">
        <v>17788</v>
      </c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>
        <v>7338</v>
      </c>
      <c r="D1873" s="3">
        <v>9042</v>
      </c>
    </row>
    <row r="1874" spans="1:4" x14ac:dyDescent="0.2">
      <c r="A1874" s="28">
        <v>531608</v>
      </c>
      <c r="B1874" s="29" t="s">
        <v>355</v>
      </c>
      <c r="C1874" s="3">
        <v>85286</v>
      </c>
      <c r="D1874" s="3">
        <v>47629</v>
      </c>
    </row>
    <row r="1875" spans="1:4" x14ac:dyDescent="0.2">
      <c r="A1875" s="28">
        <v>531609</v>
      </c>
      <c r="B1875" s="29" t="s">
        <v>356</v>
      </c>
      <c r="C1875" s="3">
        <v>36210</v>
      </c>
      <c r="D1875" s="3">
        <v>17562</v>
      </c>
    </row>
    <row r="1876" spans="1:4" x14ac:dyDescent="0.2">
      <c r="A1876" s="28">
        <v>531610</v>
      </c>
      <c r="B1876" s="29" t="s">
        <v>357</v>
      </c>
      <c r="C1876" s="3"/>
      <c r="D1876" s="3">
        <v>1711</v>
      </c>
    </row>
    <row r="1877" spans="1:4" x14ac:dyDescent="0.2">
      <c r="A1877" s="28">
        <v>531611</v>
      </c>
      <c r="B1877" s="29" t="s">
        <v>358</v>
      </c>
      <c r="C1877" s="3">
        <v>660133</v>
      </c>
      <c r="D1877" s="3">
        <v>338108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2101718</v>
      </c>
      <c r="D1881" s="3">
        <v>805248</v>
      </c>
    </row>
    <row r="1882" spans="1:4" x14ac:dyDescent="0.2">
      <c r="A1882" s="28">
        <v>531616</v>
      </c>
      <c r="B1882" s="29" t="s">
        <v>363</v>
      </c>
      <c r="C1882" s="3">
        <v>56581</v>
      </c>
      <c r="D1882" s="3">
        <v>17196</v>
      </c>
    </row>
    <row r="1883" spans="1:4" x14ac:dyDescent="0.2">
      <c r="A1883" s="28">
        <v>531617</v>
      </c>
      <c r="B1883" s="29" t="s">
        <v>364</v>
      </c>
      <c r="C1883" s="3">
        <v>60</v>
      </c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46455</v>
      </c>
      <c r="D1885" s="3">
        <v>28868</v>
      </c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>
        <v>593</v>
      </c>
      <c r="D1887" s="3">
        <v>12500</v>
      </c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>
        <v>106680</v>
      </c>
      <c r="D1889" s="3">
        <v>688269</v>
      </c>
    </row>
    <row r="1890" spans="1:4" x14ac:dyDescent="0.2">
      <c r="A1890" s="28">
        <v>531624</v>
      </c>
      <c r="B1890" s="29" t="s">
        <v>371</v>
      </c>
      <c r="C1890" s="3">
        <v>381305</v>
      </c>
      <c r="D1890" s="3">
        <v>8889</v>
      </c>
    </row>
    <row r="1891" spans="1:4" x14ac:dyDescent="0.2">
      <c r="A1891" s="28">
        <v>531625</v>
      </c>
      <c r="B1891" s="29" t="s">
        <v>372</v>
      </c>
      <c r="C1891" s="3">
        <v>185697</v>
      </c>
      <c r="D1891" s="3">
        <v>89352</v>
      </c>
    </row>
    <row r="1892" spans="1:4" x14ac:dyDescent="0.2">
      <c r="A1892" s="28">
        <v>531626</v>
      </c>
      <c r="B1892" s="29" t="s">
        <v>373</v>
      </c>
      <c r="C1892" s="3"/>
      <c r="D1892" s="3">
        <v>186207</v>
      </c>
    </row>
    <row r="1893" spans="1:4" x14ac:dyDescent="0.2">
      <c r="A1893" s="28">
        <v>531627</v>
      </c>
      <c r="B1893" s="29" t="s">
        <v>374</v>
      </c>
      <c r="C1893" s="3">
        <v>9327</v>
      </c>
      <c r="D1893" s="3">
        <v>24028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>
        <v>18000</v>
      </c>
      <c r="D1900" s="3">
        <v>17000</v>
      </c>
    </row>
    <row r="1901" spans="1:4" x14ac:dyDescent="0.2">
      <c r="A1901" s="28">
        <v>531635</v>
      </c>
      <c r="B1901" s="29" t="s">
        <v>382</v>
      </c>
      <c r="C1901" s="3">
        <v>1293</v>
      </c>
      <c r="D1901" s="3">
        <v>7627</v>
      </c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>
        <v>2325</v>
      </c>
    </row>
    <row r="1904" spans="1:4" x14ac:dyDescent="0.2">
      <c r="A1904" s="28">
        <v>531638</v>
      </c>
      <c r="B1904" s="29" t="s">
        <v>413</v>
      </c>
      <c r="C1904" s="3">
        <v>117012</v>
      </c>
      <c r="D1904" s="3"/>
    </row>
    <row r="1905" spans="1:4" x14ac:dyDescent="0.2">
      <c r="A1905" s="28">
        <v>531639</v>
      </c>
      <c r="B1905" s="29" t="s">
        <v>386</v>
      </c>
      <c r="C1905" s="3">
        <v>25337</v>
      </c>
      <c r="D1905" s="3">
        <v>18000</v>
      </c>
    </row>
    <row r="1906" spans="1:4" x14ac:dyDescent="0.2">
      <c r="A1906" s="28">
        <v>531640</v>
      </c>
      <c r="B1906" s="29" t="s">
        <v>387</v>
      </c>
      <c r="C1906" s="3">
        <v>17992</v>
      </c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>
        <v>207409</v>
      </c>
    </row>
    <row r="1909" spans="1:4" x14ac:dyDescent="0.2">
      <c r="A1909" s="28">
        <v>531643</v>
      </c>
      <c r="B1909" s="29" t="s">
        <v>159</v>
      </c>
      <c r="C1909" s="3">
        <v>34299</v>
      </c>
      <c r="D1909" s="3">
        <v>28777</v>
      </c>
    </row>
    <row r="1910" spans="1:4" x14ac:dyDescent="0.2">
      <c r="A1910" s="28">
        <v>531644</v>
      </c>
      <c r="B1910" s="29" t="s">
        <v>169</v>
      </c>
      <c r="C1910" s="3">
        <v>250498</v>
      </c>
      <c r="D1910" s="3"/>
    </row>
    <row r="1911" spans="1:4" x14ac:dyDescent="0.2">
      <c r="A1911" s="28">
        <v>531645</v>
      </c>
      <c r="B1911" s="29" t="s">
        <v>170</v>
      </c>
      <c r="C1911" s="3">
        <v>27818</v>
      </c>
      <c r="D1911" s="3">
        <v>18816</v>
      </c>
    </row>
    <row r="1912" spans="1:4" x14ac:dyDescent="0.2">
      <c r="A1912" s="28">
        <v>531646</v>
      </c>
      <c r="B1912" s="29" t="s">
        <v>171</v>
      </c>
      <c r="C1912" s="3">
        <v>237598</v>
      </c>
      <c r="D1912" s="3">
        <v>195347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>
        <v>517168</v>
      </c>
      <c r="D1915" s="3">
        <v>664175</v>
      </c>
    </row>
    <row r="1916" spans="1:4" x14ac:dyDescent="0.2">
      <c r="A1916" s="38" t="s">
        <v>18</v>
      </c>
      <c r="B1916" s="39"/>
      <c r="C1916" s="9">
        <f>SUM(C1867:C1915)</f>
        <v>8587844</v>
      </c>
      <c r="D1916" s="9">
        <f>SUM(D1867:D1915)</f>
        <v>6337494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45562</v>
      </c>
      <c r="D1918" s="3"/>
    </row>
    <row r="1919" spans="1:4" ht="10.8" thickBot="1" x14ac:dyDescent="0.25">
      <c r="A1919" s="30" t="s">
        <v>18</v>
      </c>
      <c r="B1919" s="31"/>
      <c r="C1919" s="4">
        <f>SUM(C1918:C1918)</f>
        <v>45562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35321</v>
      </c>
      <c r="D2276" s="3">
        <v>16424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35321</v>
      </c>
      <c r="D2279" s="4">
        <f>SUM(D2275:D2278)</f>
        <v>16424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5220</v>
      </c>
      <c r="D2282" s="3">
        <v>3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5220</v>
      </c>
      <c r="D2285" s="4">
        <f>SUM(D2281:D2284)</f>
        <v>3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17203740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11295736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-2392328</v>
      </c>
      <c r="D2402" s="20">
        <f>D1115-D2400</f>
        <v>-2433354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F382B-DBF6-43B4-B334-0724EC9697AB}">
  <dimension ref="A1:D2402"/>
  <sheetViews>
    <sheetView workbookViewId="0">
      <selection activeCell="E3" sqref="E3"/>
    </sheetView>
  </sheetViews>
  <sheetFormatPr defaultColWidth="11.5546875" defaultRowHeight="14.4" x14ac:dyDescent="0.3"/>
  <cols>
    <col min="1" max="1" width="7.109375" style="70" customWidth="1"/>
    <col min="2" max="2" width="63.88671875" style="27" customWidth="1"/>
    <col min="3" max="4" width="16.109375" style="22" customWidth="1"/>
  </cols>
  <sheetData>
    <row r="1" spans="1:4" ht="15" thickBot="1" x14ac:dyDescent="0.35">
      <c r="A1" s="73" t="s">
        <v>0</v>
      </c>
      <c r="B1" s="74" t="s">
        <v>1</v>
      </c>
      <c r="C1" s="75">
        <v>2020</v>
      </c>
      <c r="D1" s="76">
        <v>2019</v>
      </c>
    </row>
    <row r="2" spans="1:4" x14ac:dyDescent="0.3">
      <c r="A2" s="32">
        <v>1</v>
      </c>
      <c r="B2" s="33" t="s">
        <v>2</v>
      </c>
      <c r="C2" s="77"/>
      <c r="D2" s="77"/>
    </row>
    <row r="3" spans="1:4" x14ac:dyDescent="0.3">
      <c r="A3" s="25">
        <v>11</v>
      </c>
      <c r="B3" s="26" t="s">
        <v>3</v>
      </c>
      <c r="C3" s="2"/>
      <c r="D3" s="2"/>
    </row>
    <row r="4" spans="1:4" x14ac:dyDescent="0.3">
      <c r="A4" s="28">
        <v>1101</v>
      </c>
      <c r="B4" s="29" t="s">
        <v>4</v>
      </c>
      <c r="C4" s="3"/>
      <c r="D4" s="3"/>
    </row>
    <row r="5" spans="1:4" x14ac:dyDescent="0.3">
      <c r="A5" s="28">
        <v>1102</v>
      </c>
      <c r="B5" s="29" t="s">
        <v>5</v>
      </c>
      <c r="C5" s="3"/>
      <c r="D5" s="3"/>
    </row>
    <row r="6" spans="1:4" x14ac:dyDescent="0.3">
      <c r="A6" s="28">
        <v>1103</v>
      </c>
      <c r="B6" s="29" t="s">
        <v>6</v>
      </c>
      <c r="C6" s="3"/>
      <c r="D6" s="3"/>
    </row>
    <row r="7" spans="1:4" x14ac:dyDescent="0.3">
      <c r="A7" s="28"/>
      <c r="B7" s="29" t="s">
        <v>7</v>
      </c>
      <c r="C7" s="3"/>
      <c r="D7" s="3"/>
    </row>
    <row r="8" spans="1:4" x14ac:dyDescent="0.3">
      <c r="A8" s="28">
        <v>1104</v>
      </c>
      <c r="B8" s="29" t="s">
        <v>8</v>
      </c>
      <c r="C8" s="3">
        <v>140565610.72</v>
      </c>
      <c r="D8" s="3">
        <v>132384507.3</v>
      </c>
    </row>
    <row r="9" spans="1:4" x14ac:dyDescent="0.3">
      <c r="A9" s="28">
        <v>1105</v>
      </c>
      <c r="B9" s="29" t="s">
        <v>9</v>
      </c>
      <c r="C9" s="3">
        <v>-21430076.640000001</v>
      </c>
      <c r="D9" s="3">
        <v>-18797874.34</v>
      </c>
    </row>
    <row r="10" spans="1:4" x14ac:dyDescent="0.3">
      <c r="A10" s="28">
        <v>1106</v>
      </c>
      <c r="B10" s="29" t="s">
        <v>10</v>
      </c>
      <c r="C10" s="3"/>
      <c r="D10" s="3"/>
    </row>
    <row r="11" spans="1:4" x14ac:dyDescent="0.3">
      <c r="A11" s="28">
        <v>1107</v>
      </c>
      <c r="B11" s="29" t="s">
        <v>11</v>
      </c>
      <c r="C11" s="3">
        <v>147198885.40000001</v>
      </c>
      <c r="D11" s="3">
        <v>133330886.02</v>
      </c>
    </row>
    <row r="12" spans="1:4" x14ac:dyDescent="0.3">
      <c r="A12" s="28">
        <v>1108</v>
      </c>
      <c r="B12" s="29" t="s">
        <v>12</v>
      </c>
      <c r="C12" s="3">
        <v>9301180.75</v>
      </c>
      <c r="D12" s="3">
        <v>9301180.75</v>
      </c>
    </row>
    <row r="13" spans="1:4" x14ac:dyDescent="0.3">
      <c r="A13" s="28"/>
      <c r="B13" s="29" t="s">
        <v>13</v>
      </c>
      <c r="C13" s="3"/>
      <c r="D13" s="3"/>
    </row>
    <row r="14" spans="1:4" x14ac:dyDescent="0.3">
      <c r="A14" s="28">
        <v>1109</v>
      </c>
      <c r="B14" s="29" t="s">
        <v>14</v>
      </c>
      <c r="C14" s="3">
        <v>9196342.8200000003</v>
      </c>
      <c r="D14" s="3">
        <v>9196342.8200000003</v>
      </c>
    </row>
    <row r="15" spans="1:4" x14ac:dyDescent="0.3">
      <c r="A15" s="28"/>
      <c r="B15" s="29" t="s">
        <v>15</v>
      </c>
      <c r="C15" s="3"/>
      <c r="D15" s="3"/>
    </row>
    <row r="16" spans="1:4" x14ac:dyDescent="0.3">
      <c r="A16" s="28">
        <v>1110</v>
      </c>
      <c r="B16" s="29" t="s">
        <v>16</v>
      </c>
      <c r="C16" s="3">
        <v>16832048.510000002</v>
      </c>
      <c r="D16" s="3">
        <v>16264838.470000001</v>
      </c>
    </row>
    <row r="17" spans="1:4" ht="15" thickBot="1" x14ac:dyDescent="0.35">
      <c r="A17" s="28">
        <v>1111</v>
      </c>
      <c r="B17" s="29" t="s">
        <v>17</v>
      </c>
      <c r="C17" s="3">
        <v>3089300</v>
      </c>
      <c r="D17" s="3">
        <v>2460000</v>
      </c>
    </row>
    <row r="18" spans="1:4" ht="15" thickBot="1" x14ac:dyDescent="0.35">
      <c r="A18" s="30" t="s">
        <v>18</v>
      </c>
      <c r="B18" s="31"/>
      <c r="C18" s="4">
        <f>SUM(C4:C17)</f>
        <v>304753291.56</v>
      </c>
      <c r="D18" s="4">
        <f>SUM(D4:D17)</f>
        <v>284139881.01999998</v>
      </c>
    </row>
    <row r="19" spans="1:4" x14ac:dyDescent="0.3">
      <c r="A19" s="32">
        <v>12</v>
      </c>
      <c r="B19" s="33" t="s">
        <v>19</v>
      </c>
      <c r="C19" s="5"/>
      <c r="D19" s="5"/>
    </row>
    <row r="20" spans="1:4" x14ac:dyDescent="0.3">
      <c r="A20" s="28">
        <v>1201</v>
      </c>
      <c r="B20" s="29" t="s">
        <v>20</v>
      </c>
      <c r="C20" s="6">
        <v>-407667.88</v>
      </c>
      <c r="D20" s="3">
        <v>-4677.3999999999996</v>
      </c>
    </row>
    <row r="21" spans="1:4" x14ac:dyDescent="0.3">
      <c r="A21" s="28">
        <v>1202</v>
      </c>
      <c r="B21" s="29" t="s">
        <v>21</v>
      </c>
      <c r="C21" s="3">
        <v>233750</v>
      </c>
      <c r="D21" s="3">
        <v>233750</v>
      </c>
    </row>
    <row r="22" spans="1:4" x14ac:dyDescent="0.3">
      <c r="A22" s="28">
        <v>1203</v>
      </c>
      <c r="B22" s="29" t="s">
        <v>22</v>
      </c>
      <c r="C22" s="3">
        <v>11798241.08</v>
      </c>
      <c r="D22" s="3">
        <v>4512511.7</v>
      </c>
    </row>
    <row r="23" spans="1:4" x14ac:dyDescent="0.3">
      <c r="A23" s="28">
        <v>1204</v>
      </c>
      <c r="B23" s="29" t="s">
        <v>23</v>
      </c>
      <c r="C23" s="3">
        <v>44184598.979999997</v>
      </c>
      <c r="D23" s="3">
        <v>15763388.640000001</v>
      </c>
    </row>
    <row r="24" spans="1:4" ht="15" thickBot="1" x14ac:dyDescent="0.35">
      <c r="A24" s="34">
        <v>1205</v>
      </c>
      <c r="B24" s="35" t="s">
        <v>24</v>
      </c>
      <c r="C24" s="3"/>
      <c r="D24" s="7"/>
    </row>
    <row r="25" spans="1:4" ht="15" thickBot="1" x14ac:dyDescent="0.35">
      <c r="A25" s="30" t="s">
        <v>18</v>
      </c>
      <c r="B25" s="31"/>
      <c r="C25" s="4">
        <f>SUM(C20:C24)</f>
        <v>55808922.179999992</v>
      </c>
      <c r="D25" s="4">
        <f>SUM(D20:D24)</f>
        <v>20504972.940000001</v>
      </c>
    </row>
    <row r="26" spans="1:4" x14ac:dyDescent="0.3">
      <c r="A26" s="32">
        <v>13</v>
      </c>
      <c r="B26" s="33" t="s">
        <v>25</v>
      </c>
      <c r="C26" s="5"/>
      <c r="D26" s="5"/>
    </row>
    <row r="27" spans="1:4" x14ac:dyDescent="0.3">
      <c r="A27" s="28">
        <v>1301</v>
      </c>
      <c r="B27" s="29" t="s">
        <v>26</v>
      </c>
      <c r="C27" s="3"/>
      <c r="D27" s="3"/>
    </row>
    <row r="28" spans="1:4" x14ac:dyDescent="0.3">
      <c r="A28" s="28">
        <v>1302</v>
      </c>
      <c r="B28" s="29" t="s">
        <v>27</v>
      </c>
      <c r="C28" s="3">
        <v>125327287.01000001</v>
      </c>
      <c r="D28" s="3">
        <v>85057592.379999995</v>
      </c>
    </row>
    <row r="29" spans="1:4" x14ac:dyDescent="0.3">
      <c r="A29" s="28">
        <v>1303</v>
      </c>
      <c r="B29" s="29" t="s">
        <v>28</v>
      </c>
      <c r="C29" s="3"/>
      <c r="D29" s="3"/>
    </row>
    <row r="30" spans="1:4" x14ac:dyDescent="0.3">
      <c r="A30" s="28">
        <v>1304</v>
      </c>
      <c r="B30" s="29" t="s">
        <v>29</v>
      </c>
      <c r="C30" s="3">
        <v>2930430.85</v>
      </c>
      <c r="D30" s="3">
        <v>2518780.37</v>
      </c>
    </row>
    <row r="31" spans="1:4" x14ac:dyDescent="0.3">
      <c r="A31" s="28">
        <v>1305</v>
      </c>
      <c r="B31" s="29" t="s">
        <v>30</v>
      </c>
      <c r="C31" s="3"/>
      <c r="D31" s="3"/>
    </row>
    <row r="32" spans="1:4" x14ac:dyDescent="0.3">
      <c r="A32" s="28">
        <v>1306</v>
      </c>
      <c r="B32" s="29" t="s">
        <v>31</v>
      </c>
      <c r="C32" s="3">
        <v>4129521.32</v>
      </c>
      <c r="D32" s="3">
        <v>4807200.6900000004</v>
      </c>
    </row>
    <row r="33" spans="1:4" x14ac:dyDescent="0.3">
      <c r="A33" s="28">
        <v>1307</v>
      </c>
      <c r="B33" s="29" t="s">
        <v>32</v>
      </c>
      <c r="C33" s="3">
        <v>27892688.629999999</v>
      </c>
      <c r="D33" s="3">
        <v>8982553.4600000009</v>
      </c>
    </row>
    <row r="34" spans="1:4" x14ac:dyDescent="0.3">
      <c r="A34" s="28">
        <v>1308</v>
      </c>
      <c r="B34" s="29" t="s">
        <v>33</v>
      </c>
      <c r="C34" s="3">
        <v>2634621.77</v>
      </c>
      <c r="D34" s="3">
        <v>2205233.5</v>
      </c>
    </row>
    <row r="35" spans="1:4" x14ac:dyDescent="0.3">
      <c r="A35" s="28">
        <v>1309</v>
      </c>
      <c r="B35" s="29" t="s">
        <v>34</v>
      </c>
      <c r="C35" s="3"/>
      <c r="D35" s="3"/>
    </row>
    <row r="36" spans="1:4" x14ac:dyDescent="0.3">
      <c r="A36" s="28">
        <v>1310</v>
      </c>
      <c r="B36" s="29" t="s">
        <v>35</v>
      </c>
      <c r="C36" s="3"/>
      <c r="D36" s="3"/>
    </row>
    <row r="37" spans="1:4" x14ac:dyDescent="0.3">
      <c r="A37" s="34">
        <v>1311</v>
      </c>
      <c r="B37" s="35" t="s">
        <v>36</v>
      </c>
      <c r="C37" s="3">
        <v>13360919.91</v>
      </c>
      <c r="D37" s="3">
        <v>7695030.4900000002</v>
      </c>
    </row>
    <row r="38" spans="1:4" x14ac:dyDescent="0.3">
      <c r="A38" s="34">
        <v>1312</v>
      </c>
      <c r="B38" s="35" t="s">
        <v>37</v>
      </c>
      <c r="C38" s="3"/>
      <c r="D38" s="3"/>
    </row>
    <row r="39" spans="1:4" ht="15" thickBot="1" x14ac:dyDescent="0.35">
      <c r="A39" s="34">
        <v>1320</v>
      </c>
      <c r="B39" s="35" t="s">
        <v>38</v>
      </c>
      <c r="C39" s="3"/>
      <c r="D39" s="3"/>
    </row>
    <row r="40" spans="1:4" ht="15" thickBot="1" x14ac:dyDescent="0.35">
      <c r="A40" s="30" t="s">
        <v>18</v>
      </c>
      <c r="B40" s="31"/>
      <c r="C40" s="4">
        <f>SUM(C27:C39)</f>
        <v>176275469.49000001</v>
      </c>
      <c r="D40" s="4">
        <f>SUM(D27:D39)</f>
        <v>111266390.89</v>
      </c>
    </row>
    <row r="41" spans="1:4" x14ac:dyDescent="0.3">
      <c r="A41" s="32">
        <v>14</v>
      </c>
      <c r="B41" s="33" t="s">
        <v>39</v>
      </c>
      <c r="C41" s="5"/>
      <c r="D41" s="5"/>
    </row>
    <row r="42" spans="1:4" x14ac:dyDescent="0.3">
      <c r="A42" s="28">
        <v>1401</v>
      </c>
      <c r="B42" s="29" t="s">
        <v>40</v>
      </c>
      <c r="C42" s="3"/>
      <c r="D42" s="3"/>
    </row>
    <row r="43" spans="1:4" x14ac:dyDescent="0.3">
      <c r="A43" s="28">
        <v>1402</v>
      </c>
      <c r="B43" s="29" t="s">
        <v>41</v>
      </c>
      <c r="C43" s="3"/>
      <c r="D43" s="3"/>
    </row>
    <row r="44" spans="1:4" x14ac:dyDescent="0.3">
      <c r="A44" s="28">
        <v>1403</v>
      </c>
      <c r="B44" s="29" t="s">
        <v>42</v>
      </c>
      <c r="C44" s="3"/>
      <c r="D44" s="3"/>
    </row>
    <row r="45" spans="1:4" x14ac:dyDescent="0.3">
      <c r="A45" s="28">
        <v>1404</v>
      </c>
      <c r="B45" s="29" t="s">
        <v>43</v>
      </c>
      <c r="C45" s="3"/>
      <c r="D45" s="3"/>
    </row>
    <row r="46" spans="1:4" x14ac:dyDescent="0.3">
      <c r="A46" s="28">
        <v>1405</v>
      </c>
      <c r="B46" s="29" t="s">
        <v>44</v>
      </c>
      <c r="C46" s="3"/>
      <c r="D46" s="3"/>
    </row>
    <row r="47" spans="1:4" x14ac:dyDescent="0.3">
      <c r="A47" s="28">
        <v>1406</v>
      </c>
      <c r="B47" s="29" t="s">
        <v>45</v>
      </c>
      <c r="C47" s="3"/>
      <c r="D47" s="3"/>
    </row>
    <row r="48" spans="1:4" x14ac:dyDescent="0.3">
      <c r="A48" s="28">
        <v>1407</v>
      </c>
      <c r="B48" s="29" t="s">
        <v>46</v>
      </c>
      <c r="C48" s="3"/>
      <c r="D48" s="3"/>
    </row>
    <row r="49" spans="1:4" x14ac:dyDescent="0.3">
      <c r="A49" s="28">
        <v>1408</v>
      </c>
      <c r="B49" s="29" t="s">
        <v>47</v>
      </c>
      <c r="C49" s="3"/>
      <c r="D49" s="3"/>
    </row>
    <row r="50" spans="1:4" ht="15" thickBot="1" x14ac:dyDescent="0.35">
      <c r="A50" s="36">
        <v>1409</v>
      </c>
      <c r="B50" s="37" t="s">
        <v>48</v>
      </c>
      <c r="C50" s="3"/>
      <c r="D50" s="7"/>
    </row>
    <row r="51" spans="1:4" ht="15" thickBot="1" x14ac:dyDescent="0.35">
      <c r="A51" s="30" t="s">
        <v>18</v>
      </c>
      <c r="B51" s="59"/>
      <c r="C51" s="4">
        <f>SUM(C42:C50)</f>
        <v>0</v>
      </c>
      <c r="D51" s="78">
        <f>SUM(D42:D50)</f>
        <v>0</v>
      </c>
    </row>
    <row r="52" spans="1:4" x14ac:dyDescent="0.3">
      <c r="A52" s="32">
        <v>15</v>
      </c>
      <c r="B52" s="33" t="s">
        <v>49</v>
      </c>
      <c r="C52" s="5"/>
      <c r="D52" s="5"/>
    </row>
    <row r="53" spans="1:4" x14ac:dyDescent="0.3">
      <c r="A53" s="28">
        <v>1501</v>
      </c>
      <c r="B53" s="29" t="s">
        <v>50</v>
      </c>
      <c r="C53" s="3">
        <v>374729.88</v>
      </c>
      <c r="D53" s="3">
        <v>374729.88</v>
      </c>
    </row>
    <row r="54" spans="1:4" x14ac:dyDescent="0.3">
      <c r="A54" s="28">
        <v>1502</v>
      </c>
      <c r="B54" s="29" t="s">
        <v>51</v>
      </c>
      <c r="C54" s="3">
        <v>3976616.5</v>
      </c>
      <c r="D54" s="3">
        <v>2524616.5</v>
      </c>
    </row>
    <row r="55" spans="1:4" x14ac:dyDescent="0.3">
      <c r="A55" s="28">
        <v>1503</v>
      </c>
      <c r="B55" s="29" t="s">
        <v>52</v>
      </c>
      <c r="C55" s="3"/>
      <c r="D55" s="3"/>
    </row>
    <row r="56" spans="1:4" x14ac:dyDescent="0.3">
      <c r="A56" s="28">
        <v>1504</v>
      </c>
      <c r="B56" s="29" t="s">
        <v>53</v>
      </c>
      <c r="C56" s="3"/>
      <c r="D56" s="3"/>
    </row>
    <row r="57" spans="1:4" x14ac:dyDescent="0.3">
      <c r="A57" s="28">
        <v>1505</v>
      </c>
      <c r="B57" s="29" t="s">
        <v>54</v>
      </c>
      <c r="C57" s="3">
        <v>44781860.07</v>
      </c>
      <c r="D57" s="3">
        <v>44177494.560000002</v>
      </c>
    </row>
    <row r="58" spans="1:4" x14ac:dyDescent="0.3">
      <c r="A58" s="28">
        <v>1506</v>
      </c>
      <c r="B58" s="29" t="s">
        <v>55</v>
      </c>
      <c r="C58" s="3"/>
      <c r="D58" s="3"/>
    </row>
    <row r="59" spans="1:4" x14ac:dyDescent="0.3">
      <c r="A59" s="28">
        <v>1507</v>
      </c>
      <c r="B59" s="29" t="s">
        <v>56</v>
      </c>
      <c r="C59" s="3"/>
      <c r="D59" s="3"/>
    </row>
    <row r="60" spans="1:4" x14ac:dyDescent="0.3">
      <c r="A60" s="28">
        <v>1508</v>
      </c>
      <c r="B60" s="29" t="s">
        <v>57</v>
      </c>
      <c r="C60" s="3"/>
      <c r="D60" s="3"/>
    </row>
    <row r="61" spans="1:4" ht="15" thickBot="1" x14ac:dyDescent="0.35">
      <c r="A61" s="34">
        <v>1510</v>
      </c>
      <c r="B61" s="35" t="s">
        <v>38</v>
      </c>
      <c r="C61" s="3">
        <v>779590</v>
      </c>
      <c r="D61" s="3">
        <v>779590</v>
      </c>
    </row>
    <row r="62" spans="1:4" ht="15" thickBot="1" x14ac:dyDescent="0.35">
      <c r="A62" s="30" t="s">
        <v>18</v>
      </c>
      <c r="B62" s="31"/>
      <c r="C62" s="4">
        <f>SUM(C53:C61)</f>
        <v>49912796.450000003</v>
      </c>
      <c r="D62" s="4">
        <f>SUM(D53:D61)</f>
        <v>47856430.940000005</v>
      </c>
    </row>
    <row r="63" spans="1:4" x14ac:dyDescent="0.3">
      <c r="A63" s="32">
        <v>16</v>
      </c>
      <c r="B63" s="33" t="s">
        <v>58</v>
      </c>
      <c r="C63" s="5"/>
      <c r="D63" s="5"/>
    </row>
    <row r="64" spans="1:4" x14ac:dyDescent="0.3">
      <c r="A64" s="28">
        <v>1601</v>
      </c>
      <c r="B64" s="29" t="s">
        <v>59</v>
      </c>
      <c r="C64" s="3">
        <v>6142800</v>
      </c>
      <c r="D64" s="3">
        <v>5142800</v>
      </c>
    </row>
    <row r="65" spans="1:4" x14ac:dyDescent="0.3">
      <c r="A65" s="28">
        <v>1602</v>
      </c>
      <c r="B65" s="29" t="s">
        <v>60</v>
      </c>
      <c r="C65" s="3"/>
      <c r="D65" s="3"/>
    </row>
    <row r="66" spans="1:4" x14ac:dyDescent="0.3">
      <c r="A66" s="28">
        <v>1603</v>
      </c>
      <c r="B66" s="29" t="s">
        <v>61</v>
      </c>
      <c r="C66" s="3"/>
      <c r="D66" s="3"/>
    </row>
    <row r="67" spans="1:4" x14ac:dyDescent="0.3">
      <c r="A67" s="28">
        <v>1604</v>
      </c>
      <c r="B67" s="29" t="s">
        <v>62</v>
      </c>
      <c r="C67" s="3"/>
      <c r="D67" s="3"/>
    </row>
    <row r="68" spans="1:4" ht="15" thickBot="1" x14ac:dyDescent="0.35">
      <c r="A68" s="36">
        <v>1605</v>
      </c>
      <c r="B68" s="37" t="s">
        <v>63</v>
      </c>
      <c r="C68" s="3"/>
      <c r="D68" s="3"/>
    </row>
    <row r="69" spans="1:4" ht="15" thickBot="1" x14ac:dyDescent="0.35">
      <c r="A69" s="30" t="s">
        <v>18</v>
      </c>
      <c r="B69" s="31"/>
      <c r="C69" s="4">
        <f>SUM(C64:C68)</f>
        <v>6142800</v>
      </c>
      <c r="D69" s="4">
        <f>SUM(D64:D68)</f>
        <v>5142800</v>
      </c>
    </row>
    <row r="70" spans="1:4" x14ac:dyDescent="0.3">
      <c r="A70" s="32">
        <v>17</v>
      </c>
      <c r="B70" s="33" t="s">
        <v>64</v>
      </c>
      <c r="C70" s="5"/>
      <c r="D70" s="5"/>
    </row>
    <row r="71" spans="1:4" x14ac:dyDescent="0.3">
      <c r="A71" s="28">
        <v>1701</v>
      </c>
      <c r="B71" s="29" t="s">
        <v>65</v>
      </c>
      <c r="C71" s="3"/>
      <c r="D71" s="3">
        <v>366433.85</v>
      </c>
    </row>
    <row r="72" spans="1:4" x14ac:dyDescent="0.3">
      <c r="A72" s="28">
        <v>1702</v>
      </c>
      <c r="B72" s="29" t="s">
        <v>66</v>
      </c>
      <c r="C72" s="3"/>
      <c r="D72" s="3"/>
    </row>
    <row r="73" spans="1:4" x14ac:dyDescent="0.3">
      <c r="A73" s="28">
        <v>1703</v>
      </c>
      <c r="B73" s="29" t="s">
        <v>67</v>
      </c>
      <c r="C73" s="3">
        <v>43712168.549999997</v>
      </c>
      <c r="D73" s="3">
        <v>40293539.149999999</v>
      </c>
    </row>
    <row r="74" spans="1:4" x14ac:dyDescent="0.3">
      <c r="A74" s="28">
        <v>1704</v>
      </c>
      <c r="B74" s="29" t="s">
        <v>68</v>
      </c>
      <c r="C74" s="3">
        <v>-30231856.02</v>
      </c>
      <c r="D74" s="3">
        <v>-28530568.23</v>
      </c>
    </row>
    <row r="75" spans="1:4" x14ac:dyDescent="0.3">
      <c r="A75" s="28">
        <v>1705</v>
      </c>
      <c r="B75" s="29" t="s">
        <v>69</v>
      </c>
      <c r="C75" s="3">
        <v>1717982.98</v>
      </c>
      <c r="D75" s="3">
        <v>1717982.98</v>
      </c>
    </row>
    <row r="76" spans="1:4" ht="15" thickBot="1" x14ac:dyDescent="0.35">
      <c r="A76" s="28">
        <v>1706</v>
      </c>
      <c r="B76" s="29" t="s">
        <v>70</v>
      </c>
      <c r="C76" s="3">
        <v>-1586889.97</v>
      </c>
      <c r="D76" s="3">
        <v>-1527679.97</v>
      </c>
    </row>
    <row r="77" spans="1:4" ht="15" thickBot="1" x14ac:dyDescent="0.35">
      <c r="A77" s="30" t="s">
        <v>18</v>
      </c>
      <c r="B77" s="31"/>
      <c r="C77" s="4">
        <f>SUM(C71:C76)</f>
        <v>13611405.539999997</v>
      </c>
      <c r="D77" s="4">
        <f>SUM(D71:D76)</f>
        <v>12319707.779999999</v>
      </c>
    </row>
    <row r="78" spans="1:4" x14ac:dyDescent="0.3">
      <c r="A78" s="32">
        <v>18</v>
      </c>
      <c r="B78" s="33" t="s">
        <v>71</v>
      </c>
      <c r="C78" s="5"/>
      <c r="D78" s="5"/>
    </row>
    <row r="79" spans="1:4" x14ac:dyDescent="0.3">
      <c r="A79" s="28">
        <v>1801</v>
      </c>
      <c r="B79" s="29" t="s">
        <v>72</v>
      </c>
      <c r="C79" s="3"/>
      <c r="D79" s="3"/>
    </row>
    <row r="80" spans="1:4" ht="15" thickBot="1" x14ac:dyDescent="0.35">
      <c r="A80" s="34">
        <v>1802</v>
      </c>
      <c r="B80" s="35" t="s">
        <v>38</v>
      </c>
      <c r="C80" s="3"/>
      <c r="D80" s="3"/>
    </row>
    <row r="81" spans="1:4" ht="15" thickBot="1" x14ac:dyDescent="0.3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3">
      <c r="A82" s="32">
        <v>19</v>
      </c>
      <c r="B82" s="33" t="s">
        <v>73</v>
      </c>
      <c r="C82" s="5"/>
      <c r="D82" s="5"/>
    </row>
    <row r="83" spans="1:4" x14ac:dyDescent="0.3">
      <c r="A83" s="28">
        <v>1901</v>
      </c>
      <c r="B83" s="29" t="s">
        <v>74</v>
      </c>
      <c r="C83" s="3"/>
      <c r="D83" s="3"/>
    </row>
    <row r="84" spans="1:4" x14ac:dyDescent="0.3">
      <c r="A84" s="28">
        <v>1902</v>
      </c>
      <c r="B84" s="29" t="s">
        <v>75</v>
      </c>
      <c r="C84" s="3"/>
      <c r="D84" s="3"/>
    </row>
    <row r="85" spans="1:4" x14ac:dyDescent="0.3">
      <c r="A85" s="28">
        <v>1903</v>
      </c>
      <c r="B85" s="29" t="s">
        <v>76</v>
      </c>
      <c r="C85" s="3">
        <v>816939.32</v>
      </c>
      <c r="D85" s="3">
        <v>816939.32</v>
      </c>
    </row>
    <row r="86" spans="1:4" x14ac:dyDescent="0.3">
      <c r="A86" s="28">
        <v>1904</v>
      </c>
      <c r="B86" s="29" t="s">
        <v>77</v>
      </c>
      <c r="C86" s="3">
        <v>7305215.9000000004</v>
      </c>
      <c r="D86" s="3">
        <v>6380224.4000000004</v>
      </c>
    </row>
    <row r="87" spans="1:4" x14ac:dyDescent="0.3">
      <c r="A87" s="28">
        <v>1905</v>
      </c>
      <c r="B87" s="29" t="s">
        <v>78</v>
      </c>
      <c r="C87" s="3">
        <v>13552185.33</v>
      </c>
      <c r="D87" s="3">
        <v>12964163.07</v>
      </c>
    </row>
    <row r="88" spans="1:4" x14ac:dyDescent="0.3">
      <c r="A88" s="28">
        <v>1906</v>
      </c>
      <c r="B88" s="29" t="s">
        <v>79</v>
      </c>
      <c r="C88" s="3">
        <v>-8086955.9800000004</v>
      </c>
      <c r="D88" s="3">
        <v>-7226272.3799999999</v>
      </c>
    </row>
    <row r="89" spans="1:4" x14ac:dyDescent="0.3">
      <c r="A89" s="28">
        <v>1907</v>
      </c>
      <c r="B89" s="29" t="s">
        <v>80</v>
      </c>
      <c r="C89" s="3">
        <v>18879378.859999999</v>
      </c>
      <c r="D89" s="3">
        <v>18405820.059999999</v>
      </c>
    </row>
    <row r="90" spans="1:4" x14ac:dyDescent="0.3">
      <c r="A90" s="28">
        <v>1908</v>
      </c>
      <c r="B90" s="29" t="s">
        <v>81</v>
      </c>
      <c r="C90" s="3">
        <v>-1080587.5</v>
      </c>
      <c r="D90" s="3">
        <v>-1062543.43</v>
      </c>
    </row>
    <row r="91" spans="1:4" ht="15" thickBot="1" x14ac:dyDescent="0.35">
      <c r="A91" s="28">
        <v>1910</v>
      </c>
      <c r="B91" s="29" t="s">
        <v>38</v>
      </c>
      <c r="C91" s="3"/>
      <c r="D91" s="3"/>
    </row>
    <row r="92" spans="1:4" ht="15" thickBot="1" x14ac:dyDescent="0.35">
      <c r="A92" s="30" t="s">
        <v>82</v>
      </c>
      <c r="B92" s="31"/>
      <c r="C92" s="4">
        <f>SUM(C83:C91)</f>
        <v>31386175.93</v>
      </c>
      <c r="D92" s="4">
        <f>SUM(D83:D91)</f>
        <v>30278331.039999999</v>
      </c>
    </row>
    <row r="93" spans="1:4" ht="15" thickBot="1" x14ac:dyDescent="0.35">
      <c r="A93" s="40"/>
      <c r="B93" s="37"/>
      <c r="C93" s="10"/>
      <c r="D93" s="10"/>
    </row>
    <row r="94" spans="1:4" ht="15" thickBot="1" x14ac:dyDescent="0.35">
      <c r="A94" s="41" t="s">
        <v>83</v>
      </c>
      <c r="B94" s="42"/>
      <c r="C94" s="11">
        <f>C18+C25+C40+C51+C62+C69+C77+C81+C92</f>
        <v>637890861.14999998</v>
      </c>
      <c r="D94" s="11">
        <f>D18+D25+D40+D51+D62+D69+D77+D81+D92</f>
        <v>511508514.60999995</v>
      </c>
    </row>
    <row r="95" spans="1:4" x14ac:dyDescent="0.3">
      <c r="A95" s="43"/>
      <c r="B95" s="44"/>
      <c r="C95" s="12"/>
      <c r="D95" s="12"/>
    </row>
    <row r="96" spans="1:4" x14ac:dyDescent="0.3">
      <c r="A96" s="25">
        <v>2</v>
      </c>
      <c r="B96" s="26" t="s">
        <v>84</v>
      </c>
      <c r="C96" s="3"/>
      <c r="D96" s="3"/>
    </row>
    <row r="97" spans="1:4" x14ac:dyDescent="0.3">
      <c r="A97" s="25">
        <v>21</v>
      </c>
      <c r="B97" s="26" t="s">
        <v>85</v>
      </c>
      <c r="C97" s="3"/>
      <c r="D97" s="3"/>
    </row>
    <row r="98" spans="1:4" x14ac:dyDescent="0.3">
      <c r="A98" s="28">
        <v>2101</v>
      </c>
      <c r="B98" s="29" t="s">
        <v>86</v>
      </c>
      <c r="C98" s="3"/>
      <c r="D98" s="3"/>
    </row>
    <row r="99" spans="1:4" x14ac:dyDescent="0.3">
      <c r="A99" s="28">
        <v>2102</v>
      </c>
      <c r="B99" s="29" t="s">
        <v>87</v>
      </c>
      <c r="C99" s="3"/>
      <c r="D99" s="3"/>
    </row>
    <row r="100" spans="1:4" x14ac:dyDescent="0.3">
      <c r="A100" s="28">
        <v>2103</v>
      </c>
      <c r="B100" s="29" t="s">
        <v>88</v>
      </c>
      <c r="C100" s="3"/>
      <c r="D100" s="3"/>
    </row>
    <row r="101" spans="1:4" x14ac:dyDescent="0.3">
      <c r="A101" s="28">
        <v>2104</v>
      </c>
      <c r="B101" s="29" t="s">
        <v>89</v>
      </c>
      <c r="C101" s="6"/>
      <c r="D101" s="3"/>
    </row>
    <row r="102" spans="1:4" x14ac:dyDescent="0.3">
      <c r="A102" s="28">
        <v>2105</v>
      </c>
      <c r="B102" s="29" t="s">
        <v>90</v>
      </c>
      <c r="C102" s="3"/>
      <c r="D102" s="3"/>
    </row>
    <row r="103" spans="1:4" x14ac:dyDescent="0.3">
      <c r="A103" s="28">
        <v>2106</v>
      </c>
      <c r="B103" s="29" t="s">
        <v>91</v>
      </c>
      <c r="C103" s="3"/>
      <c r="D103" s="3"/>
    </row>
    <row r="104" spans="1:4" ht="15" thickBot="1" x14ac:dyDescent="0.35">
      <c r="A104" s="34">
        <v>2110</v>
      </c>
      <c r="B104" s="35" t="s">
        <v>92</v>
      </c>
      <c r="C104" s="3"/>
      <c r="D104" s="3"/>
    </row>
    <row r="105" spans="1:4" ht="15" thickBot="1" x14ac:dyDescent="0.35">
      <c r="A105" s="30" t="s">
        <v>18</v>
      </c>
      <c r="B105" s="31"/>
      <c r="C105" s="4">
        <f>SUM(C98:C104)</f>
        <v>0</v>
      </c>
      <c r="D105" s="4">
        <f>SUM(D98:D104)</f>
        <v>0</v>
      </c>
    </row>
    <row r="106" spans="1:4" x14ac:dyDescent="0.3">
      <c r="A106" s="32">
        <v>22</v>
      </c>
      <c r="B106" s="33" t="s">
        <v>93</v>
      </c>
      <c r="C106" s="5"/>
      <c r="D106" s="5"/>
    </row>
    <row r="107" spans="1:4" x14ac:dyDescent="0.3">
      <c r="A107" s="28">
        <v>2201</v>
      </c>
      <c r="B107" s="29" t="s">
        <v>94</v>
      </c>
      <c r="C107" s="3">
        <v>639039.14</v>
      </c>
      <c r="D107" s="3">
        <v>238899.58</v>
      </c>
    </row>
    <row r="108" spans="1:4" x14ac:dyDescent="0.3">
      <c r="A108" s="28">
        <v>2202</v>
      </c>
      <c r="B108" s="29" t="s">
        <v>95</v>
      </c>
      <c r="C108" s="3">
        <v>918141.41</v>
      </c>
      <c r="D108" s="3">
        <v>735838.44</v>
      </c>
    </row>
    <row r="109" spans="1:4" x14ac:dyDescent="0.3">
      <c r="A109" s="28">
        <v>2203</v>
      </c>
      <c r="B109" s="45" t="s">
        <v>96</v>
      </c>
      <c r="C109" s="3">
        <v>4552.3500000000004</v>
      </c>
      <c r="D109" s="3"/>
    </row>
    <row r="110" spans="1:4" x14ac:dyDescent="0.3">
      <c r="A110" s="28">
        <v>2204</v>
      </c>
      <c r="B110" s="29" t="s">
        <v>97</v>
      </c>
      <c r="C110" s="3">
        <v>102690.46</v>
      </c>
      <c r="D110" s="3">
        <v>97938.5</v>
      </c>
    </row>
    <row r="111" spans="1:4" x14ac:dyDescent="0.3">
      <c r="A111" s="28">
        <v>2205</v>
      </c>
      <c r="B111" s="29" t="s">
        <v>98</v>
      </c>
      <c r="C111" s="3">
        <v>780102.94</v>
      </c>
      <c r="D111" s="3">
        <v>400048.19</v>
      </c>
    </row>
    <row r="112" spans="1:4" x14ac:dyDescent="0.3">
      <c r="A112" s="28">
        <v>2206</v>
      </c>
      <c r="B112" s="29" t="s">
        <v>99</v>
      </c>
      <c r="C112" s="3">
        <v>243464882.74000001</v>
      </c>
      <c r="D112" s="3">
        <v>235114688.84</v>
      </c>
    </row>
    <row r="113" spans="1:4" x14ac:dyDescent="0.3">
      <c r="A113" s="28">
        <v>2207</v>
      </c>
      <c r="B113" s="29" t="s">
        <v>100</v>
      </c>
      <c r="C113" s="6"/>
      <c r="D113" s="3"/>
    </row>
    <row r="114" spans="1:4" x14ac:dyDescent="0.3">
      <c r="A114" s="28">
        <v>2208</v>
      </c>
      <c r="B114" s="29" t="s">
        <v>101</v>
      </c>
      <c r="C114" s="3">
        <v>1078941.0900000001</v>
      </c>
      <c r="D114" s="3">
        <v>981179.15</v>
      </c>
    </row>
    <row r="115" spans="1:4" x14ac:dyDescent="0.3">
      <c r="A115" s="28">
        <v>2209</v>
      </c>
      <c r="B115" s="29" t="s">
        <v>102</v>
      </c>
      <c r="C115" s="3">
        <v>59696.62</v>
      </c>
      <c r="D115" s="3">
        <v>36482.28</v>
      </c>
    </row>
    <row r="116" spans="1:4" x14ac:dyDescent="0.3">
      <c r="A116" s="28">
        <v>2210</v>
      </c>
      <c r="B116" s="29" t="s">
        <v>103</v>
      </c>
      <c r="C116" s="3">
        <v>67088.399999999994</v>
      </c>
      <c r="D116" s="3">
        <v>81678.55</v>
      </c>
    </row>
    <row r="117" spans="1:4" x14ac:dyDescent="0.3">
      <c r="A117" s="28">
        <v>2211</v>
      </c>
      <c r="B117" s="29" t="s">
        <v>104</v>
      </c>
      <c r="C117" s="3">
        <v>159289.45000000001</v>
      </c>
      <c r="D117" s="3">
        <v>67132.56</v>
      </c>
    </row>
    <row r="118" spans="1:4" x14ac:dyDescent="0.3">
      <c r="A118" s="28">
        <v>2212</v>
      </c>
      <c r="B118" s="29" t="s">
        <v>105</v>
      </c>
      <c r="C118" s="3">
        <v>1073082.21</v>
      </c>
      <c r="D118" s="3">
        <v>1694832</v>
      </c>
    </row>
    <row r="119" spans="1:4" x14ac:dyDescent="0.3">
      <c r="A119" s="28">
        <v>2213</v>
      </c>
      <c r="B119" s="29" t="s">
        <v>106</v>
      </c>
      <c r="C119" s="3">
        <v>971260.59</v>
      </c>
      <c r="D119" s="3">
        <v>821447.22</v>
      </c>
    </row>
    <row r="120" spans="1:4" x14ac:dyDescent="0.3">
      <c r="A120" s="28">
        <v>2214</v>
      </c>
      <c r="B120" s="29" t="s">
        <v>107</v>
      </c>
      <c r="C120" s="3">
        <v>180505.53</v>
      </c>
      <c r="D120" s="3">
        <v>462870.77</v>
      </c>
    </row>
    <row r="121" spans="1:4" x14ac:dyDescent="0.3">
      <c r="A121" s="28">
        <v>2215</v>
      </c>
      <c r="B121" s="29" t="s">
        <v>108</v>
      </c>
      <c r="C121" s="3">
        <v>26221781.710000001</v>
      </c>
      <c r="D121" s="3">
        <v>28197922.800000001</v>
      </c>
    </row>
    <row r="122" spans="1:4" ht="15" thickBot="1" x14ac:dyDescent="0.35">
      <c r="A122" s="36">
        <v>2216</v>
      </c>
      <c r="B122" s="37" t="s">
        <v>109</v>
      </c>
      <c r="C122" s="3">
        <v>795771.02</v>
      </c>
      <c r="D122" s="3">
        <v>681003.38</v>
      </c>
    </row>
    <row r="123" spans="1:4" ht="15" thickBot="1" x14ac:dyDescent="0.35">
      <c r="A123" s="30" t="s">
        <v>18</v>
      </c>
      <c r="B123" s="31"/>
      <c r="C123" s="4">
        <f>SUM(C107:C122)</f>
        <v>276516825.66000003</v>
      </c>
      <c r="D123" s="4">
        <f>SUM(D107:D122)</f>
        <v>269611962.26000005</v>
      </c>
    </row>
    <row r="124" spans="1:4" x14ac:dyDescent="0.3">
      <c r="A124" s="32">
        <v>23</v>
      </c>
      <c r="B124" s="33" t="s">
        <v>110</v>
      </c>
      <c r="C124" s="5"/>
      <c r="D124" s="5"/>
    </row>
    <row r="125" spans="1:4" x14ac:dyDescent="0.3">
      <c r="A125" s="28">
        <v>2301</v>
      </c>
      <c r="B125" s="29" t="s">
        <v>111</v>
      </c>
      <c r="C125" s="3"/>
      <c r="D125" s="3"/>
    </row>
    <row r="126" spans="1:4" x14ac:dyDescent="0.3">
      <c r="A126" s="28">
        <v>2302</v>
      </c>
      <c r="B126" s="29" t="s">
        <v>112</v>
      </c>
      <c r="C126" s="3"/>
      <c r="D126" s="3"/>
    </row>
    <row r="127" spans="1:4" x14ac:dyDescent="0.3">
      <c r="A127" s="28">
        <v>2303</v>
      </c>
      <c r="B127" s="29" t="s">
        <v>113</v>
      </c>
      <c r="C127" s="3"/>
      <c r="D127" s="3"/>
    </row>
    <row r="128" spans="1:4" x14ac:dyDescent="0.3">
      <c r="A128" s="28">
        <v>2304</v>
      </c>
      <c r="B128" s="29" t="s">
        <v>114</v>
      </c>
      <c r="C128" s="3"/>
      <c r="D128" s="3"/>
    </row>
    <row r="129" spans="1:4" x14ac:dyDescent="0.3">
      <c r="A129" s="28">
        <v>2305</v>
      </c>
      <c r="B129" s="29" t="s">
        <v>115</v>
      </c>
      <c r="C129" s="3"/>
      <c r="D129" s="3"/>
    </row>
    <row r="130" spans="1:4" x14ac:dyDescent="0.3">
      <c r="A130" s="28">
        <v>2306</v>
      </c>
      <c r="B130" s="29" t="s">
        <v>116</v>
      </c>
      <c r="C130" s="3"/>
      <c r="D130" s="3"/>
    </row>
    <row r="131" spans="1:4" x14ac:dyDescent="0.3">
      <c r="A131" s="28">
        <v>2307</v>
      </c>
      <c r="B131" s="29" t="s">
        <v>117</v>
      </c>
      <c r="C131" s="3"/>
      <c r="D131" s="3"/>
    </row>
    <row r="132" spans="1:4" x14ac:dyDescent="0.3">
      <c r="A132" s="28">
        <v>2308</v>
      </c>
      <c r="B132" s="29" t="s">
        <v>118</v>
      </c>
      <c r="C132" s="3"/>
      <c r="D132" s="3"/>
    </row>
    <row r="133" spans="1:4" x14ac:dyDescent="0.3">
      <c r="A133" s="28">
        <v>2309</v>
      </c>
      <c r="B133" s="29" t="s">
        <v>119</v>
      </c>
      <c r="C133" s="3"/>
      <c r="D133" s="3"/>
    </row>
    <row r="134" spans="1:4" x14ac:dyDescent="0.3">
      <c r="A134" s="28">
        <v>2310</v>
      </c>
      <c r="B134" s="29" t="s">
        <v>120</v>
      </c>
      <c r="C134" s="3"/>
      <c r="D134" s="3"/>
    </row>
    <row r="135" spans="1:4" x14ac:dyDescent="0.3">
      <c r="A135" s="28">
        <v>2311</v>
      </c>
      <c r="B135" s="29" t="s">
        <v>121</v>
      </c>
      <c r="C135" s="3"/>
      <c r="D135" s="3"/>
    </row>
    <row r="136" spans="1:4" x14ac:dyDescent="0.3">
      <c r="A136" s="28">
        <v>2312</v>
      </c>
      <c r="B136" s="29" t="s">
        <v>122</v>
      </c>
      <c r="C136" s="3"/>
      <c r="D136" s="3"/>
    </row>
    <row r="137" spans="1:4" x14ac:dyDescent="0.3">
      <c r="A137" s="28"/>
      <c r="B137" s="29" t="s">
        <v>123</v>
      </c>
      <c r="C137" s="3"/>
      <c r="D137" s="3"/>
    </row>
    <row r="138" spans="1:4" x14ac:dyDescent="0.3">
      <c r="A138" s="28">
        <v>2313</v>
      </c>
      <c r="B138" s="29" t="s">
        <v>124</v>
      </c>
      <c r="C138" s="3">
        <v>5531707.6500000004</v>
      </c>
      <c r="D138" s="3">
        <v>4480563.99</v>
      </c>
    </row>
    <row r="139" spans="1:4" x14ac:dyDescent="0.3">
      <c r="A139" s="28">
        <v>2314</v>
      </c>
      <c r="B139" s="29" t="s">
        <v>125</v>
      </c>
      <c r="C139" s="3"/>
      <c r="D139" s="3"/>
    </row>
    <row r="140" spans="1:4" ht="15" thickBot="1" x14ac:dyDescent="0.35">
      <c r="A140" s="36"/>
      <c r="B140" s="37" t="s">
        <v>126</v>
      </c>
      <c r="C140" s="13"/>
      <c r="D140" s="13"/>
    </row>
    <row r="141" spans="1:4" ht="15" thickBot="1" x14ac:dyDescent="0.35">
      <c r="A141" s="30" t="s">
        <v>18</v>
      </c>
      <c r="B141" s="31"/>
      <c r="C141" s="4">
        <f>SUM(C125:C140)</f>
        <v>5531707.6500000004</v>
      </c>
      <c r="D141" s="4">
        <f>SUM(D125:D140)</f>
        <v>4480563.99</v>
      </c>
    </row>
    <row r="142" spans="1:4" x14ac:dyDescent="0.3">
      <c r="A142" s="32">
        <v>24</v>
      </c>
      <c r="B142" s="33" t="s">
        <v>127</v>
      </c>
      <c r="C142" s="5"/>
      <c r="D142" s="5"/>
    </row>
    <row r="143" spans="1:4" x14ac:dyDescent="0.3">
      <c r="A143" s="28">
        <v>2401</v>
      </c>
      <c r="B143" s="29" t="s">
        <v>128</v>
      </c>
      <c r="C143" s="3">
        <v>-399.07</v>
      </c>
      <c r="D143" s="3">
        <v>-399.07</v>
      </c>
    </row>
    <row r="144" spans="1:4" x14ac:dyDescent="0.3">
      <c r="A144" s="28">
        <v>2402</v>
      </c>
      <c r="B144" s="29" t="s">
        <v>129</v>
      </c>
      <c r="C144" s="3"/>
      <c r="D144" s="3"/>
    </row>
    <row r="145" spans="1:4" x14ac:dyDescent="0.3">
      <c r="A145" s="28">
        <v>2403</v>
      </c>
      <c r="B145" s="29" t="s">
        <v>130</v>
      </c>
      <c r="C145" s="3">
        <v>22009.51</v>
      </c>
      <c r="D145" s="3">
        <v>60422.26</v>
      </c>
    </row>
    <row r="146" spans="1:4" x14ac:dyDescent="0.3">
      <c r="A146" s="28">
        <v>2404</v>
      </c>
      <c r="B146" s="29" t="s">
        <v>131</v>
      </c>
      <c r="C146" s="3"/>
      <c r="D146" s="3"/>
    </row>
    <row r="147" spans="1:4" x14ac:dyDescent="0.3">
      <c r="A147" s="28">
        <v>2405</v>
      </c>
      <c r="B147" s="29" t="s">
        <v>132</v>
      </c>
      <c r="C147" s="3">
        <v>-8700</v>
      </c>
      <c r="D147" s="3">
        <v>-8700</v>
      </c>
    </row>
    <row r="148" spans="1:4" ht="15" thickBot="1" x14ac:dyDescent="0.35">
      <c r="A148" s="28">
        <v>2406</v>
      </c>
      <c r="B148" s="29" t="s">
        <v>133</v>
      </c>
      <c r="C148" s="3"/>
      <c r="D148" s="3"/>
    </row>
    <row r="149" spans="1:4" ht="15" thickBot="1" x14ac:dyDescent="0.35">
      <c r="A149" s="30" t="s">
        <v>18</v>
      </c>
      <c r="B149" s="31"/>
      <c r="C149" s="4">
        <f>SUM(C143:C148)</f>
        <v>12910.439999999999</v>
      </c>
      <c r="D149" s="4">
        <f>SUM(D143:D148)</f>
        <v>51323.19</v>
      </c>
    </row>
    <row r="150" spans="1:4" x14ac:dyDescent="0.3">
      <c r="A150" s="32">
        <v>25</v>
      </c>
      <c r="B150" s="33" t="s">
        <v>134</v>
      </c>
      <c r="C150" s="5"/>
      <c r="D150" s="5"/>
    </row>
    <row r="151" spans="1:4" x14ac:dyDescent="0.3">
      <c r="A151" s="28">
        <v>2501</v>
      </c>
      <c r="B151" s="29" t="s">
        <v>135</v>
      </c>
      <c r="C151" s="3"/>
      <c r="D151" s="3"/>
    </row>
    <row r="152" spans="1:4" x14ac:dyDescent="0.3">
      <c r="A152" s="28">
        <v>2502</v>
      </c>
      <c r="B152" s="29" t="s">
        <v>136</v>
      </c>
      <c r="C152" s="3"/>
      <c r="D152" s="3"/>
    </row>
    <row r="153" spans="1:4" x14ac:dyDescent="0.3">
      <c r="A153" s="28">
        <v>2503</v>
      </c>
      <c r="B153" s="29" t="s">
        <v>137</v>
      </c>
      <c r="C153" s="3">
        <v>7342126.9199999999</v>
      </c>
      <c r="D153" s="3"/>
    </row>
    <row r="154" spans="1:4" x14ac:dyDescent="0.3">
      <c r="A154" s="28">
        <v>2504</v>
      </c>
      <c r="B154" s="29" t="s">
        <v>138</v>
      </c>
      <c r="C154" s="3"/>
      <c r="D154" s="3">
        <v>-635669.67000000004</v>
      </c>
    </row>
    <row r="155" spans="1:4" x14ac:dyDescent="0.3">
      <c r="A155" s="28">
        <v>2505</v>
      </c>
      <c r="B155" s="29" t="s">
        <v>139</v>
      </c>
      <c r="C155" s="3">
        <v>2686332.86</v>
      </c>
      <c r="D155" s="3">
        <v>4483163.1100000003</v>
      </c>
    </row>
    <row r="156" spans="1:4" ht="15" thickBot="1" x14ac:dyDescent="0.35">
      <c r="A156" s="34">
        <v>2506</v>
      </c>
      <c r="B156" s="35" t="s">
        <v>140</v>
      </c>
      <c r="C156" s="7"/>
      <c r="D156" s="7"/>
    </row>
    <row r="157" spans="1:4" ht="15" thickBot="1" x14ac:dyDescent="0.35">
      <c r="A157" s="30" t="s">
        <v>18</v>
      </c>
      <c r="B157" s="31"/>
      <c r="C157" s="4">
        <f>SUM(C151:C156)</f>
        <v>10028459.779999999</v>
      </c>
      <c r="D157" s="4">
        <f>SUM(D151:D156)</f>
        <v>3847493.4400000004</v>
      </c>
    </row>
    <row r="158" spans="1:4" x14ac:dyDescent="0.3">
      <c r="A158" s="32">
        <v>26</v>
      </c>
      <c r="B158" s="33" t="s">
        <v>141</v>
      </c>
      <c r="C158" s="5"/>
      <c r="D158" s="5"/>
    </row>
    <row r="159" spans="1:4" x14ac:dyDescent="0.3">
      <c r="A159" s="28">
        <v>2601</v>
      </c>
      <c r="B159" s="29" t="s">
        <v>142</v>
      </c>
      <c r="C159" s="3"/>
      <c r="D159" s="3"/>
    </row>
    <row r="160" spans="1:4" x14ac:dyDescent="0.3">
      <c r="A160" s="28">
        <v>2602</v>
      </c>
      <c r="B160" s="29" t="s">
        <v>143</v>
      </c>
      <c r="C160" s="3">
        <v>182613.15</v>
      </c>
      <c r="D160" s="3">
        <v>422803.24</v>
      </c>
    </row>
    <row r="161" spans="1:4" x14ac:dyDescent="0.3">
      <c r="A161" s="28">
        <v>2603</v>
      </c>
      <c r="B161" s="29" t="s">
        <v>144</v>
      </c>
      <c r="C161" s="3"/>
      <c r="D161" s="3"/>
    </row>
    <row r="162" spans="1:4" x14ac:dyDescent="0.3">
      <c r="A162" s="28">
        <v>2604</v>
      </c>
      <c r="B162" s="29" t="s">
        <v>145</v>
      </c>
      <c r="C162" s="3"/>
      <c r="D162" s="3"/>
    </row>
    <row r="163" spans="1:4" x14ac:dyDescent="0.3">
      <c r="A163" s="28">
        <v>2605</v>
      </c>
      <c r="B163" s="29" t="s">
        <v>146</v>
      </c>
      <c r="C163" s="3"/>
      <c r="D163" s="3"/>
    </row>
    <row r="164" spans="1:4" x14ac:dyDescent="0.3">
      <c r="A164" s="28">
        <v>2606</v>
      </c>
      <c r="B164" s="29" t="s">
        <v>147</v>
      </c>
      <c r="C164" s="3">
        <v>21321556.850000001</v>
      </c>
      <c r="D164" s="3">
        <v>12430070.93</v>
      </c>
    </row>
    <row r="165" spans="1:4" x14ac:dyDescent="0.3">
      <c r="A165" s="28">
        <v>2607</v>
      </c>
      <c r="B165" s="29" t="s">
        <v>148</v>
      </c>
      <c r="C165" s="3">
        <v>5905130.2000000002</v>
      </c>
      <c r="D165" s="3">
        <v>11159600.779999999</v>
      </c>
    </row>
    <row r="166" spans="1:4" ht="15" thickBot="1" x14ac:dyDescent="0.35">
      <c r="A166" s="36">
        <v>2608</v>
      </c>
      <c r="B166" s="37" t="s">
        <v>149</v>
      </c>
      <c r="C166" s="13">
        <v>1000000</v>
      </c>
      <c r="D166" s="13">
        <v>1000000</v>
      </c>
    </row>
    <row r="167" spans="1:4" ht="15" thickBot="1" x14ac:dyDescent="0.35">
      <c r="A167" s="30" t="s">
        <v>18</v>
      </c>
      <c r="B167" s="31"/>
      <c r="C167" s="4">
        <f>SUM(C159:C166)</f>
        <v>28409300.199999999</v>
      </c>
      <c r="D167" s="4">
        <f>SUM(D159:D166)</f>
        <v>25012474.949999999</v>
      </c>
    </row>
    <row r="168" spans="1:4" x14ac:dyDescent="0.3">
      <c r="A168" s="32">
        <v>27</v>
      </c>
      <c r="B168" s="33" t="s">
        <v>150</v>
      </c>
      <c r="C168" s="5"/>
      <c r="D168" s="5"/>
    </row>
    <row r="169" spans="1:4" x14ac:dyDescent="0.3">
      <c r="A169" s="28">
        <v>2701</v>
      </c>
      <c r="B169" s="29" t="s">
        <v>151</v>
      </c>
      <c r="C169" s="3">
        <v>10275719.189999999</v>
      </c>
      <c r="D169" s="3">
        <v>8940308.4000000004</v>
      </c>
    </row>
    <row r="170" spans="1:4" x14ac:dyDescent="0.3">
      <c r="A170" s="28">
        <v>2702</v>
      </c>
      <c r="B170" s="29" t="s">
        <v>152</v>
      </c>
      <c r="C170" s="3"/>
      <c r="D170" s="3"/>
    </row>
    <row r="171" spans="1:4" x14ac:dyDescent="0.3">
      <c r="A171" s="28">
        <v>2703</v>
      </c>
      <c r="B171" s="29" t="s">
        <v>153</v>
      </c>
      <c r="C171" s="3"/>
      <c r="D171" s="3"/>
    </row>
    <row r="172" spans="1:4" x14ac:dyDescent="0.3">
      <c r="A172" s="28">
        <v>2704</v>
      </c>
      <c r="B172" s="29" t="s">
        <v>154</v>
      </c>
      <c r="C172" s="3">
        <v>1352548.21</v>
      </c>
      <c r="D172" s="3">
        <v>-164426.91</v>
      </c>
    </row>
    <row r="173" spans="1:4" x14ac:dyDescent="0.3">
      <c r="A173" s="28">
        <v>2705</v>
      </c>
      <c r="B173" s="29" t="s">
        <v>155</v>
      </c>
      <c r="C173" s="3">
        <v>-375781.6</v>
      </c>
      <c r="D173" s="3">
        <v>-55731.39</v>
      </c>
    </row>
    <row r="174" spans="1:4" x14ac:dyDescent="0.3">
      <c r="A174" s="28">
        <v>2706</v>
      </c>
      <c r="B174" s="29" t="s">
        <v>156</v>
      </c>
      <c r="C174" s="3">
        <v>182601.71</v>
      </c>
      <c r="D174" s="3">
        <v>-81925.850000000006</v>
      </c>
    </row>
    <row r="175" spans="1:4" x14ac:dyDescent="0.3">
      <c r="A175" s="28">
        <v>2707</v>
      </c>
      <c r="B175" s="29" t="s">
        <v>157</v>
      </c>
      <c r="C175" s="3"/>
      <c r="D175" s="3"/>
    </row>
    <row r="176" spans="1:4" x14ac:dyDescent="0.3">
      <c r="A176" s="28">
        <v>2708</v>
      </c>
      <c r="B176" s="29" t="s">
        <v>158</v>
      </c>
      <c r="C176" s="3"/>
      <c r="D176" s="3"/>
    </row>
    <row r="177" spans="1:4" x14ac:dyDescent="0.3">
      <c r="A177" s="28">
        <v>2709</v>
      </c>
      <c r="B177" s="29" t="s">
        <v>159</v>
      </c>
      <c r="C177" s="3"/>
      <c r="D177" s="3"/>
    </row>
    <row r="178" spans="1:4" x14ac:dyDescent="0.3">
      <c r="A178" s="28">
        <v>2710</v>
      </c>
      <c r="B178" s="29" t="s">
        <v>160</v>
      </c>
      <c r="C178" s="3"/>
      <c r="D178" s="3"/>
    </row>
    <row r="179" spans="1:4" x14ac:dyDescent="0.3">
      <c r="A179" s="28">
        <v>2711</v>
      </c>
      <c r="B179" s="29" t="s">
        <v>161</v>
      </c>
      <c r="C179" s="3">
        <v>387373.02</v>
      </c>
      <c r="D179" s="3">
        <v>146062.42000000001</v>
      </c>
    </row>
    <row r="180" spans="1:4" x14ac:dyDescent="0.3">
      <c r="A180" s="28">
        <v>2712</v>
      </c>
      <c r="B180" s="29" t="s">
        <v>162</v>
      </c>
      <c r="C180" s="3"/>
      <c r="D180" s="3"/>
    </row>
    <row r="181" spans="1:4" x14ac:dyDescent="0.3">
      <c r="A181" s="28">
        <v>2713</v>
      </c>
      <c r="B181" s="29" t="s">
        <v>163</v>
      </c>
      <c r="C181" s="3">
        <v>321661.48</v>
      </c>
      <c r="D181" s="3">
        <v>387601.08</v>
      </c>
    </row>
    <row r="182" spans="1:4" x14ac:dyDescent="0.3">
      <c r="A182" s="28">
        <v>2714</v>
      </c>
      <c r="B182" s="29" t="s">
        <v>164</v>
      </c>
      <c r="C182" s="3"/>
      <c r="D182" s="3"/>
    </row>
    <row r="183" spans="1:4" x14ac:dyDescent="0.3">
      <c r="A183" s="28">
        <v>2715</v>
      </c>
      <c r="B183" s="29" t="s">
        <v>165</v>
      </c>
      <c r="C183" s="3"/>
      <c r="D183" s="3"/>
    </row>
    <row r="184" spans="1:4" x14ac:dyDescent="0.3">
      <c r="A184" s="28">
        <v>2716</v>
      </c>
      <c r="B184" s="29" t="s">
        <v>166</v>
      </c>
      <c r="C184" s="3">
        <v>-59002.42</v>
      </c>
      <c r="D184" s="3"/>
    </row>
    <row r="185" spans="1:4" x14ac:dyDescent="0.3">
      <c r="A185" s="28">
        <v>2717</v>
      </c>
      <c r="B185" s="29" t="s">
        <v>167</v>
      </c>
      <c r="C185" s="3"/>
      <c r="D185" s="3"/>
    </row>
    <row r="186" spans="1:4" x14ac:dyDescent="0.3">
      <c r="A186" s="28">
        <v>2718</v>
      </c>
      <c r="B186" s="29" t="s">
        <v>168</v>
      </c>
      <c r="C186" s="3"/>
      <c r="D186" s="3"/>
    </row>
    <row r="187" spans="1:4" x14ac:dyDescent="0.3">
      <c r="A187" s="28">
        <v>2719</v>
      </c>
      <c r="B187" s="29" t="s">
        <v>169</v>
      </c>
      <c r="C187" s="3">
        <v>227925.13</v>
      </c>
      <c r="D187" s="3">
        <v>234315.97</v>
      </c>
    </row>
    <row r="188" spans="1:4" x14ac:dyDescent="0.3">
      <c r="A188" s="34">
        <v>2720</v>
      </c>
      <c r="B188" s="35" t="s">
        <v>170</v>
      </c>
      <c r="C188" s="3"/>
      <c r="D188" s="3"/>
    </row>
    <row r="189" spans="1:4" x14ac:dyDescent="0.3">
      <c r="A189" s="34">
        <v>2721</v>
      </c>
      <c r="B189" s="35" t="s">
        <v>171</v>
      </c>
      <c r="C189" s="3">
        <v>72885.850000000006</v>
      </c>
      <c r="D189" s="3">
        <v>121861.13</v>
      </c>
    </row>
    <row r="190" spans="1:4" x14ac:dyDescent="0.3">
      <c r="A190" s="34">
        <v>2722</v>
      </c>
      <c r="B190" s="35" t="s">
        <v>172</v>
      </c>
      <c r="C190" s="3"/>
      <c r="D190" s="3"/>
    </row>
    <row r="191" spans="1:4" ht="15" thickBot="1" x14ac:dyDescent="0.35">
      <c r="A191" s="34">
        <v>2730</v>
      </c>
      <c r="B191" s="35" t="s">
        <v>173</v>
      </c>
      <c r="C191" s="3">
        <v>97775.8</v>
      </c>
      <c r="D191" s="3">
        <v>61331.42</v>
      </c>
    </row>
    <row r="192" spans="1:4" ht="15" thickBot="1" x14ac:dyDescent="0.35">
      <c r="A192" s="30" t="s">
        <v>18</v>
      </c>
      <c r="B192" s="31"/>
      <c r="C192" s="8">
        <f>SUM(C169:C191)</f>
        <v>12483706.370000001</v>
      </c>
      <c r="D192" s="8">
        <f>SUM(D169:D191)</f>
        <v>9589396.2700000014</v>
      </c>
    </row>
    <row r="193" spans="1:4" x14ac:dyDescent="0.3">
      <c r="A193" s="32">
        <v>28</v>
      </c>
      <c r="B193" s="33" t="s">
        <v>174</v>
      </c>
      <c r="C193" s="5"/>
      <c r="D193" s="5"/>
    </row>
    <row r="194" spans="1:4" x14ac:dyDescent="0.3">
      <c r="A194" s="28">
        <v>2801</v>
      </c>
      <c r="B194" s="29" t="s">
        <v>175</v>
      </c>
      <c r="C194" s="3"/>
      <c r="D194" s="3"/>
    </row>
    <row r="195" spans="1:4" x14ac:dyDescent="0.3">
      <c r="A195" s="28">
        <v>2802</v>
      </c>
      <c r="B195" s="29" t="s">
        <v>176</v>
      </c>
      <c r="C195" s="3"/>
      <c r="D195" s="3"/>
    </row>
    <row r="196" spans="1:4" x14ac:dyDescent="0.3">
      <c r="A196" s="28">
        <v>2803</v>
      </c>
      <c r="B196" s="29" t="s">
        <v>177</v>
      </c>
      <c r="C196" s="3"/>
      <c r="D196" s="3"/>
    </row>
    <row r="197" spans="1:4" x14ac:dyDescent="0.3">
      <c r="A197" s="28">
        <v>2804</v>
      </c>
      <c r="B197" s="29" t="s">
        <v>178</v>
      </c>
      <c r="C197" s="3"/>
      <c r="D197" s="3"/>
    </row>
    <row r="198" spans="1:4" x14ac:dyDescent="0.3">
      <c r="A198" s="28">
        <v>2805</v>
      </c>
      <c r="B198" s="29" t="s">
        <v>179</v>
      </c>
      <c r="C198" s="3"/>
      <c r="D198" s="3">
        <v>1800000</v>
      </c>
    </row>
    <row r="199" spans="1:4" ht="15" thickBot="1" x14ac:dyDescent="0.35">
      <c r="A199" s="34">
        <v>2810</v>
      </c>
      <c r="B199" s="35" t="s">
        <v>38</v>
      </c>
      <c r="C199" s="3"/>
      <c r="D199" s="3"/>
    </row>
    <row r="200" spans="1:4" ht="15" thickBot="1" x14ac:dyDescent="0.35">
      <c r="A200" s="30" t="s">
        <v>18</v>
      </c>
      <c r="B200" s="31"/>
      <c r="C200" s="4">
        <f>SUM(C194:C199)</f>
        <v>0</v>
      </c>
      <c r="D200" s="4">
        <f>SUM(D194:D199)</f>
        <v>1800000</v>
      </c>
    </row>
    <row r="201" spans="1:4" x14ac:dyDescent="0.3">
      <c r="A201" s="32">
        <v>29</v>
      </c>
      <c r="B201" s="33" t="s">
        <v>180</v>
      </c>
      <c r="C201" s="5"/>
      <c r="D201" s="5"/>
    </row>
    <row r="202" spans="1:4" x14ac:dyDescent="0.3">
      <c r="A202" s="28">
        <v>2901</v>
      </c>
      <c r="B202" s="29" t="s">
        <v>181</v>
      </c>
      <c r="C202" s="3">
        <v>17286522.350000001</v>
      </c>
      <c r="D202" s="3">
        <v>11732081.710000001</v>
      </c>
    </row>
    <row r="203" spans="1:4" x14ac:dyDescent="0.3">
      <c r="A203" s="28">
        <v>2902</v>
      </c>
      <c r="B203" s="29" t="s">
        <v>182</v>
      </c>
      <c r="C203" s="3">
        <v>2729624.12</v>
      </c>
      <c r="D203" s="3">
        <v>2784805.02</v>
      </c>
    </row>
    <row r="204" spans="1:4" x14ac:dyDescent="0.3">
      <c r="A204" s="28">
        <v>2903</v>
      </c>
      <c r="B204" s="29" t="s">
        <v>183</v>
      </c>
      <c r="C204" s="6"/>
      <c r="D204" s="3"/>
    </row>
    <row r="205" spans="1:4" x14ac:dyDescent="0.3">
      <c r="A205" s="28">
        <v>2904</v>
      </c>
      <c r="B205" s="29" t="s">
        <v>184</v>
      </c>
      <c r="C205" s="3"/>
      <c r="D205" s="3"/>
    </row>
    <row r="206" spans="1:4" ht="15" thickBot="1" x14ac:dyDescent="0.35">
      <c r="A206" s="34">
        <v>2910</v>
      </c>
      <c r="B206" s="35" t="s">
        <v>38</v>
      </c>
      <c r="C206" s="3"/>
      <c r="D206" s="3"/>
    </row>
    <row r="207" spans="1:4" ht="15" thickBot="1" x14ac:dyDescent="0.35">
      <c r="A207" s="30" t="s">
        <v>18</v>
      </c>
      <c r="B207" s="31"/>
      <c r="C207" s="4">
        <f>SUM(C202:C206)</f>
        <v>20016146.470000003</v>
      </c>
      <c r="D207" s="4">
        <f>SUM(D202:D206)</f>
        <v>14516886.73</v>
      </c>
    </row>
    <row r="208" spans="1:4" ht="15" thickBot="1" x14ac:dyDescent="0.35">
      <c r="A208" s="40"/>
      <c r="B208" s="37"/>
      <c r="C208" s="10"/>
      <c r="D208" s="10"/>
    </row>
    <row r="209" spans="1:4" ht="15" thickBot="1" x14ac:dyDescent="0.35">
      <c r="A209" s="41" t="s">
        <v>185</v>
      </c>
      <c r="B209" s="42"/>
      <c r="C209" s="11">
        <f>C105+C123+C141+C149+C157+C167+C192+C200+C207</f>
        <v>352999056.56999999</v>
      </c>
      <c r="D209" s="11">
        <f>D105+D123+D141+D149+D157+D167+D192+D200+D207</f>
        <v>328910100.83000004</v>
      </c>
    </row>
    <row r="210" spans="1:4" x14ac:dyDescent="0.3">
      <c r="A210" s="43"/>
      <c r="B210" s="44"/>
      <c r="C210" s="14"/>
      <c r="D210" s="14"/>
    </row>
    <row r="211" spans="1:4" x14ac:dyDescent="0.3">
      <c r="A211" s="25">
        <v>3</v>
      </c>
      <c r="B211" s="26" t="s">
        <v>186</v>
      </c>
      <c r="C211" s="3"/>
      <c r="D211" s="3"/>
    </row>
    <row r="212" spans="1:4" x14ac:dyDescent="0.3">
      <c r="A212" s="25">
        <v>31</v>
      </c>
      <c r="B212" s="26" t="s">
        <v>187</v>
      </c>
      <c r="C212" s="3"/>
      <c r="D212" s="3"/>
    </row>
    <row r="213" spans="1:4" x14ac:dyDescent="0.3">
      <c r="A213" s="28">
        <v>3101</v>
      </c>
      <c r="B213" s="29" t="s">
        <v>188</v>
      </c>
      <c r="C213" s="3">
        <v>100000000</v>
      </c>
      <c r="D213" s="3">
        <v>30000000</v>
      </c>
    </row>
    <row r="214" spans="1:4" x14ac:dyDescent="0.3">
      <c r="A214" s="28">
        <v>3102</v>
      </c>
      <c r="B214" s="29" t="s">
        <v>189</v>
      </c>
      <c r="C214" s="3"/>
      <c r="D214" s="3"/>
    </row>
    <row r="215" spans="1:4" ht="15" thickBot="1" x14ac:dyDescent="0.35">
      <c r="A215" s="28">
        <v>3103</v>
      </c>
      <c r="B215" s="29" t="s">
        <v>190</v>
      </c>
      <c r="C215" s="3"/>
      <c r="D215" s="3"/>
    </row>
    <row r="216" spans="1:4" ht="15" thickBot="1" x14ac:dyDescent="0.35">
      <c r="A216" s="30" t="s">
        <v>18</v>
      </c>
      <c r="B216" s="31"/>
      <c r="C216" s="4">
        <f>SUM(C213:C215)</f>
        <v>100000000</v>
      </c>
      <c r="D216" s="4">
        <f>SUM(D213:D215)</f>
        <v>30000000</v>
      </c>
    </row>
    <row r="217" spans="1:4" x14ac:dyDescent="0.3">
      <c r="A217" s="32">
        <v>32</v>
      </c>
      <c r="B217" s="33" t="s">
        <v>191</v>
      </c>
      <c r="C217" s="5"/>
      <c r="D217" s="5"/>
    </row>
    <row r="218" spans="1:4" ht="15" thickBot="1" x14ac:dyDescent="0.35">
      <c r="A218" s="34">
        <v>3201</v>
      </c>
      <c r="B218" s="35" t="s">
        <v>192</v>
      </c>
      <c r="C218" s="7"/>
      <c r="D218" s="7"/>
    </row>
    <row r="219" spans="1:4" ht="15" thickBot="1" x14ac:dyDescent="0.3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4" x14ac:dyDescent="0.3">
      <c r="A220" s="32">
        <v>33</v>
      </c>
      <c r="B220" s="33" t="s">
        <v>193</v>
      </c>
      <c r="C220" s="5"/>
      <c r="D220" s="5"/>
    </row>
    <row r="221" spans="1:4" x14ac:dyDescent="0.3">
      <c r="A221" s="28">
        <v>3301</v>
      </c>
      <c r="B221" s="29" t="s">
        <v>194</v>
      </c>
      <c r="C221" s="3">
        <v>12407378.92</v>
      </c>
      <c r="D221" s="3">
        <v>8458021.4199999999</v>
      </c>
    </row>
    <row r="222" spans="1:4" x14ac:dyDescent="0.3">
      <c r="A222" s="28">
        <v>3302</v>
      </c>
      <c r="B222" s="29" t="s">
        <v>195</v>
      </c>
      <c r="C222" s="3"/>
      <c r="D222" s="3"/>
    </row>
    <row r="223" spans="1:4" x14ac:dyDescent="0.3">
      <c r="A223" s="28">
        <v>3303</v>
      </c>
      <c r="B223" s="29" t="s">
        <v>196</v>
      </c>
      <c r="C223" s="3">
        <v>110451816.79000001</v>
      </c>
      <c r="D223" s="3">
        <v>85014783.489999995</v>
      </c>
    </row>
    <row r="224" spans="1:4" ht="15" thickBot="1" x14ac:dyDescent="0.35">
      <c r="A224" s="28">
        <v>3304</v>
      </c>
      <c r="B224" s="29" t="s">
        <v>197</v>
      </c>
      <c r="C224" s="3">
        <v>62032608.869999997</v>
      </c>
      <c r="D224" s="3">
        <v>59125608.869999997</v>
      </c>
    </row>
    <row r="225" spans="1:4" ht="15" thickBot="1" x14ac:dyDescent="0.35">
      <c r="A225" s="30" t="s">
        <v>18</v>
      </c>
      <c r="B225" s="31"/>
      <c r="C225" s="4">
        <f>SUM(C221:C224)</f>
        <v>184891804.58000001</v>
      </c>
      <c r="D225" s="4">
        <f>SUM(D221:D224)</f>
        <v>152598413.78</v>
      </c>
    </row>
    <row r="226" spans="1:4" ht="15" thickBot="1" x14ac:dyDescent="0.35">
      <c r="A226" s="40"/>
      <c r="B226" s="37"/>
      <c r="C226" s="10"/>
      <c r="D226" s="10"/>
    </row>
    <row r="227" spans="1:4" ht="15" thickBot="1" x14ac:dyDescent="0.35">
      <c r="A227" s="41" t="s">
        <v>198</v>
      </c>
      <c r="B227" s="42"/>
      <c r="C227" s="11">
        <f>C216+C219+C225</f>
        <v>284891804.58000004</v>
      </c>
      <c r="D227" s="11">
        <f>D216+D219+D225</f>
        <v>182598413.78</v>
      </c>
    </row>
    <row r="228" spans="1:4" ht="15" thickBot="1" x14ac:dyDescent="0.35">
      <c r="A228" s="40"/>
      <c r="B228" s="37"/>
      <c r="C228" s="10"/>
      <c r="D228" s="10"/>
    </row>
    <row r="229" spans="1:4" ht="15" thickBot="1" x14ac:dyDescent="0.35">
      <c r="A229" s="41" t="s">
        <v>199</v>
      </c>
      <c r="B229" s="42"/>
      <c r="C229" s="11">
        <f>C209+C227</f>
        <v>637890861.1500001</v>
      </c>
      <c r="D229" s="11">
        <f>D209+D227</f>
        <v>511508514.61000001</v>
      </c>
    </row>
    <row r="230" spans="1:4" x14ac:dyDescent="0.3">
      <c r="A230" s="43"/>
      <c r="B230" s="44"/>
      <c r="C230" s="14"/>
      <c r="D230" s="14"/>
    </row>
    <row r="231" spans="1:4" x14ac:dyDescent="0.3">
      <c r="A231" s="32">
        <v>4</v>
      </c>
      <c r="B231" s="33" t="s">
        <v>200</v>
      </c>
      <c r="C231" s="5"/>
      <c r="D231" s="5"/>
    </row>
    <row r="232" spans="1:4" x14ac:dyDescent="0.3">
      <c r="A232" s="25">
        <v>41</v>
      </c>
      <c r="B232" s="26" t="s">
        <v>201</v>
      </c>
      <c r="C232" s="3"/>
      <c r="D232" s="3"/>
    </row>
    <row r="233" spans="1:4" x14ac:dyDescent="0.3">
      <c r="A233" s="25">
        <v>4101</v>
      </c>
      <c r="B233" s="26" t="s">
        <v>202</v>
      </c>
      <c r="C233" s="3"/>
      <c r="D233" s="3"/>
    </row>
    <row r="234" spans="1:4" x14ac:dyDescent="0.3">
      <c r="A234" s="28">
        <v>410101</v>
      </c>
      <c r="B234" s="29" t="s">
        <v>203</v>
      </c>
      <c r="C234" s="3"/>
      <c r="D234" s="3"/>
    </row>
    <row r="235" spans="1:4" x14ac:dyDescent="0.3">
      <c r="A235" s="28">
        <v>410102</v>
      </c>
      <c r="B235" s="29" t="s">
        <v>204</v>
      </c>
      <c r="C235" s="3"/>
      <c r="D235" s="3"/>
    </row>
    <row r="236" spans="1:4" x14ac:dyDescent="0.3">
      <c r="A236" s="28">
        <v>410103</v>
      </c>
      <c r="B236" s="29" t="s">
        <v>87</v>
      </c>
      <c r="C236" s="3"/>
      <c r="D236" s="3"/>
    </row>
    <row r="237" spans="1:4" x14ac:dyDescent="0.3">
      <c r="A237" s="28">
        <v>410104</v>
      </c>
      <c r="B237" s="29" t="s">
        <v>205</v>
      </c>
      <c r="C237" s="3"/>
      <c r="D237" s="3"/>
    </row>
    <row r="238" spans="1:4" x14ac:dyDescent="0.3">
      <c r="A238" s="28">
        <v>410105</v>
      </c>
      <c r="B238" s="29" t="s">
        <v>89</v>
      </c>
      <c r="C238" s="3"/>
      <c r="D238" s="3"/>
    </row>
    <row r="239" spans="1:4" x14ac:dyDescent="0.3">
      <c r="A239" s="28">
        <v>410106</v>
      </c>
      <c r="B239" s="29" t="s">
        <v>206</v>
      </c>
      <c r="C239" s="3"/>
      <c r="D239" s="3"/>
    </row>
    <row r="240" spans="1:4" x14ac:dyDescent="0.3">
      <c r="A240" s="28">
        <v>41010601</v>
      </c>
      <c r="B240" s="29" t="s">
        <v>207</v>
      </c>
      <c r="C240" s="3"/>
      <c r="D240" s="3"/>
    </row>
    <row r="241" spans="1:4" x14ac:dyDescent="0.3">
      <c r="A241" s="28">
        <v>41010602</v>
      </c>
      <c r="B241" s="29" t="s">
        <v>208</v>
      </c>
      <c r="C241" s="3"/>
      <c r="D241" s="3"/>
    </row>
    <row r="242" spans="1:4" x14ac:dyDescent="0.3">
      <c r="A242" s="28">
        <v>41010603</v>
      </c>
      <c r="B242" s="29" t="s">
        <v>209</v>
      </c>
      <c r="C242" s="3"/>
      <c r="D242" s="3"/>
    </row>
    <row r="243" spans="1:4" x14ac:dyDescent="0.3">
      <c r="A243" s="28">
        <v>410107</v>
      </c>
      <c r="B243" s="29" t="s">
        <v>91</v>
      </c>
      <c r="C243" s="3"/>
      <c r="D243" s="3"/>
    </row>
    <row r="244" spans="1:4" ht="15" thickBot="1" x14ac:dyDescent="0.35">
      <c r="A244" s="36">
        <v>410108</v>
      </c>
      <c r="B244" s="37" t="s">
        <v>210</v>
      </c>
      <c r="C244" s="3"/>
      <c r="D244" s="3"/>
    </row>
    <row r="245" spans="1:4" ht="15" thickBot="1" x14ac:dyDescent="0.35">
      <c r="A245" s="30" t="s">
        <v>18</v>
      </c>
      <c r="B245" s="31"/>
      <c r="C245" s="8">
        <f>SUM(C234:C244)</f>
        <v>0</v>
      </c>
      <c r="D245" s="8">
        <f>SUM(D234:D244)</f>
        <v>0</v>
      </c>
    </row>
    <row r="246" spans="1:4" x14ac:dyDescent="0.3">
      <c r="A246" s="32">
        <v>4102</v>
      </c>
      <c r="B246" s="33" t="s">
        <v>211</v>
      </c>
      <c r="C246" s="5"/>
      <c r="D246" s="5"/>
    </row>
    <row r="247" spans="1:4" x14ac:dyDescent="0.3">
      <c r="A247" s="28">
        <v>410201</v>
      </c>
      <c r="B247" s="29" t="s">
        <v>86</v>
      </c>
      <c r="C247" s="3"/>
      <c r="D247" s="3"/>
    </row>
    <row r="248" spans="1:4" x14ac:dyDescent="0.3">
      <c r="A248" s="28">
        <v>410202</v>
      </c>
      <c r="B248" s="29" t="s">
        <v>87</v>
      </c>
      <c r="C248" s="3"/>
      <c r="D248" s="3"/>
    </row>
    <row r="249" spans="1:4" x14ac:dyDescent="0.3">
      <c r="A249" s="28">
        <v>410203</v>
      </c>
      <c r="B249" s="29" t="s">
        <v>88</v>
      </c>
      <c r="C249" s="3"/>
      <c r="D249" s="3"/>
    </row>
    <row r="250" spans="1:4" x14ac:dyDescent="0.3">
      <c r="A250" s="28">
        <v>410204</v>
      </c>
      <c r="B250" s="29" t="s">
        <v>89</v>
      </c>
      <c r="C250" s="3"/>
      <c r="D250" s="3"/>
    </row>
    <row r="251" spans="1:4" x14ac:dyDescent="0.3">
      <c r="A251" s="28">
        <v>410205</v>
      </c>
      <c r="B251" s="29" t="s">
        <v>206</v>
      </c>
      <c r="C251" s="3"/>
      <c r="D251" s="3"/>
    </row>
    <row r="252" spans="1:4" x14ac:dyDescent="0.3">
      <c r="A252" s="28">
        <v>41020501</v>
      </c>
      <c r="B252" s="29" t="s">
        <v>207</v>
      </c>
      <c r="C252" s="3"/>
      <c r="D252" s="3"/>
    </row>
    <row r="253" spans="1:4" x14ac:dyDescent="0.3">
      <c r="A253" s="28">
        <v>41020502</v>
      </c>
      <c r="B253" s="29" t="s">
        <v>212</v>
      </c>
      <c r="C253" s="3"/>
      <c r="D253" s="3"/>
    </row>
    <row r="254" spans="1:4" x14ac:dyDescent="0.3">
      <c r="A254" s="28">
        <v>41020503</v>
      </c>
      <c r="B254" s="29" t="s">
        <v>209</v>
      </c>
      <c r="C254" s="3"/>
      <c r="D254" s="3"/>
    </row>
    <row r="255" spans="1:4" x14ac:dyDescent="0.3">
      <c r="A255" s="28">
        <v>410206</v>
      </c>
      <c r="B255" s="29" t="s">
        <v>91</v>
      </c>
      <c r="C255" s="3"/>
      <c r="D255" s="3"/>
    </row>
    <row r="256" spans="1:4" ht="15" thickBot="1" x14ac:dyDescent="0.35">
      <c r="A256" s="36">
        <v>410207</v>
      </c>
      <c r="B256" s="37" t="s">
        <v>210</v>
      </c>
      <c r="C256" s="13"/>
      <c r="D256" s="13"/>
    </row>
    <row r="257" spans="1:4" ht="15" thickBot="1" x14ac:dyDescent="0.3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3">
      <c r="A258" s="32">
        <v>4103</v>
      </c>
      <c r="B258" s="33" t="s">
        <v>213</v>
      </c>
      <c r="C258" s="5"/>
      <c r="D258" s="5"/>
    </row>
    <row r="259" spans="1:4" x14ac:dyDescent="0.3">
      <c r="A259" s="34">
        <v>410301</v>
      </c>
      <c r="B259" s="35" t="s">
        <v>86</v>
      </c>
      <c r="C259" s="3"/>
      <c r="D259" s="3"/>
    </row>
    <row r="260" spans="1:4" x14ac:dyDescent="0.3">
      <c r="A260" s="28">
        <v>410302</v>
      </c>
      <c r="B260" s="29" t="s">
        <v>87</v>
      </c>
      <c r="C260" s="3"/>
      <c r="D260" s="3"/>
    </row>
    <row r="261" spans="1:4" x14ac:dyDescent="0.3">
      <c r="A261" s="28">
        <v>410303</v>
      </c>
      <c r="B261" s="29" t="s">
        <v>88</v>
      </c>
      <c r="C261" s="3"/>
      <c r="D261" s="3"/>
    </row>
    <row r="262" spans="1:4" x14ac:dyDescent="0.3">
      <c r="A262" s="28">
        <v>410304</v>
      </c>
      <c r="B262" s="29" t="s">
        <v>89</v>
      </c>
      <c r="C262" s="3"/>
      <c r="D262" s="3"/>
    </row>
    <row r="263" spans="1:4" x14ac:dyDescent="0.3">
      <c r="A263" s="28">
        <v>410305</v>
      </c>
      <c r="B263" s="29" t="s">
        <v>206</v>
      </c>
      <c r="C263" s="3"/>
      <c r="D263" s="3"/>
    </row>
    <row r="264" spans="1:4" x14ac:dyDescent="0.3">
      <c r="A264" s="28">
        <v>41030501</v>
      </c>
      <c r="B264" s="29" t="s">
        <v>207</v>
      </c>
      <c r="C264" s="3"/>
      <c r="D264" s="3"/>
    </row>
    <row r="265" spans="1:4" x14ac:dyDescent="0.3">
      <c r="A265" s="28">
        <v>41030502</v>
      </c>
      <c r="B265" s="29" t="s">
        <v>208</v>
      </c>
      <c r="C265" s="3"/>
      <c r="D265" s="3"/>
    </row>
    <row r="266" spans="1:4" x14ac:dyDescent="0.3">
      <c r="A266" s="28">
        <v>41030503</v>
      </c>
      <c r="B266" s="29" t="s">
        <v>209</v>
      </c>
      <c r="C266" s="3"/>
      <c r="D266" s="3"/>
    </row>
    <row r="267" spans="1:4" x14ac:dyDescent="0.3">
      <c r="A267" s="28">
        <v>410306</v>
      </c>
      <c r="B267" s="29" t="s">
        <v>91</v>
      </c>
      <c r="C267" s="3"/>
      <c r="D267" s="3"/>
    </row>
    <row r="268" spans="1:4" ht="15" thickBot="1" x14ac:dyDescent="0.35">
      <c r="A268" s="36">
        <v>410307</v>
      </c>
      <c r="B268" s="37" t="s">
        <v>210</v>
      </c>
      <c r="C268" s="13"/>
      <c r="D268" s="13"/>
    </row>
    <row r="269" spans="1:4" ht="15" thickBot="1" x14ac:dyDescent="0.3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3">
      <c r="A270" s="32">
        <v>4104</v>
      </c>
      <c r="B270" s="33" t="s">
        <v>214</v>
      </c>
      <c r="C270" s="5"/>
      <c r="D270" s="5"/>
    </row>
    <row r="271" spans="1:4" x14ac:dyDescent="0.3">
      <c r="A271" s="28">
        <v>410401</v>
      </c>
      <c r="B271" s="29" t="s">
        <v>86</v>
      </c>
      <c r="C271" s="3"/>
      <c r="D271" s="3"/>
    </row>
    <row r="272" spans="1:4" x14ac:dyDescent="0.3">
      <c r="A272" s="28">
        <v>410402</v>
      </c>
      <c r="B272" s="29" t="s">
        <v>87</v>
      </c>
      <c r="C272" s="3"/>
      <c r="D272" s="3"/>
    </row>
    <row r="273" spans="1:4" x14ac:dyDescent="0.3">
      <c r="A273" s="28">
        <v>410403</v>
      </c>
      <c r="B273" s="29" t="s">
        <v>88</v>
      </c>
      <c r="C273" s="3"/>
      <c r="D273" s="3"/>
    </row>
    <row r="274" spans="1:4" x14ac:dyDescent="0.3">
      <c r="A274" s="28">
        <v>410404</v>
      </c>
      <c r="B274" s="29" t="s">
        <v>89</v>
      </c>
      <c r="C274" s="3"/>
      <c r="D274" s="3"/>
    </row>
    <row r="275" spans="1:4" x14ac:dyDescent="0.3">
      <c r="A275" s="28">
        <v>410405</v>
      </c>
      <c r="B275" s="29" t="s">
        <v>206</v>
      </c>
      <c r="C275" s="3"/>
      <c r="D275" s="3"/>
    </row>
    <row r="276" spans="1:4" x14ac:dyDescent="0.3">
      <c r="A276" s="28">
        <v>41040501</v>
      </c>
      <c r="B276" s="29" t="s">
        <v>207</v>
      </c>
      <c r="C276" s="3"/>
      <c r="D276" s="3"/>
    </row>
    <row r="277" spans="1:4" x14ac:dyDescent="0.3">
      <c r="A277" s="28">
        <v>41040502</v>
      </c>
      <c r="B277" s="29" t="s">
        <v>208</v>
      </c>
      <c r="C277" s="3"/>
      <c r="D277" s="3"/>
    </row>
    <row r="278" spans="1:4" x14ac:dyDescent="0.3">
      <c r="A278" s="28">
        <v>41040503</v>
      </c>
      <c r="B278" s="29" t="s">
        <v>215</v>
      </c>
      <c r="C278" s="3"/>
      <c r="D278" s="3"/>
    </row>
    <row r="279" spans="1:4" x14ac:dyDescent="0.3">
      <c r="A279" s="28">
        <v>410406</v>
      </c>
      <c r="B279" s="29" t="s">
        <v>91</v>
      </c>
      <c r="C279" s="3"/>
      <c r="D279" s="3"/>
    </row>
    <row r="280" spans="1:4" ht="15" thickBot="1" x14ac:dyDescent="0.35">
      <c r="A280" s="36">
        <v>410407</v>
      </c>
      <c r="B280" s="37" t="s">
        <v>210</v>
      </c>
      <c r="C280" s="13"/>
      <c r="D280" s="13"/>
    </row>
    <row r="281" spans="1:4" ht="15" thickBot="1" x14ac:dyDescent="0.3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3">
      <c r="A282" s="32">
        <v>4105</v>
      </c>
      <c r="B282" s="33" t="s">
        <v>216</v>
      </c>
      <c r="C282" s="5"/>
      <c r="D282" s="5"/>
    </row>
    <row r="283" spans="1:4" x14ac:dyDescent="0.3">
      <c r="A283" s="28">
        <v>410501</v>
      </c>
      <c r="B283" s="29" t="s">
        <v>87</v>
      </c>
      <c r="C283" s="3"/>
      <c r="D283" s="3"/>
    </row>
    <row r="284" spans="1:4" x14ac:dyDescent="0.3">
      <c r="A284" s="28">
        <v>410502</v>
      </c>
      <c r="B284" s="29" t="s">
        <v>88</v>
      </c>
      <c r="C284" s="3"/>
      <c r="D284" s="3"/>
    </row>
    <row r="285" spans="1:4" x14ac:dyDescent="0.3">
      <c r="A285" s="28">
        <v>410503</v>
      </c>
      <c r="B285" s="29" t="s">
        <v>89</v>
      </c>
      <c r="C285" s="3"/>
      <c r="D285" s="3"/>
    </row>
    <row r="286" spans="1:4" x14ac:dyDescent="0.3">
      <c r="A286" s="28">
        <v>410504</v>
      </c>
      <c r="B286" s="29" t="s">
        <v>206</v>
      </c>
      <c r="C286" s="3"/>
      <c r="D286" s="3"/>
    </row>
    <row r="287" spans="1:4" x14ac:dyDescent="0.3">
      <c r="A287" s="28">
        <v>41050401</v>
      </c>
      <c r="B287" s="29" t="s">
        <v>207</v>
      </c>
      <c r="C287" s="3"/>
      <c r="D287" s="3"/>
    </row>
    <row r="288" spans="1:4" x14ac:dyDescent="0.3">
      <c r="A288" s="28">
        <v>41050402</v>
      </c>
      <c r="B288" s="29" t="s">
        <v>208</v>
      </c>
      <c r="C288" s="3"/>
      <c r="D288" s="3"/>
    </row>
    <row r="289" spans="1:4" x14ac:dyDescent="0.3">
      <c r="A289" s="28">
        <v>41050403</v>
      </c>
      <c r="B289" s="29" t="s">
        <v>209</v>
      </c>
      <c r="C289" s="3"/>
      <c r="D289" s="3"/>
    </row>
    <row r="290" spans="1:4" x14ac:dyDescent="0.3">
      <c r="A290" s="28">
        <v>410505</v>
      </c>
      <c r="B290" s="29" t="s">
        <v>91</v>
      </c>
      <c r="C290" s="3"/>
      <c r="D290" s="3"/>
    </row>
    <row r="291" spans="1:4" ht="15" thickBot="1" x14ac:dyDescent="0.35">
      <c r="A291" s="36">
        <v>410506</v>
      </c>
      <c r="B291" s="37" t="s">
        <v>210</v>
      </c>
      <c r="C291" s="13"/>
      <c r="D291" s="13"/>
    </row>
    <row r="292" spans="1:4" ht="15" thickBot="1" x14ac:dyDescent="0.3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3">
      <c r="A293" s="32">
        <v>4106</v>
      </c>
      <c r="B293" s="33" t="s">
        <v>217</v>
      </c>
      <c r="C293" s="5"/>
      <c r="D293" s="5"/>
    </row>
    <row r="294" spans="1:4" x14ac:dyDescent="0.3">
      <c r="A294" s="28">
        <v>410601</v>
      </c>
      <c r="B294" s="29" t="s">
        <v>87</v>
      </c>
      <c r="C294" s="3"/>
      <c r="D294" s="3"/>
    </row>
    <row r="295" spans="1:4" x14ac:dyDescent="0.3">
      <c r="A295" s="28">
        <v>410602</v>
      </c>
      <c r="B295" s="29" t="s">
        <v>88</v>
      </c>
      <c r="C295" s="3"/>
      <c r="D295" s="3"/>
    </row>
    <row r="296" spans="1:4" x14ac:dyDescent="0.3">
      <c r="A296" s="28">
        <v>410603</v>
      </c>
      <c r="B296" s="29" t="s">
        <v>89</v>
      </c>
      <c r="C296" s="3"/>
      <c r="D296" s="3"/>
    </row>
    <row r="297" spans="1:4" x14ac:dyDescent="0.3">
      <c r="A297" s="28">
        <v>410604</v>
      </c>
      <c r="B297" s="29" t="s">
        <v>206</v>
      </c>
      <c r="C297" s="3"/>
      <c r="D297" s="3"/>
    </row>
    <row r="298" spans="1:4" x14ac:dyDescent="0.3">
      <c r="A298" s="28">
        <v>41060401</v>
      </c>
      <c r="B298" s="29" t="s">
        <v>207</v>
      </c>
      <c r="C298" s="3"/>
      <c r="D298" s="3"/>
    </row>
    <row r="299" spans="1:4" x14ac:dyDescent="0.3">
      <c r="A299" s="28">
        <v>41060402</v>
      </c>
      <c r="B299" s="29" t="s">
        <v>208</v>
      </c>
      <c r="C299" s="3"/>
      <c r="D299" s="3"/>
    </row>
    <row r="300" spans="1:4" x14ac:dyDescent="0.3">
      <c r="A300" s="28">
        <v>41060403</v>
      </c>
      <c r="B300" s="29" t="s">
        <v>209</v>
      </c>
      <c r="C300" s="3"/>
      <c r="D300" s="3"/>
    </row>
    <row r="301" spans="1:4" x14ac:dyDescent="0.3">
      <c r="A301" s="28">
        <v>410605</v>
      </c>
      <c r="B301" s="29" t="s">
        <v>91</v>
      </c>
      <c r="C301" s="3"/>
      <c r="D301" s="3"/>
    </row>
    <row r="302" spans="1:4" ht="15" thickBot="1" x14ac:dyDescent="0.35">
      <c r="A302" s="36">
        <v>410606</v>
      </c>
      <c r="B302" s="37" t="s">
        <v>210</v>
      </c>
      <c r="C302" s="3"/>
      <c r="D302" s="3"/>
    </row>
    <row r="303" spans="1:4" ht="15" thickBot="1" x14ac:dyDescent="0.3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3">
      <c r="A304" s="32">
        <v>4107</v>
      </c>
      <c r="B304" s="33" t="s">
        <v>218</v>
      </c>
      <c r="C304" s="5"/>
      <c r="D304" s="5"/>
    </row>
    <row r="305" spans="1:4" x14ac:dyDescent="0.3">
      <c r="A305" s="28">
        <v>410701</v>
      </c>
      <c r="B305" s="29" t="s">
        <v>219</v>
      </c>
      <c r="C305" s="3"/>
      <c r="D305" s="3"/>
    </row>
    <row r="306" spans="1:4" x14ac:dyDescent="0.3">
      <c r="A306" s="28">
        <v>410702</v>
      </c>
      <c r="B306" s="29" t="s">
        <v>220</v>
      </c>
      <c r="C306" s="3"/>
      <c r="D306" s="3"/>
    </row>
    <row r="307" spans="1:4" x14ac:dyDescent="0.3">
      <c r="A307" s="28">
        <v>410703</v>
      </c>
      <c r="B307" s="29" t="s">
        <v>221</v>
      </c>
      <c r="C307" s="3"/>
      <c r="D307" s="3"/>
    </row>
    <row r="308" spans="1:4" x14ac:dyDescent="0.3">
      <c r="A308" s="28">
        <v>410704</v>
      </c>
      <c r="B308" s="29" t="s">
        <v>222</v>
      </c>
      <c r="C308" s="3"/>
      <c r="D308" s="3"/>
    </row>
    <row r="309" spans="1:4" x14ac:dyDescent="0.3">
      <c r="A309" s="28">
        <v>410705</v>
      </c>
      <c r="B309" s="29" t="s">
        <v>223</v>
      </c>
      <c r="C309" s="3"/>
      <c r="D309" s="3"/>
    </row>
    <row r="310" spans="1:4" x14ac:dyDescent="0.3">
      <c r="A310" s="28">
        <v>410706</v>
      </c>
      <c r="B310" s="29" t="s">
        <v>224</v>
      </c>
      <c r="C310" s="3"/>
      <c r="D310" s="3"/>
    </row>
    <row r="311" spans="1:4" x14ac:dyDescent="0.3">
      <c r="A311" s="28">
        <v>410707</v>
      </c>
      <c r="B311" s="29" t="s">
        <v>225</v>
      </c>
      <c r="C311" s="3"/>
      <c r="D311" s="3"/>
    </row>
    <row r="312" spans="1:4" x14ac:dyDescent="0.3">
      <c r="A312" s="28">
        <v>410708</v>
      </c>
      <c r="B312" s="29" t="s">
        <v>118</v>
      </c>
      <c r="C312" s="3"/>
      <c r="D312" s="3"/>
    </row>
    <row r="313" spans="1:4" x14ac:dyDescent="0.3">
      <c r="A313" s="28">
        <v>41070801</v>
      </c>
      <c r="B313" s="29" t="s">
        <v>226</v>
      </c>
      <c r="C313" s="3"/>
      <c r="D313" s="3"/>
    </row>
    <row r="314" spans="1:4" x14ac:dyDescent="0.3">
      <c r="A314" s="28">
        <v>41070802</v>
      </c>
      <c r="B314" s="29" t="s">
        <v>208</v>
      </c>
      <c r="C314" s="3"/>
      <c r="D314" s="3"/>
    </row>
    <row r="315" spans="1:4" x14ac:dyDescent="0.3">
      <c r="A315" s="28">
        <v>41070803</v>
      </c>
      <c r="B315" s="29" t="s">
        <v>209</v>
      </c>
      <c r="C315" s="3"/>
      <c r="D315" s="3"/>
    </row>
    <row r="316" spans="1:4" ht="15" thickBot="1" x14ac:dyDescent="0.35">
      <c r="A316" s="36">
        <v>410709</v>
      </c>
      <c r="B316" s="37" t="s">
        <v>227</v>
      </c>
      <c r="C316" s="13"/>
      <c r="D316" s="13"/>
    </row>
    <row r="317" spans="1:4" ht="15" thickBot="1" x14ac:dyDescent="0.3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3">
      <c r="A318" s="32">
        <v>4108</v>
      </c>
      <c r="B318" s="33" t="s">
        <v>228</v>
      </c>
      <c r="C318" s="5"/>
      <c r="D318" s="5"/>
    </row>
    <row r="319" spans="1:4" x14ac:dyDescent="0.3">
      <c r="A319" s="28">
        <v>410801</v>
      </c>
      <c r="B319" s="29" t="s">
        <v>229</v>
      </c>
      <c r="C319" s="3"/>
      <c r="D319" s="3"/>
    </row>
    <row r="320" spans="1:4" x14ac:dyDescent="0.3">
      <c r="A320" s="28">
        <v>410802</v>
      </c>
      <c r="B320" s="29" t="s">
        <v>230</v>
      </c>
      <c r="C320" s="3"/>
      <c r="D320" s="3"/>
    </row>
    <row r="321" spans="1:4" x14ac:dyDescent="0.3">
      <c r="A321" s="28">
        <v>410803</v>
      </c>
      <c r="B321" s="29" t="s">
        <v>231</v>
      </c>
      <c r="C321" s="3"/>
      <c r="D321" s="3"/>
    </row>
    <row r="322" spans="1:4" x14ac:dyDescent="0.3">
      <c r="A322" s="28">
        <v>410804</v>
      </c>
      <c r="B322" s="29" t="s">
        <v>232</v>
      </c>
      <c r="C322" s="3"/>
      <c r="D322" s="3"/>
    </row>
    <row r="323" spans="1:4" x14ac:dyDescent="0.3">
      <c r="A323" s="28">
        <v>410805</v>
      </c>
      <c r="B323" s="29" t="s">
        <v>223</v>
      </c>
      <c r="C323" s="3"/>
      <c r="D323" s="3"/>
    </row>
    <row r="324" spans="1:4" x14ac:dyDescent="0.3">
      <c r="A324" s="28">
        <v>410806</v>
      </c>
      <c r="B324" s="29" t="s">
        <v>224</v>
      </c>
      <c r="C324" s="3"/>
      <c r="D324" s="3"/>
    </row>
    <row r="325" spans="1:4" x14ac:dyDescent="0.3">
      <c r="A325" s="28">
        <v>410807</v>
      </c>
      <c r="B325" s="29" t="s">
        <v>225</v>
      </c>
      <c r="C325" s="3"/>
      <c r="D325" s="3"/>
    </row>
    <row r="326" spans="1:4" x14ac:dyDescent="0.3">
      <c r="A326" s="28">
        <v>410808</v>
      </c>
      <c r="B326" s="29" t="s">
        <v>118</v>
      </c>
      <c r="C326" s="3"/>
      <c r="D326" s="3"/>
    </row>
    <row r="327" spans="1:4" x14ac:dyDescent="0.3">
      <c r="A327" s="28">
        <v>41080801</v>
      </c>
      <c r="B327" s="29" t="s">
        <v>207</v>
      </c>
      <c r="C327" s="3"/>
      <c r="D327" s="3"/>
    </row>
    <row r="328" spans="1:4" x14ac:dyDescent="0.3">
      <c r="A328" s="28">
        <v>41080802</v>
      </c>
      <c r="B328" s="29" t="s">
        <v>208</v>
      </c>
      <c r="C328" s="3"/>
      <c r="D328" s="3"/>
    </row>
    <row r="329" spans="1:4" x14ac:dyDescent="0.3">
      <c r="A329" s="28">
        <v>41080803</v>
      </c>
      <c r="B329" s="29" t="s">
        <v>209</v>
      </c>
      <c r="C329" s="3"/>
      <c r="D329" s="3"/>
    </row>
    <row r="330" spans="1:4" ht="15" thickBot="1" x14ac:dyDescent="0.35">
      <c r="A330" s="36">
        <v>410809</v>
      </c>
      <c r="B330" s="37" t="s">
        <v>227</v>
      </c>
      <c r="C330" s="13"/>
      <c r="D330" s="13"/>
    </row>
    <row r="331" spans="1:4" ht="15" thickBot="1" x14ac:dyDescent="0.3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3">
      <c r="A332" s="32">
        <v>4109</v>
      </c>
      <c r="B332" s="33" t="s">
        <v>233</v>
      </c>
      <c r="C332" s="5"/>
      <c r="D332" s="5"/>
    </row>
    <row r="333" spans="1:4" x14ac:dyDescent="0.3">
      <c r="A333" s="28">
        <v>410901</v>
      </c>
      <c r="B333" s="29" t="s">
        <v>86</v>
      </c>
      <c r="C333" s="3"/>
      <c r="D333" s="3"/>
    </row>
    <row r="334" spans="1:4" x14ac:dyDescent="0.3">
      <c r="A334" s="28">
        <v>410902</v>
      </c>
      <c r="B334" s="29" t="s">
        <v>87</v>
      </c>
      <c r="C334" s="3"/>
      <c r="D334" s="3"/>
    </row>
    <row r="335" spans="1:4" x14ac:dyDescent="0.3">
      <c r="A335" s="28">
        <v>410903</v>
      </c>
      <c r="B335" s="29" t="s">
        <v>88</v>
      </c>
      <c r="C335" s="3"/>
      <c r="D335" s="3"/>
    </row>
    <row r="336" spans="1:4" x14ac:dyDescent="0.3">
      <c r="A336" s="28">
        <v>410904</v>
      </c>
      <c r="B336" s="29" t="s">
        <v>89</v>
      </c>
      <c r="C336" s="3"/>
      <c r="D336" s="3"/>
    </row>
    <row r="337" spans="1:4" x14ac:dyDescent="0.3">
      <c r="A337" s="28">
        <v>410905</v>
      </c>
      <c r="B337" s="29" t="s">
        <v>206</v>
      </c>
      <c r="C337" s="3"/>
      <c r="D337" s="3"/>
    </row>
    <row r="338" spans="1:4" x14ac:dyDescent="0.3">
      <c r="A338" s="28">
        <v>410906</v>
      </c>
      <c r="B338" s="26" t="s">
        <v>234</v>
      </c>
      <c r="C338" s="3"/>
      <c r="D338" s="3"/>
    </row>
    <row r="339" spans="1:4" x14ac:dyDescent="0.3">
      <c r="A339" s="28">
        <v>41090501</v>
      </c>
      <c r="B339" s="29" t="s">
        <v>207</v>
      </c>
      <c r="C339" s="3"/>
      <c r="D339" s="3"/>
    </row>
    <row r="340" spans="1:4" x14ac:dyDescent="0.3">
      <c r="A340" s="28">
        <v>41090502</v>
      </c>
      <c r="B340" s="29" t="s">
        <v>208</v>
      </c>
      <c r="C340" s="3"/>
      <c r="D340" s="3"/>
    </row>
    <row r="341" spans="1:4" x14ac:dyDescent="0.3">
      <c r="A341" s="28">
        <v>41090503</v>
      </c>
      <c r="B341" s="29" t="s">
        <v>209</v>
      </c>
      <c r="C341" s="3"/>
      <c r="D341" s="3"/>
    </row>
    <row r="342" spans="1:4" x14ac:dyDescent="0.3">
      <c r="A342" s="28">
        <v>410906</v>
      </c>
      <c r="B342" s="29" t="s">
        <v>91</v>
      </c>
      <c r="C342" s="3"/>
      <c r="D342" s="3"/>
    </row>
    <row r="343" spans="1:4" ht="15" thickBot="1" x14ac:dyDescent="0.35">
      <c r="A343" s="36">
        <v>410907</v>
      </c>
      <c r="B343" s="37" t="s">
        <v>92</v>
      </c>
      <c r="C343" s="3"/>
      <c r="D343" s="3"/>
    </row>
    <row r="344" spans="1:4" ht="15" thickBot="1" x14ac:dyDescent="0.3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3">
      <c r="A345" s="32">
        <v>4110</v>
      </c>
      <c r="B345" s="33" t="s">
        <v>235</v>
      </c>
      <c r="C345" s="5"/>
      <c r="D345" s="5"/>
    </row>
    <row r="346" spans="1:4" x14ac:dyDescent="0.3">
      <c r="A346" s="28">
        <v>411001</v>
      </c>
      <c r="B346" s="29" t="s">
        <v>86</v>
      </c>
      <c r="C346" s="3"/>
      <c r="D346" s="3"/>
    </row>
    <row r="347" spans="1:4" x14ac:dyDescent="0.3">
      <c r="A347" s="28">
        <v>411002</v>
      </c>
      <c r="B347" s="29" t="s">
        <v>87</v>
      </c>
      <c r="C347" s="3"/>
      <c r="D347" s="3"/>
    </row>
    <row r="348" spans="1:4" x14ac:dyDescent="0.3">
      <c r="A348" s="28">
        <v>411003</v>
      </c>
      <c r="B348" s="29" t="s">
        <v>88</v>
      </c>
      <c r="C348" s="3"/>
      <c r="D348" s="3"/>
    </row>
    <row r="349" spans="1:4" x14ac:dyDescent="0.3">
      <c r="A349" s="28">
        <v>411004</v>
      </c>
      <c r="B349" s="29" t="s">
        <v>89</v>
      </c>
      <c r="C349" s="6"/>
      <c r="D349" s="3"/>
    </row>
    <row r="350" spans="1:4" x14ac:dyDescent="0.3">
      <c r="A350" s="28">
        <v>411005</v>
      </c>
      <c r="B350" s="29" t="s">
        <v>206</v>
      </c>
      <c r="C350" s="3"/>
      <c r="D350" s="3"/>
    </row>
    <row r="351" spans="1:4" x14ac:dyDescent="0.3">
      <c r="A351" s="28">
        <v>41100501</v>
      </c>
      <c r="B351" s="29" t="s">
        <v>226</v>
      </c>
      <c r="C351" s="3"/>
      <c r="D351" s="3"/>
    </row>
    <row r="352" spans="1:4" x14ac:dyDescent="0.3">
      <c r="A352" s="28">
        <v>41100502</v>
      </c>
      <c r="B352" s="29" t="s">
        <v>208</v>
      </c>
      <c r="C352" s="3"/>
      <c r="D352" s="3"/>
    </row>
    <row r="353" spans="1:4" x14ac:dyDescent="0.3">
      <c r="A353" s="28">
        <v>41100503</v>
      </c>
      <c r="B353" s="29" t="s">
        <v>209</v>
      </c>
      <c r="C353" s="3"/>
      <c r="D353" s="3"/>
    </row>
    <row r="354" spans="1:4" x14ac:dyDescent="0.3">
      <c r="A354" s="28">
        <v>411006</v>
      </c>
      <c r="B354" s="29" t="s">
        <v>91</v>
      </c>
      <c r="C354" s="3"/>
      <c r="D354" s="3"/>
    </row>
    <row r="355" spans="1:4" ht="15" thickBot="1" x14ac:dyDescent="0.35">
      <c r="A355" s="36">
        <v>411007</v>
      </c>
      <c r="B355" s="37" t="s">
        <v>92</v>
      </c>
      <c r="C355" s="13"/>
      <c r="D355" s="13"/>
    </row>
    <row r="356" spans="1:4" ht="15" thickBot="1" x14ac:dyDescent="0.3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3">
      <c r="A357" s="32">
        <v>4111</v>
      </c>
      <c r="B357" s="33" t="s">
        <v>236</v>
      </c>
      <c r="C357" s="5"/>
      <c r="D357" s="5"/>
    </row>
    <row r="358" spans="1:4" x14ac:dyDescent="0.3">
      <c r="A358" s="28">
        <v>411101</v>
      </c>
      <c r="B358" s="29" t="s">
        <v>237</v>
      </c>
      <c r="C358" s="3"/>
      <c r="D358" s="3"/>
    </row>
    <row r="359" spans="1:4" x14ac:dyDescent="0.3">
      <c r="A359" s="28">
        <v>411102</v>
      </c>
      <c r="B359" s="29" t="s">
        <v>238</v>
      </c>
      <c r="C359" s="3"/>
      <c r="D359" s="3"/>
    </row>
    <row r="360" spans="1:4" x14ac:dyDescent="0.3">
      <c r="A360" s="28">
        <v>411103</v>
      </c>
      <c r="B360" s="29" t="s">
        <v>239</v>
      </c>
      <c r="C360" s="3"/>
      <c r="D360" s="3"/>
    </row>
    <row r="361" spans="1:4" x14ac:dyDescent="0.3">
      <c r="A361" s="28">
        <v>411104</v>
      </c>
      <c r="B361" s="29" t="s">
        <v>240</v>
      </c>
      <c r="C361" s="3"/>
      <c r="D361" s="3"/>
    </row>
    <row r="362" spans="1:4" x14ac:dyDescent="0.3">
      <c r="A362" s="28">
        <v>411105</v>
      </c>
      <c r="B362" s="29" t="s">
        <v>241</v>
      </c>
      <c r="C362" s="3"/>
      <c r="D362" s="3"/>
    </row>
    <row r="363" spans="1:4" x14ac:dyDescent="0.3">
      <c r="A363" s="28">
        <v>411106</v>
      </c>
      <c r="B363" s="29" t="s">
        <v>116</v>
      </c>
      <c r="C363" s="3"/>
      <c r="D363" s="3"/>
    </row>
    <row r="364" spans="1:4" x14ac:dyDescent="0.3">
      <c r="A364" s="28">
        <v>411107</v>
      </c>
      <c r="B364" s="29" t="s">
        <v>117</v>
      </c>
      <c r="C364" s="3"/>
      <c r="D364" s="3"/>
    </row>
    <row r="365" spans="1:4" x14ac:dyDescent="0.3">
      <c r="A365" s="28">
        <v>411108</v>
      </c>
      <c r="B365" s="29" t="s">
        <v>118</v>
      </c>
      <c r="C365" s="3"/>
      <c r="D365" s="3"/>
    </row>
    <row r="366" spans="1:4" x14ac:dyDescent="0.3">
      <c r="A366" s="28">
        <v>41110801</v>
      </c>
      <c r="B366" s="29" t="s">
        <v>207</v>
      </c>
      <c r="C366" s="3"/>
      <c r="D366" s="3"/>
    </row>
    <row r="367" spans="1:4" x14ac:dyDescent="0.3">
      <c r="A367" s="28">
        <v>41110802</v>
      </c>
      <c r="B367" s="29" t="s">
        <v>208</v>
      </c>
      <c r="C367" s="3"/>
      <c r="D367" s="3"/>
    </row>
    <row r="368" spans="1:4" x14ac:dyDescent="0.3">
      <c r="A368" s="28">
        <v>41110803</v>
      </c>
      <c r="B368" s="29" t="s">
        <v>209</v>
      </c>
      <c r="C368" s="3"/>
      <c r="D368" s="3"/>
    </row>
    <row r="369" spans="1:4" x14ac:dyDescent="0.3">
      <c r="A369" s="28">
        <v>411109</v>
      </c>
      <c r="B369" s="29" t="s">
        <v>242</v>
      </c>
      <c r="C369" s="3"/>
      <c r="D369" s="3"/>
    </row>
    <row r="370" spans="1:4" x14ac:dyDescent="0.3">
      <c r="A370" s="28">
        <v>411110</v>
      </c>
      <c r="B370" s="29" t="s">
        <v>243</v>
      </c>
      <c r="C370" s="3"/>
      <c r="D370" s="3"/>
    </row>
    <row r="371" spans="1:4" ht="15" thickBot="1" x14ac:dyDescent="0.35">
      <c r="A371" s="36">
        <v>411111</v>
      </c>
      <c r="B371" s="37" t="s">
        <v>121</v>
      </c>
      <c r="C371" s="13"/>
      <c r="D371" s="13"/>
    </row>
    <row r="372" spans="1:4" ht="15" thickBot="1" x14ac:dyDescent="0.3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3">
      <c r="A373" s="32">
        <v>4112</v>
      </c>
      <c r="B373" s="33" t="s">
        <v>244</v>
      </c>
      <c r="C373" s="5"/>
      <c r="D373" s="5"/>
    </row>
    <row r="374" spans="1:4" x14ac:dyDescent="0.3">
      <c r="A374" s="28">
        <v>411201</v>
      </c>
      <c r="B374" s="29" t="s">
        <v>237</v>
      </c>
      <c r="C374" s="3"/>
      <c r="D374" s="3"/>
    </row>
    <row r="375" spans="1:4" x14ac:dyDescent="0.3">
      <c r="A375" s="28">
        <v>411202</v>
      </c>
      <c r="B375" s="29" t="s">
        <v>238</v>
      </c>
      <c r="C375" s="3"/>
      <c r="D375" s="3"/>
    </row>
    <row r="376" spans="1:4" x14ac:dyDescent="0.3">
      <c r="A376" s="28">
        <v>411203</v>
      </c>
      <c r="B376" s="29" t="s">
        <v>245</v>
      </c>
      <c r="C376" s="3"/>
      <c r="D376" s="3"/>
    </row>
    <row r="377" spans="1:4" x14ac:dyDescent="0.3">
      <c r="A377" s="28">
        <v>411204</v>
      </c>
      <c r="B377" s="29" t="s">
        <v>240</v>
      </c>
      <c r="C377" s="3"/>
      <c r="D377" s="3"/>
    </row>
    <row r="378" spans="1:4" x14ac:dyDescent="0.3">
      <c r="A378" s="28">
        <v>411205</v>
      </c>
      <c r="B378" s="29" t="s">
        <v>241</v>
      </c>
      <c r="C378" s="3"/>
      <c r="D378" s="3"/>
    </row>
    <row r="379" spans="1:4" x14ac:dyDescent="0.3">
      <c r="A379" s="28">
        <v>411206</v>
      </c>
      <c r="B379" s="29" t="s">
        <v>116</v>
      </c>
      <c r="C379" s="3"/>
      <c r="D379" s="3"/>
    </row>
    <row r="380" spans="1:4" x14ac:dyDescent="0.3">
      <c r="A380" s="28">
        <v>411207</v>
      </c>
      <c r="B380" s="29" t="s">
        <v>117</v>
      </c>
      <c r="C380" s="3"/>
      <c r="D380" s="3"/>
    </row>
    <row r="381" spans="1:4" x14ac:dyDescent="0.3">
      <c r="A381" s="28">
        <v>411208</v>
      </c>
      <c r="B381" s="29" t="s">
        <v>246</v>
      </c>
      <c r="C381" s="3"/>
      <c r="D381" s="3"/>
    </row>
    <row r="382" spans="1:4" x14ac:dyDescent="0.3">
      <c r="A382" s="28">
        <v>41120801</v>
      </c>
      <c r="B382" s="29" t="s">
        <v>207</v>
      </c>
      <c r="C382" s="3"/>
      <c r="D382" s="3"/>
    </row>
    <row r="383" spans="1:4" x14ac:dyDescent="0.3">
      <c r="A383" s="28">
        <v>41120802</v>
      </c>
      <c r="B383" s="29" t="s">
        <v>208</v>
      </c>
      <c r="C383" s="3"/>
      <c r="D383" s="3"/>
    </row>
    <row r="384" spans="1:4" x14ac:dyDescent="0.3">
      <c r="A384" s="28">
        <v>41120803</v>
      </c>
      <c r="B384" s="29" t="s">
        <v>209</v>
      </c>
      <c r="C384" s="3"/>
      <c r="D384" s="3"/>
    </row>
    <row r="385" spans="1:4" x14ac:dyDescent="0.3">
      <c r="A385" s="28">
        <v>411209</v>
      </c>
      <c r="B385" s="29" t="s">
        <v>247</v>
      </c>
      <c r="C385" s="3"/>
      <c r="D385" s="3"/>
    </row>
    <row r="386" spans="1:4" x14ac:dyDescent="0.3">
      <c r="A386" s="28">
        <v>411210</v>
      </c>
      <c r="B386" s="29" t="s">
        <v>243</v>
      </c>
      <c r="C386" s="3"/>
      <c r="D386" s="3"/>
    </row>
    <row r="387" spans="1:4" ht="15" thickBot="1" x14ac:dyDescent="0.35">
      <c r="A387" s="36">
        <v>411211</v>
      </c>
      <c r="B387" s="37" t="s">
        <v>121</v>
      </c>
      <c r="C387" s="13"/>
      <c r="D387" s="13"/>
    </row>
    <row r="388" spans="1:4" ht="15" thickBot="1" x14ac:dyDescent="0.3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4" x14ac:dyDescent="0.3">
      <c r="A389" s="32">
        <v>42</v>
      </c>
      <c r="B389" s="33" t="s">
        <v>248</v>
      </c>
      <c r="C389" s="5"/>
      <c r="D389" s="5"/>
    </row>
    <row r="390" spans="1:4" x14ac:dyDescent="0.3">
      <c r="A390" s="25">
        <v>4201</v>
      </c>
      <c r="B390" s="26" t="s">
        <v>249</v>
      </c>
      <c r="C390" s="3"/>
      <c r="D390" s="3"/>
    </row>
    <row r="391" spans="1:4" x14ac:dyDescent="0.3">
      <c r="A391" s="28">
        <v>420101</v>
      </c>
      <c r="B391" s="29" t="s">
        <v>203</v>
      </c>
      <c r="C391" s="3"/>
      <c r="D391" s="3"/>
    </row>
    <row r="392" spans="1:4" x14ac:dyDescent="0.3">
      <c r="A392" s="28">
        <v>420102</v>
      </c>
      <c r="B392" s="29" t="s">
        <v>204</v>
      </c>
      <c r="C392" s="3"/>
      <c r="D392" s="3"/>
    </row>
    <row r="393" spans="1:4" x14ac:dyDescent="0.3">
      <c r="A393" s="28">
        <v>420103</v>
      </c>
      <c r="B393" s="29" t="s">
        <v>87</v>
      </c>
      <c r="C393" s="3"/>
      <c r="D393" s="3"/>
    </row>
    <row r="394" spans="1:4" x14ac:dyDescent="0.3">
      <c r="A394" s="28">
        <v>420104</v>
      </c>
      <c r="B394" s="29" t="s">
        <v>88</v>
      </c>
      <c r="C394" s="3"/>
      <c r="D394" s="3"/>
    </row>
    <row r="395" spans="1:4" x14ac:dyDescent="0.3">
      <c r="A395" s="28">
        <v>420105</v>
      </c>
      <c r="B395" s="29" t="s">
        <v>89</v>
      </c>
      <c r="C395" s="3"/>
      <c r="D395" s="3"/>
    </row>
    <row r="396" spans="1:4" x14ac:dyDescent="0.3">
      <c r="A396" s="28">
        <v>420106</v>
      </c>
      <c r="B396" s="29" t="s">
        <v>206</v>
      </c>
      <c r="C396" s="3"/>
      <c r="D396" s="3"/>
    </row>
    <row r="397" spans="1:4" x14ac:dyDescent="0.3">
      <c r="A397" s="28">
        <v>42010601</v>
      </c>
      <c r="B397" s="29" t="s">
        <v>207</v>
      </c>
      <c r="C397" s="3"/>
      <c r="D397" s="3"/>
    </row>
    <row r="398" spans="1:4" x14ac:dyDescent="0.3">
      <c r="A398" s="28">
        <v>42010602</v>
      </c>
      <c r="B398" s="29" t="s">
        <v>208</v>
      </c>
      <c r="C398" s="3"/>
      <c r="D398" s="3"/>
    </row>
    <row r="399" spans="1:4" x14ac:dyDescent="0.3">
      <c r="A399" s="28">
        <v>42010603</v>
      </c>
      <c r="B399" s="29" t="s">
        <v>209</v>
      </c>
      <c r="C399" s="3"/>
      <c r="D399" s="3"/>
    </row>
    <row r="400" spans="1:4" x14ac:dyDescent="0.3">
      <c r="A400" s="28">
        <v>420107</v>
      </c>
      <c r="B400" s="29" t="s">
        <v>91</v>
      </c>
      <c r="C400" s="3"/>
      <c r="D400" s="3"/>
    </row>
    <row r="401" spans="1:4" ht="15" thickBot="1" x14ac:dyDescent="0.35">
      <c r="A401" s="36">
        <v>420108</v>
      </c>
      <c r="B401" s="37" t="s">
        <v>210</v>
      </c>
      <c r="C401" s="13"/>
      <c r="D401" s="13"/>
    </row>
    <row r="402" spans="1:4" ht="15" thickBot="1" x14ac:dyDescent="0.3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3">
      <c r="A403" s="32">
        <v>4202</v>
      </c>
      <c r="B403" s="33" t="s">
        <v>250</v>
      </c>
      <c r="C403" s="5"/>
      <c r="D403" s="5"/>
    </row>
    <row r="404" spans="1:4" x14ac:dyDescent="0.3">
      <c r="A404" s="28">
        <v>420201</v>
      </c>
      <c r="B404" s="29" t="s">
        <v>203</v>
      </c>
      <c r="C404" s="3"/>
      <c r="D404" s="3"/>
    </row>
    <row r="405" spans="1:4" x14ac:dyDescent="0.3">
      <c r="A405" s="28">
        <v>420202</v>
      </c>
      <c r="B405" s="29" t="s">
        <v>204</v>
      </c>
      <c r="C405" s="3"/>
      <c r="D405" s="3"/>
    </row>
    <row r="406" spans="1:4" x14ac:dyDescent="0.3">
      <c r="A406" s="28">
        <v>420203</v>
      </c>
      <c r="B406" s="29" t="s">
        <v>87</v>
      </c>
      <c r="C406" s="3"/>
      <c r="D406" s="3"/>
    </row>
    <row r="407" spans="1:4" x14ac:dyDescent="0.3">
      <c r="A407" s="28">
        <v>420204</v>
      </c>
      <c r="B407" s="29" t="s">
        <v>88</v>
      </c>
      <c r="C407" s="3"/>
      <c r="D407" s="3"/>
    </row>
    <row r="408" spans="1:4" x14ac:dyDescent="0.3">
      <c r="A408" s="28">
        <v>420205</v>
      </c>
      <c r="B408" s="29" t="s">
        <v>89</v>
      </c>
      <c r="C408" s="3"/>
      <c r="D408" s="3"/>
    </row>
    <row r="409" spans="1:4" x14ac:dyDescent="0.3">
      <c r="A409" s="28">
        <v>420206</v>
      </c>
      <c r="B409" s="29" t="s">
        <v>206</v>
      </c>
      <c r="C409" s="3"/>
      <c r="D409" s="3"/>
    </row>
    <row r="410" spans="1:4" x14ac:dyDescent="0.3">
      <c r="A410" s="28">
        <v>42020601</v>
      </c>
      <c r="B410" s="29" t="s">
        <v>207</v>
      </c>
      <c r="C410" s="3"/>
      <c r="D410" s="3"/>
    </row>
    <row r="411" spans="1:4" x14ac:dyDescent="0.3">
      <c r="A411" s="28">
        <v>42020602</v>
      </c>
      <c r="B411" s="29" t="s">
        <v>208</v>
      </c>
      <c r="C411" s="3"/>
      <c r="D411" s="3"/>
    </row>
    <row r="412" spans="1:4" x14ac:dyDescent="0.3">
      <c r="A412" s="28">
        <v>42020603</v>
      </c>
      <c r="B412" s="29" t="s">
        <v>209</v>
      </c>
      <c r="C412" s="3"/>
      <c r="D412" s="3"/>
    </row>
    <row r="413" spans="1:4" x14ac:dyDescent="0.3">
      <c r="A413" s="28">
        <v>420207</v>
      </c>
      <c r="B413" s="29" t="s">
        <v>91</v>
      </c>
      <c r="C413" s="3"/>
      <c r="D413" s="3"/>
    </row>
    <row r="414" spans="1:4" ht="15" thickBot="1" x14ac:dyDescent="0.35">
      <c r="A414" s="36">
        <v>420208</v>
      </c>
      <c r="B414" s="37" t="s">
        <v>210</v>
      </c>
      <c r="C414" s="13"/>
      <c r="D414" s="13"/>
    </row>
    <row r="415" spans="1:4" ht="15" thickBot="1" x14ac:dyDescent="0.3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3">
      <c r="A416" s="32">
        <v>4203</v>
      </c>
      <c r="B416" s="33" t="s">
        <v>251</v>
      </c>
      <c r="C416" s="5"/>
      <c r="D416" s="5"/>
    </row>
    <row r="417" spans="1:4" x14ac:dyDescent="0.3">
      <c r="A417" s="28">
        <v>420301</v>
      </c>
      <c r="B417" s="29" t="s">
        <v>203</v>
      </c>
      <c r="C417" s="3"/>
      <c r="D417" s="3"/>
    </row>
    <row r="418" spans="1:4" x14ac:dyDescent="0.3">
      <c r="A418" s="28">
        <v>420302</v>
      </c>
      <c r="B418" s="29" t="s">
        <v>204</v>
      </c>
      <c r="C418" s="3"/>
      <c r="D418" s="3"/>
    </row>
    <row r="419" spans="1:4" x14ac:dyDescent="0.3">
      <c r="A419" s="28">
        <v>420303</v>
      </c>
      <c r="B419" s="29" t="s">
        <v>87</v>
      </c>
      <c r="C419" s="3"/>
      <c r="D419" s="3"/>
    </row>
    <row r="420" spans="1:4" x14ac:dyDescent="0.3">
      <c r="A420" s="28">
        <v>420304</v>
      </c>
      <c r="B420" s="29" t="s">
        <v>88</v>
      </c>
      <c r="C420" s="3"/>
      <c r="D420" s="3"/>
    </row>
    <row r="421" spans="1:4" x14ac:dyDescent="0.3">
      <c r="A421" s="28">
        <v>420305</v>
      </c>
      <c r="B421" s="29" t="s">
        <v>89</v>
      </c>
      <c r="C421" s="3"/>
      <c r="D421" s="3"/>
    </row>
    <row r="422" spans="1:4" x14ac:dyDescent="0.3">
      <c r="A422" s="28">
        <v>420306</v>
      </c>
      <c r="B422" s="29" t="s">
        <v>206</v>
      </c>
      <c r="C422" s="3"/>
      <c r="D422" s="3"/>
    </row>
    <row r="423" spans="1:4" x14ac:dyDescent="0.3">
      <c r="A423" s="28">
        <v>42030601</v>
      </c>
      <c r="B423" s="29" t="s">
        <v>207</v>
      </c>
      <c r="C423" s="3"/>
      <c r="D423" s="3"/>
    </row>
    <row r="424" spans="1:4" x14ac:dyDescent="0.3">
      <c r="A424" s="28">
        <v>42030602</v>
      </c>
      <c r="B424" s="29" t="s">
        <v>208</v>
      </c>
      <c r="C424" s="3"/>
      <c r="D424" s="3"/>
    </row>
    <row r="425" spans="1:4" x14ac:dyDescent="0.3">
      <c r="A425" s="28">
        <v>42030603</v>
      </c>
      <c r="B425" s="29" t="s">
        <v>209</v>
      </c>
      <c r="C425" s="3"/>
      <c r="D425" s="3"/>
    </row>
    <row r="426" spans="1:4" x14ac:dyDescent="0.3">
      <c r="A426" s="28">
        <v>420307</v>
      </c>
      <c r="B426" s="29" t="s">
        <v>91</v>
      </c>
      <c r="C426" s="3"/>
      <c r="D426" s="3"/>
    </row>
    <row r="427" spans="1:4" ht="15" thickBot="1" x14ac:dyDescent="0.35">
      <c r="A427" s="36">
        <v>420308</v>
      </c>
      <c r="B427" s="37" t="s">
        <v>210</v>
      </c>
      <c r="C427" s="13"/>
      <c r="D427" s="13"/>
    </row>
    <row r="428" spans="1:4" ht="15" thickBot="1" x14ac:dyDescent="0.3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3">
      <c r="A429" s="32">
        <v>4204</v>
      </c>
      <c r="B429" s="33" t="s">
        <v>252</v>
      </c>
      <c r="C429" s="5"/>
      <c r="D429" s="5"/>
    </row>
    <row r="430" spans="1:4" x14ac:dyDescent="0.3">
      <c r="A430" s="28">
        <v>420401</v>
      </c>
      <c r="B430" s="29" t="s">
        <v>203</v>
      </c>
      <c r="C430" s="3"/>
      <c r="D430" s="3"/>
    </row>
    <row r="431" spans="1:4" x14ac:dyDescent="0.3">
      <c r="A431" s="28">
        <v>420402</v>
      </c>
      <c r="B431" s="29" t="s">
        <v>204</v>
      </c>
      <c r="C431" s="3"/>
      <c r="D431" s="3"/>
    </row>
    <row r="432" spans="1:4" x14ac:dyDescent="0.3">
      <c r="A432" s="28">
        <v>420403</v>
      </c>
      <c r="B432" s="29" t="s">
        <v>87</v>
      </c>
      <c r="C432" s="3"/>
      <c r="D432" s="3"/>
    </row>
    <row r="433" spans="1:4" x14ac:dyDescent="0.3">
      <c r="A433" s="28">
        <v>420404</v>
      </c>
      <c r="B433" s="29" t="s">
        <v>88</v>
      </c>
      <c r="C433" s="3"/>
      <c r="D433" s="3"/>
    </row>
    <row r="434" spans="1:4" x14ac:dyDescent="0.3">
      <c r="A434" s="28">
        <v>420405</v>
      </c>
      <c r="B434" s="29" t="s">
        <v>89</v>
      </c>
      <c r="C434" s="3"/>
      <c r="D434" s="3"/>
    </row>
    <row r="435" spans="1:4" x14ac:dyDescent="0.3">
      <c r="A435" s="28">
        <v>420406</v>
      </c>
      <c r="B435" s="29" t="s">
        <v>206</v>
      </c>
      <c r="C435" s="3"/>
      <c r="D435" s="3"/>
    </row>
    <row r="436" spans="1:4" x14ac:dyDescent="0.3">
      <c r="A436" s="28">
        <v>42040601</v>
      </c>
      <c r="B436" s="29" t="s">
        <v>207</v>
      </c>
      <c r="C436" s="3"/>
      <c r="D436" s="3"/>
    </row>
    <row r="437" spans="1:4" x14ac:dyDescent="0.3">
      <c r="A437" s="28">
        <v>42040602</v>
      </c>
      <c r="B437" s="29" t="s">
        <v>208</v>
      </c>
      <c r="C437" s="3"/>
      <c r="D437" s="3"/>
    </row>
    <row r="438" spans="1:4" x14ac:dyDescent="0.3">
      <c r="A438" s="28">
        <v>42040603</v>
      </c>
      <c r="B438" s="29" t="s">
        <v>209</v>
      </c>
      <c r="C438" s="3"/>
      <c r="D438" s="3"/>
    </row>
    <row r="439" spans="1:4" x14ac:dyDescent="0.3">
      <c r="A439" s="28">
        <v>420407</v>
      </c>
      <c r="B439" s="29" t="s">
        <v>91</v>
      </c>
      <c r="C439" s="3"/>
      <c r="D439" s="3"/>
    </row>
    <row r="440" spans="1:4" ht="15" thickBot="1" x14ac:dyDescent="0.35">
      <c r="A440" s="36">
        <v>420408</v>
      </c>
      <c r="B440" s="37" t="s">
        <v>210</v>
      </c>
      <c r="C440" s="13"/>
      <c r="D440" s="13"/>
    </row>
    <row r="441" spans="1:4" ht="15" thickBot="1" x14ac:dyDescent="0.3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3">
      <c r="A442" s="32">
        <v>4205</v>
      </c>
      <c r="B442" s="33" t="s">
        <v>253</v>
      </c>
      <c r="C442" s="5"/>
      <c r="D442" s="5"/>
    </row>
    <row r="443" spans="1:4" x14ac:dyDescent="0.3">
      <c r="A443" s="28">
        <v>420501</v>
      </c>
      <c r="B443" s="29" t="s">
        <v>86</v>
      </c>
      <c r="C443" s="3"/>
      <c r="D443" s="3"/>
    </row>
    <row r="444" spans="1:4" x14ac:dyDescent="0.3">
      <c r="A444" s="28">
        <v>420502</v>
      </c>
      <c r="B444" s="29" t="s">
        <v>87</v>
      </c>
      <c r="C444" s="3"/>
      <c r="D444" s="3"/>
    </row>
    <row r="445" spans="1:4" x14ac:dyDescent="0.3">
      <c r="A445" s="28">
        <v>420503</v>
      </c>
      <c r="B445" s="29" t="s">
        <v>88</v>
      </c>
      <c r="C445" s="3"/>
      <c r="D445" s="3"/>
    </row>
    <row r="446" spans="1:4" x14ac:dyDescent="0.3">
      <c r="A446" s="28">
        <v>420504</v>
      </c>
      <c r="B446" s="29" t="s">
        <v>89</v>
      </c>
      <c r="C446" s="3"/>
      <c r="D446" s="3"/>
    </row>
    <row r="447" spans="1:4" x14ac:dyDescent="0.3">
      <c r="A447" s="28">
        <v>420505</v>
      </c>
      <c r="B447" s="29" t="s">
        <v>206</v>
      </c>
      <c r="C447" s="3"/>
      <c r="D447" s="3"/>
    </row>
    <row r="448" spans="1:4" x14ac:dyDescent="0.3">
      <c r="A448" s="28">
        <v>42050501</v>
      </c>
      <c r="B448" s="29" t="s">
        <v>207</v>
      </c>
      <c r="C448" s="3"/>
      <c r="D448" s="3"/>
    </row>
    <row r="449" spans="1:4" x14ac:dyDescent="0.3">
      <c r="A449" s="28">
        <v>42050502</v>
      </c>
      <c r="B449" s="29" t="s">
        <v>208</v>
      </c>
      <c r="C449" s="3"/>
      <c r="D449" s="3"/>
    </row>
    <row r="450" spans="1:4" x14ac:dyDescent="0.3">
      <c r="A450" s="28">
        <v>42050503</v>
      </c>
      <c r="B450" s="29" t="s">
        <v>209</v>
      </c>
      <c r="C450" s="3"/>
      <c r="D450" s="3"/>
    </row>
    <row r="451" spans="1:4" x14ac:dyDescent="0.3">
      <c r="A451" s="28">
        <v>420506</v>
      </c>
      <c r="B451" s="29" t="s">
        <v>91</v>
      </c>
      <c r="C451" s="3"/>
      <c r="D451" s="3"/>
    </row>
    <row r="452" spans="1:4" ht="15" thickBot="1" x14ac:dyDescent="0.35">
      <c r="A452" s="36">
        <v>420507</v>
      </c>
      <c r="B452" s="37" t="s">
        <v>210</v>
      </c>
      <c r="C452" s="13"/>
      <c r="D452" s="13"/>
    </row>
    <row r="453" spans="1:4" ht="15" thickBot="1" x14ac:dyDescent="0.3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3">
      <c r="A454" s="32">
        <v>4206</v>
      </c>
      <c r="B454" s="33" t="s">
        <v>254</v>
      </c>
      <c r="C454" s="5"/>
      <c r="D454" s="5"/>
    </row>
    <row r="455" spans="1:4" x14ac:dyDescent="0.3">
      <c r="A455" s="28">
        <v>420601</v>
      </c>
      <c r="B455" s="29" t="s">
        <v>86</v>
      </c>
      <c r="C455" s="3"/>
      <c r="D455" s="3"/>
    </row>
    <row r="456" spans="1:4" x14ac:dyDescent="0.3">
      <c r="A456" s="28">
        <v>420602</v>
      </c>
      <c r="B456" s="29" t="s">
        <v>87</v>
      </c>
      <c r="C456" s="3"/>
      <c r="D456" s="3"/>
    </row>
    <row r="457" spans="1:4" x14ac:dyDescent="0.3">
      <c r="A457" s="28">
        <v>420603</v>
      </c>
      <c r="B457" s="29" t="s">
        <v>88</v>
      </c>
      <c r="C457" s="3"/>
      <c r="D457" s="3"/>
    </row>
    <row r="458" spans="1:4" x14ac:dyDescent="0.3">
      <c r="A458" s="28">
        <v>420604</v>
      </c>
      <c r="B458" s="29" t="s">
        <v>89</v>
      </c>
      <c r="C458" s="3"/>
      <c r="D458" s="3"/>
    </row>
    <row r="459" spans="1:4" x14ac:dyDescent="0.3">
      <c r="A459" s="28">
        <v>420605</v>
      </c>
      <c r="B459" s="29" t="s">
        <v>206</v>
      </c>
      <c r="C459" s="3"/>
      <c r="D459" s="3"/>
    </row>
    <row r="460" spans="1:4" x14ac:dyDescent="0.3">
      <c r="A460" s="28">
        <v>42060501</v>
      </c>
      <c r="B460" s="29" t="s">
        <v>207</v>
      </c>
      <c r="C460" s="3"/>
      <c r="D460" s="3"/>
    </row>
    <row r="461" spans="1:4" x14ac:dyDescent="0.3">
      <c r="A461" s="28">
        <v>42060502</v>
      </c>
      <c r="B461" s="29" t="s">
        <v>208</v>
      </c>
      <c r="C461" s="3"/>
      <c r="D461" s="3"/>
    </row>
    <row r="462" spans="1:4" x14ac:dyDescent="0.3">
      <c r="A462" s="28">
        <v>42060503</v>
      </c>
      <c r="B462" s="29" t="s">
        <v>209</v>
      </c>
      <c r="C462" s="3"/>
      <c r="D462" s="3"/>
    </row>
    <row r="463" spans="1:4" x14ac:dyDescent="0.3">
      <c r="A463" s="28">
        <v>420606</v>
      </c>
      <c r="B463" s="29" t="s">
        <v>91</v>
      </c>
      <c r="C463" s="3"/>
      <c r="D463" s="3"/>
    </row>
    <row r="464" spans="1:4" ht="15" thickBot="1" x14ac:dyDescent="0.35">
      <c r="A464" s="36">
        <v>420607</v>
      </c>
      <c r="B464" s="37" t="s">
        <v>210</v>
      </c>
      <c r="C464" s="13"/>
      <c r="D464" s="13"/>
    </row>
    <row r="465" spans="1:4" ht="15" thickBot="1" x14ac:dyDescent="0.3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3">
      <c r="A466" s="32">
        <v>4207</v>
      </c>
      <c r="B466" s="33" t="s">
        <v>214</v>
      </c>
      <c r="C466" s="5"/>
      <c r="D466" s="5"/>
    </row>
    <row r="467" spans="1:4" x14ac:dyDescent="0.3">
      <c r="A467" s="28">
        <v>420701</v>
      </c>
      <c r="B467" s="29" t="s">
        <v>86</v>
      </c>
      <c r="C467" s="3"/>
      <c r="D467" s="3"/>
    </row>
    <row r="468" spans="1:4" x14ac:dyDescent="0.3">
      <c r="A468" s="28">
        <v>420702</v>
      </c>
      <c r="B468" s="29" t="s">
        <v>87</v>
      </c>
      <c r="C468" s="3"/>
      <c r="D468" s="3"/>
    </row>
    <row r="469" spans="1:4" x14ac:dyDescent="0.3">
      <c r="A469" s="28">
        <v>420703</v>
      </c>
      <c r="B469" s="29" t="s">
        <v>88</v>
      </c>
      <c r="C469" s="3"/>
      <c r="D469" s="3"/>
    </row>
    <row r="470" spans="1:4" x14ac:dyDescent="0.3">
      <c r="A470" s="28">
        <v>420704</v>
      </c>
      <c r="B470" s="29" t="s">
        <v>89</v>
      </c>
      <c r="C470" s="3"/>
      <c r="D470" s="3"/>
    </row>
    <row r="471" spans="1:4" x14ac:dyDescent="0.3">
      <c r="A471" s="28">
        <v>420705</v>
      </c>
      <c r="B471" s="29" t="s">
        <v>206</v>
      </c>
      <c r="C471" s="3"/>
      <c r="D471" s="3"/>
    </row>
    <row r="472" spans="1:4" x14ac:dyDescent="0.3">
      <c r="A472" s="28">
        <v>42070501</v>
      </c>
      <c r="B472" s="29" t="s">
        <v>207</v>
      </c>
      <c r="C472" s="3"/>
      <c r="D472" s="3"/>
    </row>
    <row r="473" spans="1:4" x14ac:dyDescent="0.3">
      <c r="A473" s="28">
        <v>42070502</v>
      </c>
      <c r="B473" s="29" t="s">
        <v>208</v>
      </c>
      <c r="C473" s="3"/>
      <c r="D473" s="3"/>
    </row>
    <row r="474" spans="1:4" x14ac:dyDescent="0.3">
      <c r="A474" s="28">
        <v>42070503</v>
      </c>
      <c r="B474" s="29" t="s">
        <v>209</v>
      </c>
      <c r="C474" s="3"/>
      <c r="D474" s="3"/>
    </row>
    <row r="475" spans="1:4" x14ac:dyDescent="0.3">
      <c r="A475" s="28">
        <v>420706</v>
      </c>
      <c r="B475" s="29" t="s">
        <v>91</v>
      </c>
      <c r="C475" s="3"/>
      <c r="D475" s="3"/>
    </row>
    <row r="476" spans="1:4" ht="15" thickBot="1" x14ac:dyDescent="0.35">
      <c r="A476" s="36">
        <v>420707</v>
      </c>
      <c r="B476" s="37" t="s">
        <v>210</v>
      </c>
      <c r="C476" s="13"/>
      <c r="D476" s="13"/>
    </row>
    <row r="477" spans="1:4" ht="15" thickBot="1" x14ac:dyDescent="0.3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3">
      <c r="A478" s="32">
        <v>4208</v>
      </c>
      <c r="B478" s="33" t="s">
        <v>255</v>
      </c>
      <c r="C478" s="5"/>
      <c r="D478" s="5"/>
    </row>
    <row r="479" spans="1:4" x14ac:dyDescent="0.3">
      <c r="A479" s="34">
        <v>420801</v>
      </c>
      <c r="B479" s="35" t="s">
        <v>87</v>
      </c>
      <c r="C479" s="7"/>
      <c r="D479" s="7"/>
    </row>
    <row r="480" spans="1:4" x14ac:dyDescent="0.3">
      <c r="A480" s="28">
        <v>420802</v>
      </c>
      <c r="B480" s="29" t="s">
        <v>88</v>
      </c>
      <c r="C480" s="3"/>
      <c r="D480" s="3"/>
    </row>
    <row r="481" spans="1:4" x14ac:dyDescent="0.3">
      <c r="A481" s="28">
        <v>420803</v>
      </c>
      <c r="B481" s="29" t="s">
        <v>89</v>
      </c>
      <c r="C481" s="3"/>
      <c r="D481" s="3"/>
    </row>
    <row r="482" spans="1:4" x14ac:dyDescent="0.3">
      <c r="A482" s="28">
        <v>420804</v>
      </c>
      <c r="B482" s="29" t="s">
        <v>206</v>
      </c>
      <c r="C482" s="3"/>
      <c r="D482" s="3"/>
    </row>
    <row r="483" spans="1:4" x14ac:dyDescent="0.3">
      <c r="A483" s="28">
        <v>42080401</v>
      </c>
      <c r="B483" s="29" t="s">
        <v>207</v>
      </c>
      <c r="C483" s="3"/>
      <c r="D483" s="3"/>
    </row>
    <row r="484" spans="1:4" x14ac:dyDescent="0.3">
      <c r="A484" s="28">
        <v>42080402</v>
      </c>
      <c r="B484" s="29" t="s">
        <v>208</v>
      </c>
      <c r="C484" s="3"/>
      <c r="D484" s="3"/>
    </row>
    <row r="485" spans="1:4" x14ac:dyDescent="0.3">
      <c r="A485" s="28">
        <v>42080403</v>
      </c>
      <c r="B485" s="29" t="s">
        <v>209</v>
      </c>
      <c r="C485" s="3"/>
      <c r="D485" s="3"/>
    </row>
    <row r="486" spans="1:4" x14ac:dyDescent="0.3">
      <c r="A486" s="28">
        <v>420805</v>
      </c>
      <c r="B486" s="29" t="s">
        <v>91</v>
      </c>
      <c r="C486" s="3"/>
      <c r="D486" s="3"/>
    </row>
    <row r="487" spans="1:4" ht="15" thickBot="1" x14ac:dyDescent="0.35">
      <c r="A487" s="36">
        <v>420806</v>
      </c>
      <c r="B487" s="37" t="s">
        <v>210</v>
      </c>
      <c r="C487" s="13"/>
      <c r="D487" s="13"/>
    </row>
    <row r="488" spans="1:4" ht="15" thickBot="1" x14ac:dyDescent="0.3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3">
      <c r="A489" s="32">
        <v>4209</v>
      </c>
      <c r="B489" s="33" t="s">
        <v>256</v>
      </c>
      <c r="C489" s="5"/>
      <c r="D489" s="5"/>
    </row>
    <row r="490" spans="1:4" x14ac:dyDescent="0.3">
      <c r="A490" s="28">
        <v>420901</v>
      </c>
      <c r="B490" s="29" t="s">
        <v>87</v>
      </c>
      <c r="C490" s="3"/>
      <c r="D490" s="3"/>
    </row>
    <row r="491" spans="1:4" x14ac:dyDescent="0.3">
      <c r="A491" s="28">
        <v>420902</v>
      </c>
      <c r="B491" s="29" t="s">
        <v>88</v>
      </c>
      <c r="C491" s="3"/>
      <c r="D491" s="3"/>
    </row>
    <row r="492" spans="1:4" x14ac:dyDescent="0.3">
      <c r="A492" s="28">
        <v>420903</v>
      </c>
      <c r="B492" s="29" t="s">
        <v>89</v>
      </c>
      <c r="C492" s="3"/>
      <c r="D492" s="3"/>
    </row>
    <row r="493" spans="1:4" x14ac:dyDescent="0.3">
      <c r="A493" s="28">
        <v>420904</v>
      </c>
      <c r="B493" s="29" t="s">
        <v>206</v>
      </c>
      <c r="C493" s="3"/>
      <c r="D493" s="3"/>
    </row>
    <row r="494" spans="1:4" x14ac:dyDescent="0.3">
      <c r="A494" s="28">
        <v>42090401</v>
      </c>
      <c r="B494" s="29" t="s">
        <v>207</v>
      </c>
      <c r="C494" s="3"/>
      <c r="D494" s="3"/>
    </row>
    <row r="495" spans="1:4" x14ac:dyDescent="0.3">
      <c r="A495" s="28">
        <v>42090402</v>
      </c>
      <c r="B495" s="29" t="s">
        <v>208</v>
      </c>
      <c r="C495" s="3"/>
      <c r="D495" s="3"/>
    </row>
    <row r="496" spans="1:4" x14ac:dyDescent="0.3">
      <c r="A496" s="28">
        <v>42090403</v>
      </c>
      <c r="B496" s="29" t="s">
        <v>209</v>
      </c>
      <c r="C496" s="3"/>
      <c r="D496" s="3"/>
    </row>
    <row r="497" spans="1:4" x14ac:dyDescent="0.3">
      <c r="A497" s="28">
        <v>420905</v>
      </c>
      <c r="B497" s="29" t="s">
        <v>91</v>
      </c>
      <c r="C497" s="3"/>
      <c r="D497" s="3"/>
    </row>
    <row r="498" spans="1:4" ht="15" thickBot="1" x14ac:dyDescent="0.35">
      <c r="A498" s="36">
        <v>420906</v>
      </c>
      <c r="B498" s="37" t="s">
        <v>210</v>
      </c>
      <c r="C498" s="13"/>
      <c r="D498" s="13"/>
    </row>
    <row r="499" spans="1:4" ht="15" thickBot="1" x14ac:dyDescent="0.3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3">
      <c r="A500" s="32">
        <v>4210</v>
      </c>
      <c r="B500" s="33" t="s">
        <v>257</v>
      </c>
      <c r="C500" s="5"/>
      <c r="D500" s="5"/>
    </row>
    <row r="501" spans="1:4" x14ac:dyDescent="0.3">
      <c r="A501" s="28">
        <v>421001</v>
      </c>
      <c r="B501" s="29" t="s">
        <v>219</v>
      </c>
      <c r="C501" s="3"/>
      <c r="D501" s="3"/>
    </row>
    <row r="502" spans="1:4" x14ac:dyDescent="0.3">
      <c r="A502" s="28">
        <v>421002</v>
      </c>
      <c r="B502" s="29" t="s">
        <v>258</v>
      </c>
      <c r="C502" s="3"/>
      <c r="D502" s="3"/>
    </row>
    <row r="503" spans="1:4" x14ac:dyDescent="0.3">
      <c r="A503" s="28">
        <v>421003</v>
      </c>
      <c r="B503" s="29" t="s">
        <v>221</v>
      </c>
      <c r="C503" s="3"/>
      <c r="D503" s="3"/>
    </row>
    <row r="504" spans="1:4" x14ac:dyDescent="0.3">
      <c r="A504" s="28">
        <v>421004</v>
      </c>
      <c r="B504" s="29" t="s">
        <v>222</v>
      </c>
      <c r="C504" s="3"/>
      <c r="D504" s="3"/>
    </row>
    <row r="505" spans="1:4" x14ac:dyDescent="0.3">
      <c r="A505" s="28">
        <v>421005</v>
      </c>
      <c r="B505" s="29" t="s">
        <v>259</v>
      </c>
      <c r="C505" s="3"/>
      <c r="D505" s="3"/>
    </row>
    <row r="506" spans="1:4" x14ac:dyDescent="0.3">
      <c r="A506" s="28">
        <v>421006</v>
      </c>
      <c r="B506" s="29" t="s">
        <v>260</v>
      </c>
      <c r="C506" s="3"/>
      <c r="D506" s="3"/>
    </row>
    <row r="507" spans="1:4" x14ac:dyDescent="0.3">
      <c r="A507" s="28">
        <v>421007</v>
      </c>
      <c r="B507" s="29" t="s">
        <v>261</v>
      </c>
      <c r="C507" s="3"/>
      <c r="D507" s="3"/>
    </row>
    <row r="508" spans="1:4" x14ac:dyDescent="0.3">
      <c r="A508" s="28">
        <v>421008</v>
      </c>
      <c r="B508" s="29" t="s">
        <v>118</v>
      </c>
      <c r="C508" s="3"/>
      <c r="D508" s="3"/>
    </row>
    <row r="509" spans="1:4" x14ac:dyDescent="0.3">
      <c r="A509" s="28">
        <v>42100801</v>
      </c>
      <c r="B509" s="29" t="s">
        <v>207</v>
      </c>
      <c r="C509" s="3"/>
      <c r="D509" s="3"/>
    </row>
    <row r="510" spans="1:4" x14ac:dyDescent="0.3">
      <c r="A510" s="28">
        <v>42100802</v>
      </c>
      <c r="B510" s="29" t="s">
        <v>208</v>
      </c>
      <c r="C510" s="3"/>
      <c r="D510" s="3"/>
    </row>
    <row r="511" spans="1:4" x14ac:dyDescent="0.3">
      <c r="A511" s="28">
        <v>42100803</v>
      </c>
      <c r="B511" s="29" t="s">
        <v>209</v>
      </c>
      <c r="C511" s="3"/>
      <c r="D511" s="3"/>
    </row>
    <row r="512" spans="1:4" ht="15" thickBot="1" x14ac:dyDescent="0.35">
      <c r="A512" s="36">
        <v>421009</v>
      </c>
      <c r="B512" s="37" t="s">
        <v>227</v>
      </c>
      <c r="C512" s="13"/>
      <c r="D512" s="13"/>
    </row>
    <row r="513" spans="1:4" ht="15" thickBot="1" x14ac:dyDescent="0.3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3">
      <c r="A514" s="32">
        <v>4211</v>
      </c>
      <c r="B514" s="33" t="s">
        <v>262</v>
      </c>
      <c r="C514" s="5"/>
      <c r="D514" s="5"/>
    </row>
    <row r="515" spans="1:4" x14ac:dyDescent="0.3">
      <c r="A515" s="28">
        <v>421101</v>
      </c>
      <c r="B515" s="29" t="s">
        <v>219</v>
      </c>
      <c r="C515" s="3"/>
      <c r="D515" s="3"/>
    </row>
    <row r="516" spans="1:4" x14ac:dyDescent="0.3">
      <c r="A516" s="28">
        <v>421102</v>
      </c>
      <c r="B516" s="29" t="s">
        <v>220</v>
      </c>
      <c r="C516" s="3"/>
      <c r="D516" s="3"/>
    </row>
    <row r="517" spans="1:4" x14ac:dyDescent="0.3">
      <c r="A517" s="28">
        <v>421103</v>
      </c>
      <c r="B517" s="29" t="s">
        <v>221</v>
      </c>
      <c r="C517" s="3"/>
      <c r="D517" s="3"/>
    </row>
    <row r="518" spans="1:4" x14ac:dyDescent="0.3">
      <c r="A518" s="28">
        <v>421104</v>
      </c>
      <c r="B518" s="29" t="s">
        <v>222</v>
      </c>
      <c r="C518" s="3"/>
      <c r="D518" s="3"/>
    </row>
    <row r="519" spans="1:4" x14ac:dyDescent="0.3">
      <c r="A519" s="28">
        <v>421105</v>
      </c>
      <c r="B519" s="29" t="s">
        <v>259</v>
      </c>
      <c r="C519" s="3"/>
      <c r="D519" s="3"/>
    </row>
    <row r="520" spans="1:4" x14ac:dyDescent="0.3">
      <c r="A520" s="28">
        <v>421106</v>
      </c>
      <c r="B520" s="29" t="s">
        <v>260</v>
      </c>
      <c r="C520" s="3"/>
      <c r="D520" s="3"/>
    </row>
    <row r="521" spans="1:4" x14ac:dyDescent="0.3">
      <c r="A521" s="28">
        <v>421107</v>
      </c>
      <c r="B521" s="29" t="s">
        <v>263</v>
      </c>
      <c r="C521" s="3"/>
      <c r="D521" s="3"/>
    </row>
    <row r="522" spans="1:4" x14ac:dyDescent="0.3">
      <c r="A522" s="28">
        <v>421108</v>
      </c>
      <c r="B522" s="29" t="s">
        <v>118</v>
      </c>
      <c r="C522" s="3"/>
      <c r="D522" s="3"/>
    </row>
    <row r="523" spans="1:4" x14ac:dyDescent="0.3">
      <c r="A523" s="28">
        <v>42110801</v>
      </c>
      <c r="B523" s="29" t="s">
        <v>207</v>
      </c>
      <c r="C523" s="3"/>
      <c r="D523" s="3"/>
    </row>
    <row r="524" spans="1:4" x14ac:dyDescent="0.3">
      <c r="A524" s="28">
        <v>42110802</v>
      </c>
      <c r="B524" s="29" t="s">
        <v>208</v>
      </c>
      <c r="C524" s="3"/>
      <c r="D524" s="3"/>
    </row>
    <row r="525" spans="1:4" x14ac:dyDescent="0.3">
      <c r="A525" s="28">
        <v>42110803</v>
      </c>
      <c r="B525" s="29" t="s">
        <v>209</v>
      </c>
      <c r="C525" s="3"/>
      <c r="D525" s="3"/>
    </row>
    <row r="526" spans="1:4" ht="15" thickBot="1" x14ac:dyDescent="0.35">
      <c r="A526" s="36">
        <v>421109</v>
      </c>
      <c r="B526" s="37" t="s">
        <v>227</v>
      </c>
      <c r="C526" s="13"/>
      <c r="D526" s="13"/>
    </row>
    <row r="527" spans="1:4" ht="15" thickBot="1" x14ac:dyDescent="0.3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3">
      <c r="A528" s="32">
        <v>4212</v>
      </c>
      <c r="B528" s="33" t="s">
        <v>233</v>
      </c>
      <c r="C528" s="5"/>
      <c r="D528" s="5"/>
    </row>
    <row r="529" spans="1:4" x14ac:dyDescent="0.3">
      <c r="A529" s="28">
        <v>421201</v>
      </c>
      <c r="B529" s="29" t="s">
        <v>86</v>
      </c>
      <c r="C529" s="3"/>
      <c r="D529" s="3"/>
    </row>
    <row r="530" spans="1:4" x14ac:dyDescent="0.3">
      <c r="A530" s="28">
        <v>421202</v>
      </c>
      <c r="B530" s="29" t="s">
        <v>87</v>
      </c>
      <c r="C530" s="3"/>
      <c r="D530" s="3"/>
    </row>
    <row r="531" spans="1:4" x14ac:dyDescent="0.3">
      <c r="A531" s="28">
        <v>421203</v>
      </c>
      <c r="B531" s="29" t="s">
        <v>88</v>
      </c>
      <c r="C531" s="3"/>
      <c r="D531" s="3"/>
    </row>
    <row r="532" spans="1:4" x14ac:dyDescent="0.3">
      <c r="A532" s="28">
        <v>421204</v>
      </c>
      <c r="B532" s="29" t="s">
        <v>89</v>
      </c>
      <c r="C532" s="3"/>
      <c r="D532" s="3"/>
    </row>
    <row r="533" spans="1:4" x14ac:dyDescent="0.3">
      <c r="A533" s="28">
        <v>421205</v>
      </c>
      <c r="B533" s="29" t="s">
        <v>206</v>
      </c>
      <c r="C533" s="3"/>
      <c r="D533" s="3"/>
    </row>
    <row r="534" spans="1:4" x14ac:dyDescent="0.3">
      <c r="A534" s="28">
        <v>42120501</v>
      </c>
      <c r="B534" s="35" t="s">
        <v>207</v>
      </c>
      <c r="C534" s="7"/>
      <c r="D534" s="7"/>
    </row>
    <row r="535" spans="1:4" x14ac:dyDescent="0.3">
      <c r="A535" s="28">
        <v>42120502</v>
      </c>
      <c r="B535" s="35" t="s">
        <v>208</v>
      </c>
      <c r="C535" s="7"/>
      <c r="D535" s="7"/>
    </row>
    <row r="536" spans="1:4" x14ac:dyDescent="0.3">
      <c r="A536" s="28">
        <v>42120503</v>
      </c>
      <c r="B536" s="35" t="s">
        <v>209</v>
      </c>
      <c r="C536" s="7"/>
      <c r="D536" s="7"/>
    </row>
    <row r="537" spans="1:4" x14ac:dyDescent="0.3">
      <c r="A537" s="28">
        <v>421206</v>
      </c>
      <c r="B537" s="29" t="s">
        <v>91</v>
      </c>
      <c r="C537" s="3"/>
      <c r="D537" s="3"/>
    </row>
    <row r="538" spans="1:4" ht="15" thickBot="1" x14ac:dyDescent="0.35">
      <c r="A538" s="36">
        <v>421207</v>
      </c>
      <c r="B538" s="37" t="s">
        <v>92</v>
      </c>
      <c r="C538" s="13"/>
      <c r="D538" s="13"/>
    </row>
    <row r="539" spans="1:4" ht="15" thickBot="1" x14ac:dyDescent="0.3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3">
      <c r="A540" s="32">
        <v>4213</v>
      </c>
      <c r="B540" s="33" t="s">
        <v>264</v>
      </c>
      <c r="C540" s="5"/>
      <c r="D540" s="5"/>
    </row>
    <row r="541" spans="1:4" x14ac:dyDescent="0.3">
      <c r="A541" s="28">
        <v>421301</v>
      </c>
      <c r="B541" s="29" t="s">
        <v>86</v>
      </c>
      <c r="C541" s="3"/>
      <c r="D541" s="3"/>
    </row>
    <row r="542" spans="1:4" x14ac:dyDescent="0.3">
      <c r="A542" s="28">
        <v>421302</v>
      </c>
      <c r="B542" s="29" t="s">
        <v>265</v>
      </c>
      <c r="C542" s="3"/>
      <c r="D542" s="3"/>
    </row>
    <row r="543" spans="1:4" x14ac:dyDescent="0.3">
      <c r="A543" s="28">
        <v>421303</v>
      </c>
      <c r="B543" s="29" t="s">
        <v>88</v>
      </c>
      <c r="C543" s="3"/>
      <c r="D543" s="3"/>
    </row>
    <row r="544" spans="1:4" x14ac:dyDescent="0.3">
      <c r="A544" s="28">
        <v>421304</v>
      </c>
      <c r="B544" s="29" t="s">
        <v>89</v>
      </c>
      <c r="C544" s="3"/>
      <c r="D544" s="3"/>
    </row>
    <row r="545" spans="1:4" x14ac:dyDescent="0.3">
      <c r="A545" s="28">
        <v>421305</v>
      </c>
      <c r="B545" s="29" t="s">
        <v>206</v>
      </c>
      <c r="C545" s="3"/>
      <c r="D545" s="3"/>
    </row>
    <row r="546" spans="1:4" x14ac:dyDescent="0.3">
      <c r="A546" s="28">
        <v>42130501</v>
      </c>
      <c r="B546" s="29" t="s">
        <v>207</v>
      </c>
      <c r="C546" s="3"/>
      <c r="D546" s="3"/>
    </row>
    <row r="547" spans="1:4" x14ac:dyDescent="0.3">
      <c r="A547" s="28">
        <v>42130502</v>
      </c>
      <c r="B547" s="29" t="s">
        <v>208</v>
      </c>
      <c r="C547" s="3"/>
      <c r="D547" s="3"/>
    </row>
    <row r="548" spans="1:4" x14ac:dyDescent="0.3">
      <c r="A548" s="28">
        <v>42130503</v>
      </c>
      <c r="B548" s="29" t="s">
        <v>209</v>
      </c>
      <c r="C548" s="3"/>
      <c r="D548" s="3"/>
    </row>
    <row r="549" spans="1:4" x14ac:dyDescent="0.3">
      <c r="A549" s="28">
        <v>421306</v>
      </c>
      <c r="B549" s="29" t="s">
        <v>91</v>
      </c>
      <c r="C549" s="3"/>
      <c r="D549" s="3"/>
    </row>
    <row r="550" spans="1:4" ht="15" thickBot="1" x14ac:dyDescent="0.35">
      <c r="A550" s="36">
        <v>421307</v>
      </c>
      <c r="B550" s="37" t="s">
        <v>92</v>
      </c>
      <c r="C550" s="13"/>
      <c r="D550" s="13"/>
    </row>
    <row r="551" spans="1:4" ht="15" thickBot="1" x14ac:dyDescent="0.3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3">
      <c r="A552" s="32">
        <v>4214</v>
      </c>
      <c r="B552" s="33" t="s">
        <v>236</v>
      </c>
      <c r="C552" s="5"/>
      <c r="D552" s="5"/>
    </row>
    <row r="553" spans="1:4" x14ac:dyDescent="0.3">
      <c r="A553" s="28">
        <v>421401</v>
      </c>
      <c r="B553" s="29" t="s">
        <v>237</v>
      </c>
      <c r="C553" s="3"/>
      <c r="D553" s="3"/>
    </row>
    <row r="554" spans="1:4" x14ac:dyDescent="0.3">
      <c r="A554" s="28">
        <v>421402</v>
      </c>
      <c r="B554" s="29" t="s">
        <v>238</v>
      </c>
      <c r="C554" s="3"/>
      <c r="D554" s="3"/>
    </row>
    <row r="555" spans="1:4" x14ac:dyDescent="0.3">
      <c r="A555" s="28">
        <v>421403</v>
      </c>
      <c r="B555" s="29" t="s">
        <v>245</v>
      </c>
      <c r="C555" s="3"/>
      <c r="D555" s="3"/>
    </row>
    <row r="556" spans="1:4" x14ac:dyDescent="0.3">
      <c r="A556" s="28">
        <v>421404</v>
      </c>
      <c r="B556" s="29" t="s">
        <v>240</v>
      </c>
      <c r="C556" s="3"/>
      <c r="D556" s="3"/>
    </row>
    <row r="557" spans="1:4" x14ac:dyDescent="0.3">
      <c r="A557" s="28">
        <v>421405</v>
      </c>
      <c r="B557" s="29" t="s">
        <v>241</v>
      </c>
      <c r="C557" s="3"/>
      <c r="D557" s="3"/>
    </row>
    <row r="558" spans="1:4" x14ac:dyDescent="0.3">
      <c r="A558" s="28">
        <v>421406</v>
      </c>
      <c r="B558" s="29" t="s">
        <v>116</v>
      </c>
      <c r="C558" s="3"/>
      <c r="D558" s="3"/>
    </row>
    <row r="559" spans="1:4" x14ac:dyDescent="0.3">
      <c r="A559" s="28">
        <v>421407</v>
      </c>
      <c r="B559" s="29" t="s">
        <v>266</v>
      </c>
      <c r="C559" s="3"/>
      <c r="D559" s="3"/>
    </row>
    <row r="560" spans="1:4" x14ac:dyDescent="0.3">
      <c r="A560" s="28">
        <v>421408</v>
      </c>
      <c r="B560" s="29" t="s">
        <v>118</v>
      </c>
      <c r="C560" s="3"/>
      <c r="D560" s="3"/>
    </row>
    <row r="561" spans="1:4" x14ac:dyDescent="0.3">
      <c r="A561" s="28">
        <v>42140801</v>
      </c>
      <c r="B561" s="29" t="s">
        <v>207</v>
      </c>
      <c r="C561" s="3"/>
      <c r="D561" s="3"/>
    </row>
    <row r="562" spans="1:4" x14ac:dyDescent="0.3">
      <c r="A562" s="28">
        <v>42140802</v>
      </c>
      <c r="B562" s="29" t="s">
        <v>208</v>
      </c>
      <c r="C562" s="79"/>
      <c r="D562" s="3"/>
    </row>
    <row r="563" spans="1:4" x14ac:dyDescent="0.3">
      <c r="A563" s="28">
        <v>421408</v>
      </c>
      <c r="B563" s="29" t="s">
        <v>209</v>
      </c>
      <c r="C563" s="3"/>
      <c r="D563" s="3"/>
    </row>
    <row r="564" spans="1:4" x14ac:dyDescent="0.3">
      <c r="A564" s="28">
        <v>421409</v>
      </c>
      <c r="B564" s="29" t="s">
        <v>267</v>
      </c>
      <c r="C564" s="3"/>
      <c r="D564" s="3"/>
    </row>
    <row r="565" spans="1:4" x14ac:dyDescent="0.3">
      <c r="A565" s="28">
        <v>421410</v>
      </c>
      <c r="B565" s="29" t="s">
        <v>268</v>
      </c>
      <c r="C565" s="3"/>
      <c r="D565" s="3"/>
    </row>
    <row r="566" spans="1:4" ht="15" thickBot="1" x14ac:dyDescent="0.35">
      <c r="A566" s="36">
        <v>421411</v>
      </c>
      <c r="B566" s="37" t="s">
        <v>121</v>
      </c>
      <c r="C566" s="13"/>
      <c r="D566" s="13"/>
    </row>
    <row r="567" spans="1:4" ht="15" thickBot="1" x14ac:dyDescent="0.3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3">
      <c r="A568" s="32">
        <v>4215</v>
      </c>
      <c r="B568" s="33" t="s">
        <v>269</v>
      </c>
      <c r="C568" s="5"/>
      <c r="D568" s="5"/>
    </row>
    <row r="569" spans="1:4" x14ac:dyDescent="0.3">
      <c r="A569" s="28">
        <v>421501</v>
      </c>
      <c r="B569" s="29" t="s">
        <v>237</v>
      </c>
      <c r="C569" s="3"/>
      <c r="D569" s="3"/>
    </row>
    <row r="570" spans="1:4" x14ac:dyDescent="0.3">
      <c r="A570" s="28">
        <v>421502</v>
      </c>
      <c r="B570" s="29" t="s">
        <v>238</v>
      </c>
      <c r="C570" s="3"/>
      <c r="D570" s="3"/>
    </row>
    <row r="571" spans="1:4" x14ac:dyDescent="0.3">
      <c r="A571" s="28">
        <v>421503</v>
      </c>
      <c r="B571" s="29" t="s">
        <v>245</v>
      </c>
      <c r="C571" s="3"/>
      <c r="D571" s="3"/>
    </row>
    <row r="572" spans="1:4" x14ac:dyDescent="0.3">
      <c r="A572" s="28">
        <v>421504</v>
      </c>
      <c r="B572" s="29" t="s">
        <v>240</v>
      </c>
      <c r="C572" s="3"/>
      <c r="D572" s="3"/>
    </row>
    <row r="573" spans="1:4" x14ac:dyDescent="0.3">
      <c r="A573" s="28">
        <v>421505</v>
      </c>
      <c r="B573" s="29" t="s">
        <v>241</v>
      </c>
      <c r="C573" s="3"/>
      <c r="D573" s="3"/>
    </row>
    <row r="574" spans="1:4" x14ac:dyDescent="0.3">
      <c r="A574" s="28">
        <v>421506</v>
      </c>
      <c r="B574" s="29" t="s">
        <v>116</v>
      </c>
      <c r="C574" s="3"/>
      <c r="D574" s="3"/>
    </row>
    <row r="575" spans="1:4" x14ac:dyDescent="0.3">
      <c r="A575" s="28">
        <v>421507</v>
      </c>
      <c r="B575" s="29" t="s">
        <v>266</v>
      </c>
      <c r="C575" s="3"/>
      <c r="D575" s="3"/>
    </row>
    <row r="576" spans="1:4" x14ac:dyDescent="0.3">
      <c r="A576" s="28">
        <v>421508</v>
      </c>
      <c r="B576" s="29" t="s">
        <v>118</v>
      </c>
      <c r="C576" s="3"/>
      <c r="D576" s="3"/>
    </row>
    <row r="577" spans="1:4" x14ac:dyDescent="0.3">
      <c r="A577" s="28">
        <v>42150801</v>
      </c>
      <c r="B577" s="29" t="s">
        <v>207</v>
      </c>
      <c r="C577" s="3"/>
      <c r="D577" s="3"/>
    </row>
    <row r="578" spans="1:4" x14ac:dyDescent="0.3">
      <c r="A578" s="28">
        <v>42150802</v>
      </c>
      <c r="B578" s="29" t="s">
        <v>208</v>
      </c>
      <c r="C578" s="3"/>
      <c r="D578" s="3"/>
    </row>
    <row r="579" spans="1:4" x14ac:dyDescent="0.3">
      <c r="A579" s="28">
        <v>42150803</v>
      </c>
      <c r="B579" s="29" t="s">
        <v>209</v>
      </c>
      <c r="C579" s="3"/>
      <c r="D579" s="3"/>
    </row>
    <row r="580" spans="1:4" x14ac:dyDescent="0.3">
      <c r="A580" s="28">
        <v>421509</v>
      </c>
      <c r="B580" s="29" t="s">
        <v>267</v>
      </c>
      <c r="C580" s="3"/>
      <c r="D580" s="3"/>
    </row>
    <row r="581" spans="1:4" x14ac:dyDescent="0.3">
      <c r="A581" s="28">
        <v>421510</v>
      </c>
      <c r="B581" s="29" t="s">
        <v>243</v>
      </c>
      <c r="C581" s="3"/>
      <c r="D581" s="3"/>
    </row>
    <row r="582" spans="1:4" ht="15" thickBot="1" x14ac:dyDescent="0.35">
      <c r="A582" s="36">
        <v>421511</v>
      </c>
      <c r="B582" s="37" t="s">
        <v>121</v>
      </c>
      <c r="C582" s="13"/>
      <c r="D582" s="13"/>
    </row>
    <row r="583" spans="1:4" ht="15" thickBot="1" x14ac:dyDescent="0.3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3">
      <c r="A584" s="32">
        <v>43</v>
      </c>
      <c r="B584" s="33" t="s">
        <v>270</v>
      </c>
      <c r="C584" s="5"/>
      <c r="D584" s="5"/>
    </row>
    <row r="585" spans="1:4" x14ac:dyDescent="0.3">
      <c r="A585" s="25">
        <v>4301</v>
      </c>
      <c r="B585" s="26" t="s">
        <v>202</v>
      </c>
      <c r="C585" s="3"/>
      <c r="D585" s="3"/>
    </row>
    <row r="586" spans="1:4" x14ac:dyDescent="0.3">
      <c r="A586" s="28">
        <v>430101</v>
      </c>
      <c r="B586" s="29" t="s">
        <v>94</v>
      </c>
      <c r="C586" s="3">
        <v>1159265.69</v>
      </c>
      <c r="D586" s="3">
        <v>957790.38</v>
      </c>
    </row>
    <row r="587" spans="1:4" x14ac:dyDescent="0.3">
      <c r="A587" s="28">
        <v>430102</v>
      </c>
      <c r="B587" s="29" t="s">
        <v>95</v>
      </c>
      <c r="C587" s="3">
        <v>1738898.48</v>
      </c>
      <c r="D587" s="3">
        <v>1427424.5</v>
      </c>
    </row>
    <row r="588" spans="1:4" x14ac:dyDescent="0.3">
      <c r="A588" s="28">
        <v>430103</v>
      </c>
      <c r="B588" s="29" t="s">
        <v>96</v>
      </c>
      <c r="C588" s="3"/>
      <c r="D588" s="3"/>
    </row>
    <row r="589" spans="1:4" x14ac:dyDescent="0.3">
      <c r="A589" s="28">
        <v>430104</v>
      </c>
      <c r="B589" s="29" t="s">
        <v>97</v>
      </c>
      <c r="C589" s="3">
        <v>325689.07</v>
      </c>
      <c r="D589" s="3">
        <v>321387.56</v>
      </c>
    </row>
    <row r="590" spans="1:4" x14ac:dyDescent="0.3">
      <c r="A590" s="28">
        <v>430105</v>
      </c>
      <c r="B590" s="29" t="s">
        <v>98</v>
      </c>
      <c r="C590" s="3">
        <v>4245505.29</v>
      </c>
      <c r="D590" s="3">
        <v>2459559.34</v>
      </c>
    </row>
    <row r="591" spans="1:4" x14ac:dyDescent="0.3">
      <c r="A591" s="28">
        <v>430106</v>
      </c>
      <c r="B591" s="29" t="s">
        <v>271</v>
      </c>
      <c r="C591" s="3">
        <v>454277065.83999997</v>
      </c>
      <c r="D591" s="3">
        <v>453908504.81999999</v>
      </c>
    </row>
    <row r="592" spans="1:4" x14ac:dyDescent="0.3">
      <c r="A592" s="28">
        <v>430107</v>
      </c>
      <c r="B592" s="29" t="s">
        <v>100</v>
      </c>
      <c r="C592" s="3"/>
      <c r="D592" s="3"/>
    </row>
    <row r="593" spans="1:4" x14ac:dyDescent="0.3">
      <c r="A593" s="28">
        <v>430108</v>
      </c>
      <c r="B593" s="29" t="s">
        <v>101</v>
      </c>
      <c r="C593" s="3">
        <v>1976087.51</v>
      </c>
      <c r="D593" s="3">
        <v>1318975.19</v>
      </c>
    </row>
    <row r="594" spans="1:4" x14ac:dyDescent="0.3">
      <c r="A594" s="28">
        <v>430109</v>
      </c>
      <c r="B594" s="29" t="s">
        <v>102</v>
      </c>
      <c r="C594" s="3">
        <v>24975.46</v>
      </c>
      <c r="D594" s="3">
        <v>1123.1500000000001</v>
      </c>
    </row>
    <row r="595" spans="1:4" x14ac:dyDescent="0.3">
      <c r="A595" s="28">
        <v>430110</v>
      </c>
      <c r="B595" s="29" t="s">
        <v>103</v>
      </c>
      <c r="C595" s="3">
        <v>158466.66</v>
      </c>
      <c r="D595" s="3">
        <v>65617.600000000006</v>
      </c>
    </row>
    <row r="596" spans="1:4" x14ac:dyDescent="0.3">
      <c r="A596" s="28">
        <v>430111</v>
      </c>
      <c r="B596" s="29" t="s">
        <v>104</v>
      </c>
      <c r="C596" s="3">
        <v>264125.90999999997</v>
      </c>
      <c r="D596" s="3">
        <v>168015.72</v>
      </c>
    </row>
    <row r="597" spans="1:4" x14ac:dyDescent="0.3">
      <c r="A597" s="28">
        <v>430112</v>
      </c>
      <c r="B597" s="29" t="s">
        <v>105</v>
      </c>
      <c r="C597" s="3">
        <v>1772901.21</v>
      </c>
      <c r="D597" s="3">
        <v>3627257.77</v>
      </c>
    </row>
    <row r="598" spans="1:4" x14ac:dyDescent="0.3">
      <c r="A598" s="28">
        <v>430113</v>
      </c>
      <c r="B598" s="29" t="s">
        <v>106</v>
      </c>
      <c r="C598" s="3">
        <v>2063675.77</v>
      </c>
      <c r="D598" s="3">
        <v>1600283.1</v>
      </c>
    </row>
    <row r="599" spans="1:4" x14ac:dyDescent="0.3">
      <c r="A599" s="28">
        <v>430114</v>
      </c>
      <c r="B599" s="29" t="s">
        <v>107</v>
      </c>
      <c r="C599" s="3">
        <v>249400</v>
      </c>
      <c r="D599" s="3">
        <v>976536</v>
      </c>
    </row>
    <row r="600" spans="1:4" ht="15" thickBot="1" x14ac:dyDescent="0.35">
      <c r="A600" s="36">
        <v>430115</v>
      </c>
      <c r="B600" s="37" t="s">
        <v>108</v>
      </c>
      <c r="C600" s="3">
        <v>46736310.960000001</v>
      </c>
      <c r="D600" s="3">
        <v>52473120.799999997</v>
      </c>
    </row>
    <row r="601" spans="1:4" ht="15" thickBot="1" x14ac:dyDescent="0.35">
      <c r="A601" s="30" t="s">
        <v>18</v>
      </c>
      <c r="B601" s="31"/>
      <c r="C601" s="4">
        <f>SUM(C586:C600)</f>
        <v>514992367.8499999</v>
      </c>
      <c r="D601" s="4">
        <f>SUM(D586:D600)</f>
        <v>519305595.93000001</v>
      </c>
    </row>
    <row r="602" spans="1:4" x14ac:dyDescent="0.3">
      <c r="A602" s="32">
        <v>4302</v>
      </c>
      <c r="B602" s="33" t="s">
        <v>211</v>
      </c>
      <c r="C602" s="5"/>
      <c r="D602" s="5"/>
    </row>
    <row r="603" spans="1:4" x14ac:dyDescent="0.3">
      <c r="A603" s="28">
        <v>430201</v>
      </c>
      <c r="B603" s="29" t="s">
        <v>94</v>
      </c>
      <c r="C603" s="3"/>
      <c r="D603" s="3"/>
    </row>
    <row r="604" spans="1:4" x14ac:dyDescent="0.3">
      <c r="A604" s="28">
        <v>430202</v>
      </c>
      <c r="B604" s="29" t="s">
        <v>95</v>
      </c>
      <c r="C604" s="3"/>
      <c r="D604" s="3"/>
    </row>
    <row r="605" spans="1:4" x14ac:dyDescent="0.3">
      <c r="A605" s="28">
        <v>430203</v>
      </c>
      <c r="B605" s="29" t="s">
        <v>96</v>
      </c>
      <c r="C605" s="3"/>
      <c r="D605" s="3"/>
    </row>
    <row r="606" spans="1:4" x14ac:dyDescent="0.3">
      <c r="A606" s="28">
        <v>430204</v>
      </c>
      <c r="B606" s="29" t="s">
        <v>97</v>
      </c>
      <c r="C606" s="3"/>
      <c r="D606" s="3"/>
    </row>
    <row r="607" spans="1:4" x14ac:dyDescent="0.3">
      <c r="A607" s="28">
        <v>430205</v>
      </c>
      <c r="B607" s="29" t="s">
        <v>98</v>
      </c>
      <c r="C607" s="3"/>
      <c r="D607" s="3"/>
    </row>
    <row r="608" spans="1:4" x14ac:dyDescent="0.3">
      <c r="A608" s="28">
        <v>430206</v>
      </c>
      <c r="B608" s="29" t="s">
        <v>271</v>
      </c>
      <c r="C608" s="3"/>
      <c r="D608" s="3"/>
    </row>
    <row r="609" spans="1:4" x14ac:dyDescent="0.3">
      <c r="A609" s="28">
        <v>430207</v>
      </c>
      <c r="B609" s="29" t="s">
        <v>100</v>
      </c>
      <c r="C609" s="3"/>
      <c r="D609" s="3"/>
    </row>
    <row r="610" spans="1:4" x14ac:dyDescent="0.3">
      <c r="A610" s="28">
        <v>430208</v>
      </c>
      <c r="B610" s="29" t="s">
        <v>101</v>
      </c>
      <c r="C610" s="3"/>
      <c r="D610" s="3"/>
    </row>
    <row r="611" spans="1:4" x14ac:dyDescent="0.3">
      <c r="A611" s="28">
        <v>430209</v>
      </c>
      <c r="B611" s="29" t="s">
        <v>102</v>
      </c>
      <c r="C611" s="3"/>
      <c r="D611" s="3"/>
    </row>
    <row r="612" spans="1:4" x14ac:dyDescent="0.3">
      <c r="A612" s="28">
        <v>430210</v>
      </c>
      <c r="B612" s="29" t="s">
        <v>103</v>
      </c>
      <c r="C612" s="3"/>
      <c r="D612" s="3"/>
    </row>
    <row r="613" spans="1:4" x14ac:dyDescent="0.3">
      <c r="A613" s="28">
        <v>430211</v>
      </c>
      <c r="B613" s="29" t="s">
        <v>104</v>
      </c>
      <c r="C613" s="3"/>
      <c r="D613" s="3"/>
    </row>
    <row r="614" spans="1:4" x14ac:dyDescent="0.3">
      <c r="A614" s="28">
        <v>430212</v>
      </c>
      <c r="B614" s="29" t="s">
        <v>105</v>
      </c>
      <c r="C614" s="3"/>
      <c r="D614" s="3"/>
    </row>
    <row r="615" spans="1:4" x14ac:dyDescent="0.3">
      <c r="A615" s="28">
        <v>430213</v>
      </c>
      <c r="B615" s="29" t="s">
        <v>106</v>
      </c>
      <c r="C615" s="3"/>
      <c r="D615" s="3"/>
    </row>
    <row r="616" spans="1:4" x14ac:dyDescent="0.3">
      <c r="A616" s="28">
        <v>430214</v>
      </c>
      <c r="B616" s="29" t="s">
        <v>107</v>
      </c>
      <c r="C616" s="3"/>
      <c r="D616" s="3"/>
    </row>
    <row r="617" spans="1:4" ht="15" thickBot="1" x14ac:dyDescent="0.35">
      <c r="A617" s="36">
        <v>430215</v>
      </c>
      <c r="B617" s="37" t="s">
        <v>108</v>
      </c>
      <c r="C617" s="3"/>
      <c r="D617" s="3"/>
    </row>
    <row r="618" spans="1:4" ht="15" thickBot="1" x14ac:dyDescent="0.3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3">
      <c r="A619" s="32">
        <v>4303</v>
      </c>
      <c r="B619" s="33" t="s">
        <v>213</v>
      </c>
      <c r="C619" s="5"/>
      <c r="D619" s="5"/>
    </row>
    <row r="620" spans="1:4" x14ac:dyDescent="0.3">
      <c r="A620" s="28">
        <v>430301</v>
      </c>
      <c r="B620" s="29" t="s">
        <v>94</v>
      </c>
      <c r="C620" s="3"/>
      <c r="D620" s="3">
        <v>4937.62</v>
      </c>
    </row>
    <row r="621" spans="1:4" x14ac:dyDescent="0.3">
      <c r="A621" s="28">
        <v>430302</v>
      </c>
      <c r="B621" s="29" t="s">
        <v>95</v>
      </c>
      <c r="C621" s="3"/>
      <c r="D621" s="3">
        <v>4937.63</v>
      </c>
    </row>
    <row r="622" spans="1:4" x14ac:dyDescent="0.3">
      <c r="A622" s="28">
        <v>430303</v>
      </c>
      <c r="B622" s="29" t="s">
        <v>96</v>
      </c>
      <c r="C622" s="3"/>
      <c r="D622" s="3"/>
    </row>
    <row r="623" spans="1:4" x14ac:dyDescent="0.3">
      <c r="A623" s="28">
        <v>430304</v>
      </c>
      <c r="B623" s="29" t="s">
        <v>97</v>
      </c>
      <c r="C623" s="3"/>
      <c r="D623" s="3"/>
    </row>
    <row r="624" spans="1:4" x14ac:dyDescent="0.3">
      <c r="A624" s="28">
        <v>430305</v>
      </c>
      <c r="B624" s="29" t="s">
        <v>98</v>
      </c>
      <c r="C624" s="3"/>
      <c r="D624" s="3"/>
    </row>
    <row r="625" spans="1:4" x14ac:dyDescent="0.3">
      <c r="A625" s="28">
        <v>430306</v>
      </c>
      <c r="B625" s="29" t="s">
        <v>99</v>
      </c>
      <c r="C625" s="3"/>
      <c r="D625" s="3"/>
    </row>
    <row r="626" spans="1:4" x14ac:dyDescent="0.3">
      <c r="A626" s="28">
        <v>430307</v>
      </c>
      <c r="B626" s="29" t="s">
        <v>100</v>
      </c>
      <c r="C626" s="6"/>
      <c r="D626" s="3"/>
    </row>
    <row r="627" spans="1:4" x14ac:dyDescent="0.3">
      <c r="A627" s="28">
        <v>430308</v>
      </c>
      <c r="B627" s="29" t="s">
        <v>101</v>
      </c>
      <c r="C627" s="3"/>
      <c r="D627" s="3"/>
    </row>
    <row r="628" spans="1:4" x14ac:dyDescent="0.3">
      <c r="A628" s="28">
        <v>430309</v>
      </c>
      <c r="B628" s="29" t="s">
        <v>102</v>
      </c>
      <c r="C628" s="3"/>
      <c r="D628" s="3"/>
    </row>
    <row r="629" spans="1:4" x14ac:dyDescent="0.3">
      <c r="A629" s="28">
        <v>430310</v>
      </c>
      <c r="B629" s="29" t="s">
        <v>103</v>
      </c>
      <c r="C629" s="6"/>
      <c r="D629" s="3"/>
    </row>
    <row r="630" spans="1:4" x14ac:dyDescent="0.3">
      <c r="A630" s="28">
        <v>430311</v>
      </c>
      <c r="B630" s="29" t="s">
        <v>104</v>
      </c>
      <c r="C630" s="3"/>
      <c r="D630" s="3"/>
    </row>
    <row r="631" spans="1:4" x14ac:dyDescent="0.3">
      <c r="A631" s="28">
        <v>430312</v>
      </c>
      <c r="B631" s="29" t="s">
        <v>105</v>
      </c>
      <c r="C631" s="3"/>
      <c r="D631" s="3">
        <v>35500</v>
      </c>
    </row>
    <row r="632" spans="1:4" x14ac:dyDescent="0.3">
      <c r="A632" s="28">
        <v>430313</v>
      </c>
      <c r="B632" s="29" t="s">
        <v>106</v>
      </c>
      <c r="C632" s="3"/>
      <c r="D632" s="3"/>
    </row>
    <row r="633" spans="1:4" x14ac:dyDescent="0.3">
      <c r="A633" s="28">
        <v>430314</v>
      </c>
      <c r="B633" s="29" t="s">
        <v>107</v>
      </c>
      <c r="C633" s="3"/>
      <c r="D633" s="3"/>
    </row>
    <row r="634" spans="1:4" ht="15" thickBot="1" x14ac:dyDescent="0.35">
      <c r="A634" s="36">
        <v>430315</v>
      </c>
      <c r="B634" s="37" t="s">
        <v>108</v>
      </c>
      <c r="C634" s="3"/>
      <c r="D634" s="3"/>
    </row>
    <row r="635" spans="1:4" ht="15" thickBot="1" x14ac:dyDescent="0.35">
      <c r="A635" s="30" t="s">
        <v>18</v>
      </c>
      <c r="B635" s="31"/>
      <c r="C635" s="4">
        <f>SUM(C620:C634)</f>
        <v>0</v>
      </c>
      <c r="D635" s="4">
        <f>SUM(D620:D634)</f>
        <v>45375.25</v>
      </c>
    </row>
    <row r="636" spans="1:4" x14ac:dyDescent="0.3">
      <c r="A636" s="32">
        <v>4304</v>
      </c>
      <c r="B636" s="33" t="s">
        <v>214</v>
      </c>
      <c r="C636" s="5"/>
      <c r="D636" s="5"/>
    </row>
    <row r="637" spans="1:4" x14ac:dyDescent="0.3">
      <c r="A637" s="28">
        <v>430401</v>
      </c>
      <c r="B637" s="29" t="s">
        <v>94</v>
      </c>
      <c r="C637" s="3"/>
      <c r="D637" s="3"/>
    </row>
    <row r="638" spans="1:4" x14ac:dyDescent="0.3">
      <c r="A638" s="28">
        <v>430402</v>
      </c>
      <c r="B638" s="29" t="s">
        <v>95</v>
      </c>
      <c r="C638" s="3"/>
      <c r="D638" s="3"/>
    </row>
    <row r="639" spans="1:4" x14ac:dyDescent="0.3">
      <c r="A639" s="28">
        <v>430403</v>
      </c>
      <c r="B639" s="29" t="s">
        <v>96</v>
      </c>
      <c r="C639" s="3"/>
      <c r="D639" s="3"/>
    </row>
    <row r="640" spans="1:4" x14ac:dyDescent="0.3">
      <c r="A640" s="28">
        <v>430404</v>
      </c>
      <c r="B640" s="29" t="s">
        <v>97</v>
      </c>
      <c r="C640" s="3"/>
      <c r="D640" s="3"/>
    </row>
    <row r="641" spans="1:4" x14ac:dyDescent="0.3">
      <c r="A641" s="28">
        <v>430405</v>
      </c>
      <c r="B641" s="29" t="s">
        <v>98</v>
      </c>
      <c r="C641" s="3"/>
      <c r="D641" s="3"/>
    </row>
    <row r="642" spans="1:4" x14ac:dyDescent="0.3">
      <c r="A642" s="28">
        <v>430406</v>
      </c>
      <c r="B642" s="29" t="s">
        <v>99</v>
      </c>
      <c r="C642" s="3"/>
      <c r="D642" s="3"/>
    </row>
    <row r="643" spans="1:4" x14ac:dyDescent="0.3">
      <c r="A643" s="28">
        <v>430407</v>
      </c>
      <c r="B643" s="29" t="s">
        <v>100</v>
      </c>
      <c r="C643" s="6"/>
      <c r="D643" s="3"/>
    </row>
    <row r="644" spans="1:4" x14ac:dyDescent="0.3">
      <c r="A644" s="28">
        <v>430408</v>
      </c>
      <c r="B644" s="29" t="s">
        <v>101</v>
      </c>
      <c r="C644" s="3"/>
      <c r="D644" s="3"/>
    </row>
    <row r="645" spans="1:4" x14ac:dyDescent="0.3">
      <c r="A645" s="28">
        <v>430409</v>
      </c>
      <c r="B645" s="29" t="s">
        <v>102</v>
      </c>
      <c r="C645" s="3"/>
      <c r="D645" s="3"/>
    </row>
    <row r="646" spans="1:4" x14ac:dyDescent="0.3">
      <c r="A646" s="28">
        <v>430410</v>
      </c>
      <c r="B646" s="29" t="s">
        <v>103</v>
      </c>
      <c r="C646" s="6"/>
      <c r="D646" s="3"/>
    </row>
    <row r="647" spans="1:4" x14ac:dyDescent="0.3">
      <c r="A647" s="28">
        <v>430411</v>
      </c>
      <c r="B647" s="29" t="s">
        <v>104</v>
      </c>
      <c r="C647" s="3"/>
      <c r="D647" s="3"/>
    </row>
    <row r="648" spans="1:4" x14ac:dyDescent="0.3">
      <c r="A648" s="28">
        <v>430412</v>
      </c>
      <c r="B648" s="29" t="s">
        <v>105</v>
      </c>
      <c r="C648" s="3"/>
      <c r="D648" s="3"/>
    </row>
    <row r="649" spans="1:4" x14ac:dyDescent="0.3">
      <c r="A649" s="28">
        <v>430413</v>
      </c>
      <c r="B649" s="29" t="s">
        <v>106</v>
      </c>
      <c r="C649" s="3"/>
      <c r="D649" s="3"/>
    </row>
    <row r="650" spans="1:4" x14ac:dyDescent="0.3">
      <c r="A650" s="28">
        <v>430414</v>
      </c>
      <c r="B650" s="29" t="s">
        <v>107</v>
      </c>
      <c r="C650" s="3"/>
      <c r="D650" s="3"/>
    </row>
    <row r="651" spans="1:4" ht="15" thickBot="1" x14ac:dyDescent="0.35">
      <c r="A651" s="36">
        <v>430415</v>
      </c>
      <c r="B651" s="37" t="s">
        <v>108</v>
      </c>
      <c r="C651" s="3"/>
      <c r="D651" s="3"/>
    </row>
    <row r="652" spans="1:4" ht="15" thickBot="1" x14ac:dyDescent="0.3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3">
      <c r="A653" s="32">
        <v>4305</v>
      </c>
      <c r="B653" s="33" t="s">
        <v>272</v>
      </c>
      <c r="C653" s="5"/>
      <c r="D653" s="5"/>
    </row>
    <row r="654" spans="1:4" x14ac:dyDescent="0.3">
      <c r="A654" s="28">
        <v>430501</v>
      </c>
      <c r="B654" s="29" t="s">
        <v>94</v>
      </c>
      <c r="C654" s="3">
        <v>1975.05</v>
      </c>
      <c r="D654" s="3">
        <v>15624.2</v>
      </c>
    </row>
    <row r="655" spans="1:4" x14ac:dyDescent="0.3">
      <c r="A655" s="28">
        <v>430502</v>
      </c>
      <c r="B655" s="29" t="s">
        <v>95</v>
      </c>
      <c r="C655" s="3">
        <v>1975.05</v>
      </c>
      <c r="D655" s="3"/>
    </row>
    <row r="656" spans="1:4" x14ac:dyDescent="0.3">
      <c r="A656" s="28">
        <v>430503</v>
      </c>
      <c r="B656" s="29" t="s">
        <v>96</v>
      </c>
      <c r="C656" s="3"/>
      <c r="D656" s="3"/>
    </row>
    <row r="657" spans="1:4" x14ac:dyDescent="0.3">
      <c r="A657" s="28">
        <v>430504</v>
      </c>
      <c r="B657" s="29" t="s">
        <v>97</v>
      </c>
      <c r="C657" s="3"/>
      <c r="D657" s="3"/>
    </row>
    <row r="658" spans="1:4" x14ac:dyDescent="0.3">
      <c r="A658" s="28">
        <v>430505</v>
      </c>
      <c r="B658" s="29" t="s">
        <v>98</v>
      </c>
      <c r="C658" s="3"/>
      <c r="D658" s="3"/>
    </row>
    <row r="659" spans="1:4" x14ac:dyDescent="0.3">
      <c r="A659" s="28">
        <v>430506</v>
      </c>
      <c r="B659" s="29" t="s">
        <v>99</v>
      </c>
      <c r="C659" s="3"/>
      <c r="D659" s="3"/>
    </row>
    <row r="660" spans="1:4" x14ac:dyDescent="0.3">
      <c r="A660" s="28">
        <v>430507</v>
      </c>
      <c r="B660" s="29" t="s">
        <v>100</v>
      </c>
      <c r="C660" s="3"/>
      <c r="D660" s="3"/>
    </row>
    <row r="661" spans="1:4" x14ac:dyDescent="0.3">
      <c r="A661" s="28">
        <v>430508</v>
      </c>
      <c r="B661" s="29" t="s">
        <v>101</v>
      </c>
      <c r="C661" s="3"/>
      <c r="D661" s="3"/>
    </row>
    <row r="662" spans="1:4" x14ac:dyDescent="0.3">
      <c r="A662" s="28">
        <v>430509</v>
      </c>
      <c r="B662" s="29" t="s">
        <v>102</v>
      </c>
      <c r="C662" s="3"/>
      <c r="D662" s="3"/>
    </row>
    <row r="663" spans="1:4" x14ac:dyDescent="0.3">
      <c r="A663" s="28">
        <v>430510</v>
      </c>
      <c r="B663" s="29" t="s">
        <v>103</v>
      </c>
      <c r="C663" s="3"/>
      <c r="D663" s="3"/>
    </row>
    <row r="664" spans="1:4" x14ac:dyDescent="0.3">
      <c r="A664" s="28">
        <v>430511</v>
      </c>
      <c r="B664" s="29" t="s">
        <v>104</v>
      </c>
      <c r="C664" s="3"/>
      <c r="D664" s="3"/>
    </row>
    <row r="665" spans="1:4" x14ac:dyDescent="0.3">
      <c r="A665" s="28">
        <v>430512</v>
      </c>
      <c r="B665" s="29" t="s">
        <v>105</v>
      </c>
      <c r="C665" s="3">
        <v>14200</v>
      </c>
      <c r="D665" s="3"/>
    </row>
    <row r="666" spans="1:4" x14ac:dyDescent="0.3">
      <c r="A666" s="28">
        <v>430513</v>
      </c>
      <c r="B666" s="29" t="s">
        <v>106</v>
      </c>
      <c r="C666" s="3"/>
      <c r="D666" s="3"/>
    </row>
    <row r="667" spans="1:4" x14ac:dyDescent="0.3">
      <c r="A667" s="28">
        <v>430514</v>
      </c>
      <c r="B667" s="29" t="s">
        <v>107</v>
      </c>
      <c r="C667" s="3"/>
      <c r="D667" s="3"/>
    </row>
    <row r="668" spans="1:4" ht="15" thickBot="1" x14ac:dyDescent="0.35">
      <c r="A668" s="36">
        <v>430515</v>
      </c>
      <c r="B668" s="37" t="s">
        <v>108</v>
      </c>
      <c r="C668" s="3"/>
      <c r="D668" s="3"/>
    </row>
    <row r="669" spans="1:4" ht="15" thickBot="1" x14ac:dyDescent="0.35">
      <c r="A669" s="30" t="s">
        <v>18</v>
      </c>
      <c r="B669" s="31"/>
      <c r="C669" s="4">
        <f>SUM(C654:C668)</f>
        <v>18150.099999999999</v>
      </c>
      <c r="D669" s="4">
        <f>SUM(D654:D668)</f>
        <v>15624.2</v>
      </c>
    </row>
    <row r="670" spans="1:4" x14ac:dyDescent="0.3">
      <c r="A670" s="32">
        <v>4306</v>
      </c>
      <c r="B670" s="33" t="s">
        <v>273</v>
      </c>
      <c r="C670" s="5"/>
      <c r="D670" s="5"/>
    </row>
    <row r="671" spans="1:4" x14ac:dyDescent="0.3">
      <c r="A671" s="28">
        <v>430601</v>
      </c>
      <c r="B671" s="29" t="s">
        <v>94</v>
      </c>
      <c r="C671" s="3">
        <v>30709.51</v>
      </c>
      <c r="D671" s="3">
        <v>50830.91</v>
      </c>
    </row>
    <row r="672" spans="1:4" x14ac:dyDescent="0.3">
      <c r="A672" s="28">
        <v>430602</v>
      </c>
      <c r="B672" s="29" t="s">
        <v>95</v>
      </c>
      <c r="C672" s="3">
        <v>46064.26</v>
      </c>
      <c r="D672" s="3">
        <v>76246.36</v>
      </c>
    </row>
    <row r="673" spans="1:4" x14ac:dyDescent="0.3">
      <c r="A673" s="28">
        <v>430603</v>
      </c>
      <c r="B673" s="29" t="s">
        <v>274</v>
      </c>
      <c r="C673" s="3"/>
      <c r="D673" s="3"/>
    </row>
    <row r="674" spans="1:4" x14ac:dyDescent="0.3">
      <c r="A674" s="28">
        <v>430604</v>
      </c>
      <c r="B674" s="29" t="s">
        <v>97</v>
      </c>
      <c r="C674" s="3">
        <v>11143.12</v>
      </c>
      <c r="D674" s="3">
        <v>15399.34</v>
      </c>
    </row>
    <row r="675" spans="1:4" x14ac:dyDescent="0.3">
      <c r="A675" s="28">
        <v>430605</v>
      </c>
      <c r="B675" s="29" t="s">
        <v>98</v>
      </c>
      <c r="C675" s="3">
        <v>57494.69</v>
      </c>
      <c r="D675" s="3">
        <v>60776.6</v>
      </c>
    </row>
    <row r="676" spans="1:4" x14ac:dyDescent="0.3">
      <c r="A676" s="28">
        <v>430606</v>
      </c>
      <c r="B676" s="29" t="s">
        <v>271</v>
      </c>
      <c r="C676" s="3">
        <v>30758308.280000001</v>
      </c>
      <c r="D676" s="3">
        <v>30111704.25</v>
      </c>
    </row>
    <row r="677" spans="1:4" x14ac:dyDescent="0.3">
      <c r="A677" s="28">
        <v>430607</v>
      </c>
      <c r="B677" s="29" t="s">
        <v>100</v>
      </c>
      <c r="C677" s="6"/>
      <c r="D677" s="3"/>
    </row>
    <row r="678" spans="1:4" x14ac:dyDescent="0.3">
      <c r="A678" s="28">
        <v>430608</v>
      </c>
      <c r="B678" s="29" t="s">
        <v>101</v>
      </c>
      <c r="C678" s="3">
        <v>75837.759999999995</v>
      </c>
      <c r="D678" s="3">
        <v>74045.179999999993</v>
      </c>
    </row>
    <row r="679" spans="1:4" x14ac:dyDescent="0.3">
      <c r="A679" s="28">
        <v>430609</v>
      </c>
      <c r="B679" s="29" t="s">
        <v>102</v>
      </c>
      <c r="C679" s="3">
        <v>1007.83</v>
      </c>
      <c r="D679" s="3">
        <v>1549.54</v>
      </c>
    </row>
    <row r="680" spans="1:4" x14ac:dyDescent="0.3">
      <c r="A680" s="28">
        <v>430610</v>
      </c>
      <c r="B680" s="29" t="s">
        <v>103</v>
      </c>
      <c r="C680" s="3">
        <v>4850.55</v>
      </c>
      <c r="D680" s="3">
        <v>11090.02</v>
      </c>
    </row>
    <row r="681" spans="1:4" x14ac:dyDescent="0.3">
      <c r="A681" s="28">
        <v>430611</v>
      </c>
      <c r="B681" s="29" t="s">
        <v>104</v>
      </c>
      <c r="C681" s="3">
        <v>21527.3</v>
      </c>
      <c r="D681" s="3">
        <v>16791.900000000001</v>
      </c>
    </row>
    <row r="682" spans="1:4" x14ac:dyDescent="0.3">
      <c r="A682" s="28">
        <v>430612</v>
      </c>
      <c r="B682" s="29" t="s">
        <v>105</v>
      </c>
      <c r="C682" s="3">
        <v>130294.8</v>
      </c>
      <c r="D682" s="3">
        <v>252402.77</v>
      </c>
    </row>
    <row r="683" spans="1:4" x14ac:dyDescent="0.3">
      <c r="A683" s="28">
        <v>430613</v>
      </c>
      <c r="B683" s="29" t="s">
        <v>106</v>
      </c>
      <c r="C683" s="3">
        <v>144338.1</v>
      </c>
      <c r="D683" s="3">
        <v>113937.05</v>
      </c>
    </row>
    <row r="684" spans="1:4" x14ac:dyDescent="0.3">
      <c r="A684" s="28">
        <v>430614</v>
      </c>
      <c r="B684" s="29" t="s">
        <v>107</v>
      </c>
      <c r="C684" s="3"/>
      <c r="D684" s="3">
        <v>393982.82</v>
      </c>
    </row>
    <row r="685" spans="1:4" ht="15" thickBot="1" x14ac:dyDescent="0.35">
      <c r="A685" s="36">
        <v>430615</v>
      </c>
      <c r="B685" s="37" t="s">
        <v>108</v>
      </c>
      <c r="C685" s="3">
        <v>2160439.6</v>
      </c>
      <c r="D685" s="3">
        <v>1734952.55</v>
      </c>
    </row>
    <row r="686" spans="1:4" ht="15" thickBot="1" x14ac:dyDescent="0.35">
      <c r="A686" s="30" t="s">
        <v>18</v>
      </c>
      <c r="B686" s="31"/>
      <c r="C686" s="4">
        <f>SUM(C671:C685)</f>
        <v>33442015.800000004</v>
      </c>
      <c r="D686" s="4">
        <f>SUM(D671:D685)</f>
        <v>32913709.289999999</v>
      </c>
    </row>
    <row r="687" spans="1:4" x14ac:dyDescent="0.3">
      <c r="A687" s="32">
        <v>4307</v>
      </c>
      <c r="B687" s="33" t="s">
        <v>275</v>
      </c>
      <c r="C687" s="5"/>
      <c r="D687" s="5"/>
    </row>
    <row r="688" spans="1:4" x14ac:dyDescent="0.3">
      <c r="A688" s="28">
        <v>430701</v>
      </c>
      <c r="B688" s="29" t="s">
        <v>94</v>
      </c>
      <c r="C688" s="3"/>
      <c r="D688" s="3"/>
    </row>
    <row r="689" spans="1:4" x14ac:dyDescent="0.3">
      <c r="A689" s="28">
        <v>430702</v>
      </c>
      <c r="B689" s="29" t="s">
        <v>95</v>
      </c>
      <c r="C689" s="3"/>
      <c r="D689" s="3"/>
    </row>
    <row r="690" spans="1:4" x14ac:dyDescent="0.3">
      <c r="A690" s="28">
        <v>430703</v>
      </c>
      <c r="B690" s="29" t="s">
        <v>96</v>
      </c>
      <c r="C690" s="3"/>
      <c r="D690" s="3"/>
    </row>
    <row r="691" spans="1:4" x14ac:dyDescent="0.3">
      <c r="A691" s="28">
        <v>430704</v>
      </c>
      <c r="B691" s="29" t="s">
        <v>97</v>
      </c>
      <c r="C691" s="3"/>
      <c r="D691" s="3"/>
    </row>
    <row r="692" spans="1:4" x14ac:dyDescent="0.3">
      <c r="A692" s="28">
        <v>430705</v>
      </c>
      <c r="B692" s="29" t="s">
        <v>98</v>
      </c>
      <c r="C692" s="3"/>
      <c r="D692" s="3"/>
    </row>
    <row r="693" spans="1:4" x14ac:dyDescent="0.3">
      <c r="A693" s="28">
        <v>430706</v>
      </c>
      <c r="B693" s="29" t="s">
        <v>99</v>
      </c>
      <c r="C693" s="3"/>
      <c r="D693" s="3"/>
    </row>
    <row r="694" spans="1:4" x14ac:dyDescent="0.3">
      <c r="A694" s="28">
        <v>430707</v>
      </c>
      <c r="B694" s="29" t="s">
        <v>100</v>
      </c>
      <c r="C694" s="3"/>
      <c r="D694" s="3"/>
    </row>
    <row r="695" spans="1:4" x14ac:dyDescent="0.3">
      <c r="A695" s="28">
        <v>430708</v>
      </c>
      <c r="B695" s="29" t="s">
        <v>101</v>
      </c>
      <c r="C695" s="3"/>
      <c r="D695" s="3"/>
    </row>
    <row r="696" spans="1:4" x14ac:dyDescent="0.3">
      <c r="A696" s="28">
        <v>430709</v>
      </c>
      <c r="B696" s="29" t="s">
        <v>102</v>
      </c>
      <c r="C696" s="3"/>
      <c r="D696" s="3"/>
    </row>
    <row r="697" spans="1:4" x14ac:dyDescent="0.3">
      <c r="A697" s="28">
        <v>430710</v>
      </c>
      <c r="B697" s="29" t="s">
        <v>103</v>
      </c>
      <c r="C697" s="3"/>
      <c r="D697" s="3"/>
    </row>
    <row r="698" spans="1:4" x14ac:dyDescent="0.3">
      <c r="A698" s="28">
        <v>430711</v>
      </c>
      <c r="B698" s="29" t="s">
        <v>104</v>
      </c>
      <c r="C698" s="3"/>
      <c r="D698" s="3"/>
    </row>
    <row r="699" spans="1:4" x14ac:dyDescent="0.3">
      <c r="A699" s="28">
        <v>430712</v>
      </c>
      <c r="B699" s="29" t="s">
        <v>105</v>
      </c>
      <c r="C699" s="3"/>
      <c r="D699" s="3"/>
    </row>
    <row r="700" spans="1:4" x14ac:dyDescent="0.3">
      <c r="A700" s="28">
        <v>430713</v>
      </c>
      <c r="B700" s="29" t="s">
        <v>106</v>
      </c>
      <c r="C700" s="3"/>
      <c r="D700" s="3"/>
    </row>
    <row r="701" spans="1:4" x14ac:dyDescent="0.3">
      <c r="A701" s="28">
        <v>430714</v>
      </c>
      <c r="B701" s="29" t="s">
        <v>107</v>
      </c>
      <c r="C701" s="3"/>
      <c r="D701" s="3"/>
    </row>
    <row r="702" spans="1:4" ht="15" thickBot="1" x14ac:dyDescent="0.35">
      <c r="A702" s="36">
        <v>430715</v>
      </c>
      <c r="B702" s="37" t="s">
        <v>108</v>
      </c>
      <c r="C702" s="3"/>
      <c r="D702" s="3"/>
    </row>
    <row r="703" spans="1:4" ht="15" thickBot="1" x14ac:dyDescent="0.3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3">
      <c r="A704" s="32">
        <v>4308</v>
      </c>
      <c r="B704" s="33" t="s">
        <v>276</v>
      </c>
      <c r="C704" s="5"/>
      <c r="D704" s="5"/>
    </row>
    <row r="705" spans="1:4" x14ac:dyDescent="0.3">
      <c r="A705" s="28">
        <v>430801</v>
      </c>
      <c r="B705" s="29" t="s">
        <v>94</v>
      </c>
      <c r="C705" s="3"/>
      <c r="D705" s="3"/>
    </row>
    <row r="706" spans="1:4" x14ac:dyDescent="0.3">
      <c r="A706" s="28">
        <v>430802</v>
      </c>
      <c r="B706" s="29" t="s">
        <v>95</v>
      </c>
      <c r="C706" s="3"/>
      <c r="D706" s="3"/>
    </row>
    <row r="707" spans="1:4" x14ac:dyDescent="0.3">
      <c r="A707" s="28">
        <v>430803</v>
      </c>
      <c r="B707" s="29" t="s">
        <v>96</v>
      </c>
      <c r="C707" s="3"/>
      <c r="D707" s="3"/>
    </row>
    <row r="708" spans="1:4" x14ac:dyDescent="0.3">
      <c r="A708" s="28">
        <v>430804</v>
      </c>
      <c r="B708" s="29" t="s">
        <v>97</v>
      </c>
      <c r="C708" s="3"/>
      <c r="D708" s="3"/>
    </row>
    <row r="709" spans="1:4" x14ac:dyDescent="0.3">
      <c r="A709" s="28">
        <v>430805</v>
      </c>
      <c r="B709" s="29" t="s">
        <v>98</v>
      </c>
      <c r="C709" s="3"/>
      <c r="D709" s="3"/>
    </row>
    <row r="710" spans="1:4" x14ac:dyDescent="0.3">
      <c r="A710" s="28">
        <v>430806</v>
      </c>
      <c r="B710" s="29" t="s">
        <v>99</v>
      </c>
      <c r="C710" s="3"/>
      <c r="D710" s="3"/>
    </row>
    <row r="711" spans="1:4" x14ac:dyDescent="0.3">
      <c r="A711" s="28">
        <v>430807</v>
      </c>
      <c r="B711" s="29" t="s">
        <v>100</v>
      </c>
      <c r="C711" s="3"/>
      <c r="D711" s="3"/>
    </row>
    <row r="712" spans="1:4" x14ac:dyDescent="0.3">
      <c r="A712" s="28">
        <v>430808</v>
      </c>
      <c r="B712" s="29" t="s">
        <v>101</v>
      </c>
      <c r="C712" s="3"/>
      <c r="D712" s="3"/>
    </row>
    <row r="713" spans="1:4" x14ac:dyDescent="0.3">
      <c r="A713" s="28">
        <v>430809</v>
      </c>
      <c r="B713" s="29" t="s">
        <v>102</v>
      </c>
      <c r="C713" s="3"/>
      <c r="D713" s="3"/>
    </row>
    <row r="714" spans="1:4" x14ac:dyDescent="0.3">
      <c r="A714" s="28">
        <v>430810</v>
      </c>
      <c r="B714" s="29" t="s">
        <v>103</v>
      </c>
      <c r="C714" s="3"/>
      <c r="D714" s="3"/>
    </row>
    <row r="715" spans="1:4" x14ac:dyDescent="0.3">
      <c r="A715" s="28">
        <v>430811</v>
      </c>
      <c r="B715" s="29" t="s">
        <v>104</v>
      </c>
      <c r="C715" s="3"/>
      <c r="D715" s="3"/>
    </row>
    <row r="716" spans="1:4" x14ac:dyDescent="0.3">
      <c r="A716" s="28">
        <v>430812</v>
      </c>
      <c r="B716" s="29" t="s">
        <v>105</v>
      </c>
      <c r="C716" s="3"/>
      <c r="D716" s="3"/>
    </row>
    <row r="717" spans="1:4" x14ac:dyDescent="0.3">
      <c r="A717" s="28">
        <v>430813</v>
      </c>
      <c r="B717" s="29" t="s">
        <v>106</v>
      </c>
      <c r="C717" s="3"/>
      <c r="D717" s="3"/>
    </row>
    <row r="718" spans="1:4" x14ac:dyDescent="0.3">
      <c r="A718" s="28">
        <v>430814</v>
      </c>
      <c r="B718" s="29" t="s">
        <v>107</v>
      </c>
      <c r="C718" s="3"/>
      <c r="D718" s="3"/>
    </row>
    <row r="719" spans="1:4" ht="15" thickBot="1" x14ac:dyDescent="0.35">
      <c r="A719" s="36">
        <v>430815</v>
      </c>
      <c r="B719" s="37" t="s">
        <v>108</v>
      </c>
      <c r="C719" s="13"/>
      <c r="D719" s="13"/>
    </row>
    <row r="720" spans="1:4" ht="15" thickBot="1" x14ac:dyDescent="0.3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3">
      <c r="A721" s="32">
        <v>4309</v>
      </c>
      <c r="B721" s="33" t="s">
        <v>277</v>
      </c>
      <c r="C721" s="5"/>
      <c r="D721" s="5"/>
    </row>
    <row r="722" spans="1:4" x14ac:dyDescent="0.3">
      <c r="A722" s="28">
        <v>430901</v>
      </c>
      <c r="B722" s="29" t="s">
        <v>94</v>
      </c>
      <c r="C722" s="3"/>
      <c r="D722" s="3"/>
    </row>
    <row r="723" spans="1:4" x14ac:dyDescent="0.3">
      <c r="A723" s="28">
        <v>430902</v>
      </c>
      <c r="B723" s="29" t="s">
        <v>95</v>
      </c>
      <c r="C723" s="3"/>
      <c r="D723" s="3"/>
    </row>
    <row r="724" spans="1:4" x14ac:dyDescent="0.3">
      <c r="A724" s="28">
        <v>430903</v>
      </c>
      <c r="B724" s="29" t="s">
        <v>274</v>
      </c>
      <c r="C724" s="3"/>
      <c r="D724" s="3"/>
    </row>
    <row r="725" spans="1:4" x14ac:dyDescent="0.3">
      <c r="A725" s="28">
        <v>430904</v>
      </c>
      <c r="B725" s="29" t="s">
        <v>97</v>
      </c>
      <c r="C725" s="3"/>
      <c r="D725" s="3"/>
    </row>
    <row r="726" spans="1:4" x14ac:dyDescent="0.3">
      <c r="A726" s="28">
        <v>430905</v>
      </c>
      <c r="B726" s="29" t="s">
        <v>98</v>
      </c>
      <c r="C726" s="3"/>
      <c r="D726" s="3"/>
    </row>
    <row r="727" spans="1:4" x14ac:dyDescent="0.3">
      <c r="A727" s="28">
        <v>430906</v>
      </c>
      <c r="B727" s="29" t="s">
        <v>99</v>
      </c>
      <c r="C727" s="3"/>
      <c r="D727" s="3"/>
    </row>
    <row r="728" spans="1:4" x14ac:dyDescent="0.3">
      <c r="A728" s="28">
        <v>430907</v>
      </c>
      <c r="B728" s="29" t="s">
        <v>100</v>
      </c>
      <c r="C728" s="3"/>
      <c r="D728" s="3"/>
    </row>
    <row r="729" spans="1:4" x14ac:dyDescent="0.3">
      <c r="A729" s="28">
        <v>430908</v>
      </c>
      <c r="B729" s="29" t="s">
        <v>101</v>
      </c>
      <c r="C729" s="3"/>
      <c r="D729" s="3"/>
    </row>
    <row r="730" spans="1:4" x14ac:dyDescent="0.3">
      <c r="A730" s="28">
        <v>430909</v>
      </c>
      <c r="B730" s="29" t="s">
        <v>102</v>
      </c>
      <c r="C730" s="3"/>
      <c r="D730" s="3"/>
    </row>
    <row r="731" spans="1:4" x14ac:dyDescent="0.3">
      <c r="A731" s="28">
        <v>430910</v>
      </c>
      <c r="B731" s="29" t="s">
        <v>103</v>
      </c>
      <c r="C731" s="3"/>
      <c r="D731" s="3"/>
    </row>
    <row r="732" spans="1:4" x14ac:dyDescent="0.3">
      <c r="A732" s="28">
        <v>430911</v>
      </c>
      <c r="B732" s="29" t="s">
        <v>104</v>
      </c>
      <c r="C732" s="3"/>
      <c r="D732" s="3"/>
    </row>
    <row r="733" spans="1:4" x14ac:dyDescent="0.3">
      <c r="A733" s="28">
        <v>430912</v>
      </c>
      <c r="B733" s="29" t="s">
        <v>105</v>
      </c>
      <c r="C733" s="3"/>
      <c r="D733" s="3"/>
    </row>
    <row r="734" spans="1:4" x14ac:dyDescent="0.3">
      <c r="A734" s="28">
        <v>430913</v>
      </c>
      <c r="B734" s="29" t="s">
        <v>106</v>
      </c>
      <c r="C734" s="3"/>
      <c r="D734" s="3"/>
    </row>
    <row r="735" spans="1:4" x14ac:dyDescent="0.3">
      <c r="A735" s="28">
        <v>430914</v>
      </c>
      <c r="B735" s="29" t="s">
        <v>107</v>
      </c>
      <c r="C735" s="3"/>
      <c r="D735" s="3"/>
    </row>
    <row r="736" spans="1:4" ht="15" thickBot="1" x14ac:dyDescent="0.35">
      <c r="A736" s="36">
        <v>430915</v>
      </c>
      <c r="B736" s="37" t="s">
        <v>108</v>
      </c>
      <c r="C736" s="13"/>
      <c r="D736" s="13"/>
    </row>
    <row r="737" spans="1:4" ht="15" thickBot="1" x14ac:dyDescent="0.3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3">
      <c r="A738" s="32">
        <v>4310</v>
      </c>
      <c r="B738" s="33" t="s">
        <v>278</v>
      </c>
      <c r="C738" s="5"/>
      <c r="D738" s="5"/>
    </row>
    <row r="739" spans="1:4" x14ac:dyDescent="0.3">
      <c r="A739" s="28">
        <v>431001</v>
      </c>
      <c r="B739" s="29" t="s">
        <v>94</v>
      </c>
      <c r="C739" s="3">
        <v>383116.15</v>
      </c>
      <c r="D739" s="3">
        <v>348163.81</v>
      </c>
    </row>
    <row r="740" spans="1:4" x14ac:dyDescent="0.3">
      <c r="A740" s="28">
        <v>431002</v>
      </c>
      <c r="B740" s="29" t="s">
        <v>95</v>
      </c>
      <c r="C740" s="3">
        <v>570969.80000000005</v>
      </c>
      <c r="D740" s="3">
        <v>522245.72</v>
      </c>
    </row>
    <row r="741" spans="1:4" x14ac:dyDescent="0.3">
      <c r="A741" s="28">
        <v>431003</v>
      </c>
      <c r="B741" s="29" t="s">
        <v>274</v>
      </c>
      <c r="C741" s="3"/>
      <c r="D741" s="3"/>
    </row>
    <row r="742" spans="1:4" x14ac:dyDescent="0.3">
      <c r="A742" s="28">
        <v>431004</v>
      </c>
      <c r="B742" s="29" t="s">
        <v>97</v>
      </c>
      <c r="C742" s="3">
        <v>128555.02</v>
      </c>
      <c r="D742" s="3">
        <v>179053.98</v>
      </c>
    </row>
    <row r="743" spans="1:4" x14ac:dyDescent="0.3">
      <c r="A743" s="28">
        <v>431005</v>
      </c>
      <c r="B743" s="29" t="s">
        <v>98</v>
      </c>
      <c r="C743" s="3">
        <v>368933.89</v>
      </c>
      <c r="D743" s="3">
        <v>462790.29</v>
      </c>
    </row>
    <row r="744" spans="1:4" x14ac:dyDescent="0.3">
      <c r="A744" s="28">
        <v>431006</v>
      </c>
      <c r="B744" s="29" t="s">
        <v>99</v>
      </c>
      <c r="C744" s="3">
        <v>181563401.93000001</v>
      </c>
      <c r="D744" s="3">
        <v>146765788.80000001</v>
      </c>
    </row>
    <row r="745" spans="1:4" x14ac:dyDescent="0.3">
      <c r="A745" s="28">
        <v>431007</v>
      </c>
      <c r="B745" s="29" t="s">
        <v>100</v>
      </c>
      <c r="C745" s="6"/>
      <c r="D745" s="3"/>
    </row>
    <row r="746" spans="1:4" x14ac:dyDescent="0.3">
      <c r="A746" s="28">
        <v>431008</v>
      </c>
      <c r="B746" s="29" t="s">
        <v>101</v>
      </c>
      <c r="C746" s="3">
        <v>527590.06999999995</v>
      </c>
      <c r="D746" s="3">
        <v>730531.54</v>
      </c>
    </row>
    <row r="747" spans="1:4" x14ac:dyDescent="0.3">
      <c r="A747" s="28">
        <v>431009</v>
      </c>
      <c r="B747" s="29" t="s">
        <v>102</v>
      </c>
      <c r="C747" s="3">
        <v>449.26</v>
      </c>
      <c r="D747" s="3">
        <v>-1440</v>
      </c>
    </row>
    <row r="748" spans="1:4" x14ac:dyDescent="0.3">
      <c r="A748" s="28">
        <v>431010</v>
      </c>
      <c r="B748" s="29" t="s">
        <v>103</v>
      </c>
      <c r="C748" s="3">
        <v>26247.040000000001</v>
      </c>
      <c r="D748" s="3">
        <v>57740.800000000003</v>
      </c>
    </row>
    <row r="749" spans="1:4" x14ac:dyDescent="0.3">
      <c r="A749" s="28">
        <v>431011</v>
      </c>
      <c r="B749" s="29" t="s">
        <v>104</v>
      </c>
      <c r="C749" s="3">
        <v>67206.289999999994</v>
      </c>
      <c r="D749" s="3">
        <v>53631.32</v>
      </c>
    </row>
    <row r="750" spans="1:4" x14ac:dyDescent="0.3">
      <c r="A750" s="28">
        <v>431012</v>
      </c>
      <c r="B750" s="29" t="s">
        <v>105</v>
      </c>
      <c r="C750" s="3">
        <v>1450903.11</v>
      </c>
      <c r="D750" s="3">
        <v>1285012.55</v>
      </c>
    </row>
    <row r="751" spans="1:4" x14ac:dyDescent="0.3">
      <c r="A751" s="28">
        <v>431013</v>
      </c>
      <c r="B751" s="29" t="s">
        <v>106</v>
      </c>
      <c r="C751" s="3">
        <v>640113.26</v>
      </c>
      <c r="D751" s="3">
        <v>623704.93000000005</v>
      </c>
    </row>
    <row r="752" spans="1:4" x14ac:dyDescent="0.3">
      <c r="A752" s="28">
        <v>431014</v>
      </c>
      <c r="B752" s="29" t="s">
        <v>107</v>
      </c>
      <c r="C752" s="3">
        <v>390614.4</v>
      </c>
      <c r="D752" s="3">
        <v>296175.18</v>
      </c>
    </row>
    <row r="753" spans="1:4" ht="15" thickBot="1" x14ac:dyDescent="0.35">
      <c r="A753" s="36">
        <v>431015</v>
      </c>
      <c r="B753" s="37" t="s">
        <v>108</v>
      </c>
      <c r="C753" s="3">
        <v>20989248.32</v>
      </c>
      <c r="D753" s="3">
        <v>15565383.24</v>
      </c>
    </row>
    <row r="754" spans="1:4" ht="15" thickBot="1" x14ac:dyDescent="0.35">
      <c r="A754" s="30" t="s">
        <v>18</v>
      </c>
      <c r="B754" s="31"/>
      <c r="C754" s="4">
        <f>SUM(C739:C753)</f>
        <v>207107348.53999999</v>
      </c>
      <c r="D754" s="4">
        <f>SUM(D739:D753)</f>
        <v>166888782.16000006</v>
      </c>
    </row>
    <row r="755" spans="1:4" x14ac:dyDescent="0.3">
      <c r="A755" s="32">
        <v>4311</v>
      </c>
      <c r="B755" s="33" t="s">
        <v>279</v>
      </c>
      <c r="C755" s="5"/>
      <c r="D755" s="5"/>
    </row>
    <row r="756" spans="1:4" x14ac:dyDescent="0.3">
      <c r="A756" s="28">
        <v>431101</v>
      </c>
      <c r="B756" s="29" t="s">
        <v>94</v>
      </c>
      <c r="C756" s="3">
        <v>4698.7700000000004</v>
      </c>
      <c r="D756" s="3">
        <v>14743.34</v>
      </c>
    </row>
    <row r="757" spans="1:4" x14ac:dyDescent="0.3">
      <c r="A757" s="28">
        <v>431102</v>
      </c>
      <c r="B757" s="29" t="s">
        <v>95</v>
      </c>
      <c r="C757" s="3">
        <v>47471.83</v>
      </c>
      <c r="D757" s="3">
        <v>16438.59</v>
      </c>
    </row>
    <row r="758" spans="1:4" x14ac:dyDescent="0.3">
      <c r="A758" s="28">
        <v>431103</v>
      </c>
      <c r="B758" s="29" t="s">
        <v>274</v>
      </c>
      <c r="C758" s="3"/>
      <c r="D758" s="3"/>
    </row>
    <row r="759" spans="1:4" x14ac:dyDescent="0.3">
      <c r="A759" s="28">
        <v>431104</v>
      </c>
      <c r="B759" s="29" t="s">
        <v>97</v>
      </c>
      <c r="C759" s="3">
        <v>1320.09</v>
      </c>
      <c r="D759" s="3">
        <v>1160.1199999999999</v>
      </c>
    </row>
    <row r="760" spans="1:4" x14ac:dyDescent="0.3">
      <c r="A760" s="28">
        <v>431105</v>
      </c>
      <c r="B760" s="29" t="s">
        <v>98</v>
      </c>
      <c r="C760" s="3">
        <v>6453</v>
      </c>
      <c r="D760" s="3">
        <v>3329.36</v>
      </c>
    </row>
    <row r="761" spans="1:4" x14ac:dyDescent="0.3">
      <c r="A761" s="28">
        <v>431106</v>
      </c>
      <c r="B761" s="29" t="s">
        <v>99</v>
      </c>
      <c r="C761" s="3">
        <v>1850884.06</v>
      </c>
      <c r="D761" s="3">
        <v>1638477.28</v>
      </c>
    </row>
    <row r="762" spans="1:4" x14ac:dyDescent="0.3">
      <c r="A762" s="28">
        <v>431107</v>
      </c>
      <c r="B762" s="29" t="s">
        <v>100</v>
      </c>
      <c r="C762" s="3"/>
      <c r="D762" s="3"/>
    </row>
    <row r="763" spans="1:4" x14ac:dyDescent="0.3">
      <c r="A763" s="28">
        <v>431108</v>
      </c>
      <c r="B763" s="29" t="s">
        <v>101</v>
      </c>
      <c r="C763" s="3">
        <v>9693.85</v>
      </c>
      <c r="D763" s="3">
        <v>4761.12</v>
      </c>
    </row>
    <row r="764" spans="1:4" x14ac:dyDescent="0.3">
      <c r="A764" s="28">
        <v>431109</v>
      </c>
      <c r="B764" s="29" t="s">
        <v>102</v>
      </c>
      <c r="C764" s="3">
        <v>1610.88</v>
      </c>
      <c r="D764" s="3">
        <v>4.05</v>
      </c>
    </row>
    <row r="765" spans="1:4" x14ac:dyDescent="0.3">
      <c r="A765" s="28">
        <v>431110</v>
      </c>
      <c r="B765" s="29" t="s">
        <v>103</v>
      </c>
      <c r="C765" s="3">
        <v>642.30999999999995</v>
      </c>
      <c r="D765" s="3">
        <v>236.86</v>
      </c>
    </row>
    <row r="766" spans="1:4" x14ac:dyDescent="0.3">
      <c r="A766" s="28">
        <v>431111</v>
      </c>
      <c r="B766" s="29" t="s">
        <v>104</v>
      </c>
      <c r="C766" s="3">
        <v>2601.7600000000002</v>
      </c>
      <c r="D766" s="3">
        <v>606.49</v>
      </c>
    </row>
    <row r="767" spans="1:4" x14ac:dyDescent="0.3">
      <c r="A767" s="28">
        <v>431112</v>
      </c>
      <c r="B767" s="29" t="s">
        <v>105</v>
      </c>
      <c r="C767" s="3">
        <v>7185.96</v>
      </c>
      <c r="D767" s="3">
        <v>83293.34</v>
      </c>
    </row>
    <row r="768" spans="1:4" x14ac:dyDescent="0.3">
      <c r="A768" s="28">
        <v>431113</v>
      </c>
      <c r="B768" s="29" t="s">
        <v>106</v>
      </c>
      <c r="C768" s="3">
        <v>8364.5400000000009</v>
      </c>
      <c r="D768" s="3">
        <v>5776.56</v>
      </c>
    </row>
    <row r="769" spans="1:4" x14ac:dyDescent="0.3">
      <c r="A769" s="28">
        <v>431114</v>
      </c>
      <c r="B769" s="29" t="s">
        <v>107</v>
      </c>
      <c r="C769" s="3">
        <v>1010.88</v>
      </c>
      <c r="D769" s="3">
        <v>3525.01</v>
      </c>
    </row>
    <row r="770" spans="1:4" ht="15" thickBot="1" x14ac:dyDescent="0.35">
      <c r="A770" s="36">
        <v>431115</v>
      </c>
      <c r="B770" s="37" t="s">
        <v>108</v>
      </c>
      <c r="C770" s="3">
        <v>189432.9</v>
      </c>
      <c r="D770" s="3">
        <v>189412.66</v>
      </c>
    </row>
    <row r="771" spans="1:4" ht="15" thickBot="1" x14ac:dyDescent="0.35">
      <c r="A771" s="30" t="s">
        <v>18</v>
      </c>
      <c r="B771" s="31"/>
      <c r="C771" s="4">
        <f>SUM(C756:C770)</f>
        <v>2131370.83</v>
      </c>
      <c r="D771" s="4">
        <f>SUM(D756:D770)</f>
        <v>1961764.7800000003</v>
      </c>
    </row>
    <row r="772" spans="1:4" x14ac:dyDescent="0.3">
      <c r="A772" s="32">
        <v>4312</v>
      </c>
      <c r="B772" s="33" t="s">
        <v>236</v>
      </c>
      <c r="C772" s="5"/>
      <c r="D772" s="5"/>
    </row>
    <row r="773" spans="1:4" x14ac:dyDescent="0.3">
      <c r="A773" s="28">
        <v>431201</v>
      </c>
      <c r="B773" s="29" t="s">
        <v>94</v>
      </c>
      <c r="C773" s="3"/>
      <c r="D773" s="3"/>
    </row>
    <row r="774" spans="1:4" x14ac:dyDescent="0.3">
      <c r="A774" s="28">
        <v>431202</v>
      </c>
      <c r="B774" s="29" t="s">
        <v>95</v>
      </c>
      <c r="C774" s="3"/>
      <c r="D774" s="3"/>
    </row>
    <row r="775" spans="1:4" x14ac:dyDescent="0.3">
      <c r="A775" s="28">
        <v>431203</v>
      </c>
      <c r="B775" s="29" t="s">
        <v>96</v>
      </c>
      <c r="C775" s="3"/>
      <c r="D775" s="3"/>
    </row>
    <row r="776" spans="1:4" x14ac:dyDescent="0.3">
      <c r="A776" s="28">
        <v>431204</v>
      </c>
      <c r="B776" s="29" t="s">
        <v>97</v>
      </c>
      <c r="C776" s="3"/>
      <c r="D776" s="3"/>
    </row>
    <row r="777" spans="1:4" x14ac:dyDescent="0.3">
      <c r="A777" s="28">
        <v>431205</v>
      </c>
      <c r="B777" s="29" t="s">
        <v>98</v>
      </c>
      <c r="C777" s="3"/>
      <c r="D777" s="3"/>
    </row>
    <row r="778" spans="1:4" x14ac:dyDescent="0.3">
      <c r="A778" s="28">
        <v>431206</v>
      </c>
      <c r="B778" s="29" t="s">
        <v>99</v>
      </c>
      <c r="C778" s="3">
        <v>4591548.82</v>
      </c>
      <c r="D778" s="3">
        <v>5104183.72</v>
      </c>
    </row>
    <row r="779" spans="1:4" x14ac:dyDescent="0.3">
      <c r="A779" s="28">
        <v>431207</v>
      </c>
      <c r="B779" s="29" t="s">
        <v>100</v>
      </c>
      <c r="C779" s="3"/>
      <c r="D779" s="3"/>
    </row>
    <row r="780" spans="1:4" x14ac:dyDescent="0.3">
      <c r="A780" s="28">
        <v>431208</v>
      </c>
      <c r="B780" s="29" t="s">
        <v>101</v>
      </c>
      <c r="C780" s="3"/>
      <c r="D780" s="3"/>
    </row>
    <row r="781" spans="1:4" x14ac:dyDescent="0.3">
      <c r="A781" s="28">
        <v>431209</v>
      </c>
      <c r="B781" s="29" t="s">
        <v>102</v>
      </c>
      <c r="C781" s="3"/>
      <c r="D781" s="3"/>
    </row>
    <row r="782" spans="1:4" x14ac:dyDescent="0.3">
      <c r="A782" s="28">
        <v>431210</v>
      </c>
      <c r="B782" s="29" t="s">
        <v>103</v>
      </c>
      <c r="C782" s="3"/>
      <c r="D782" s="3"/>
    </row>
    <row r="783" spans="1:4" x14ac:dyDescent="0.3">
      <c r="A783" s="28">
        <v>431211</v>
      </c>
      <c r="B783" s="29" t="s">
        <v>104</v>
      </c>
      <c r="C783" s="3"/>
      <c r="D783" s="3"/>
    </row>
    <row r="784" spans="1:4" x14ac:dyDescent="0.3">
      <c r="A784" s="28">
        <v>431212</v>
      </c>
      <c r="B784" s="29" t="s">
        <v>105</v>
      </c>
      <c r="C784" s="6"/>
      <c r="D784" s="3"/>
    </row>
    <row r="785" spans="1:4" x14ac:dyDescent="0.3">
      <c r="A785" s="28">
        <v>431213</v>
      </c>
      <c r="B785" s="29" t="s">
        <v>106</v>
      </c>
      <c r="C785" s="3"/>
      <c r="D785" s="3"/>
    </row>
    <row r="786" spans="1:4" x14ac:dyDescent="0.3">
      <c r="A786" s="28">
        <v>431214</v>
      </c>
      <c r="B786" s="29" t="s">
        <v>107</v>
      </c>
      <c r="C786" s="3"/>
      <c r="D786" s="3"/>
    </row>
    <row r="787" spans="1:4" ht="15" thickBot="1" x14ac:dyDescent="0.35">
      <c r="A787" s="36">
        <v>431215</v>
      </c>
      <c r="B787" s="37" t="s">
        <v>108</v>
      </c>
      <c r="C787" s="3"/>
      <c r="D787" s="3"/>
    </row>
    <row r="788" spans="1:4" ht="15" thickBot="1" x14ac:dyDescent="0.35">
      <c r="A788" s="30" t="s">
        <v>18</v>
      </c>
      <c r="B788" s="31"/>
      <c r="C788" s="4">
        <f>SUM(C773:C787)</f>
        <v>4591548.82</v>
      </c>
      <c r="D788" s="4">
        <f>SUM(D773:D787)</f>
        <v>5104183.72</v>
      </c>
    </row>
    <row r="789" spans="1:4" x14ac:dyDescent="0.3">
      <c r="A789" s="32">
        <v>4313</v>
      </c>
      <c r="B789" s="33" t="s">
        <v>280</v>
      </c>
      <c r="C789" s="5"/>
      <c r="D789" s="5"/>
    </row>
    <row r="790" spans="1:4" x14ac:dyDescent="0.3">
      <c r="A790" s="28">
        <v>431301</v>
      </c>
      <c r="B790" s="29" t="s">
        <v>94</v>
      </c>
      <c r="C790" s="3"/>
      <c r="D790" s="3"/>
    </row>
    <row r="791" spans="1:4" x14ac:dyDescent="0.3">
      <c r="A791" s="28">
        <v>431302</v>
      </c>
      <c r="B791" s="29" t="s">
        <v>95</v>
      </c>
      <c r="C791" s="3"/>
      <c r="D791" s="3"/>
    </row>
    <row r="792" spans="1:4" x14ac:dyDescent="0.3">
      <c r="A792" s="28">
        <v>431303</v>
      </c>
      <c r="B792" s="29" t="s">
        <v>96</v>
      </c>
      <c r="C792" s="3"/>
      <c r="D792" s="3"/>
    </row>
    <row r="793" spans="1:4" x14ac:dyDescent="0.3">
      <c r="A793" s="28">
        <v>431304</v>
      </c>
      <c r="B793" s="29" t="s">
        <v>97</v>
      </c>
      <c r="C793" s="3"/>
      <c r="D793" s="3"/>
    </row>
    <row r="794" spans="1:4" x14ac:dyDescent="0.3">
      <c r="A794" s="28">
        <v>431305</v>
      </c>
      <c r="B794" s="29" t="s">
        <v>98</v>
      </c>
      <c r="C794" s="3"/>
      <c r="D794" s="3"/>
    </row>
    <row r="795" spans="1:4" x14ac:dyDescent="0.3">
      <c r="A795" s="28">
        <v>431306</v>
      </c>
      <c r="B795" s="29" t="s">
        <v>99</v>
      </c>
      <c r="C795" s="3"/>
      <c r="D795" s="3"/>
    </row>
    <row r="796" spans="1:4" x14ac:dyDescent="0.3">
      <c r="A796" s="28">
        <v>431307</v>
      </c>
      <c r="B796" s="29" t="s">
        <v>100</v>
      </c>
      <c r="C796" s="3"/>
      <c r="D796" s="3"/>
    </row>
    <row r="797" spans="1:4" x14ac:dyDescent="0.3">
      <c r="A797" s="28">
        <v>431308</v>
      </c>
      <c r="B797" s="29" t="s">
        <v>101</v>
      </c>
      <c r="C797" s="3"/>
      <c r="D797" s="3"/>
    </row>
    <row r="798" spans="1:4" x14ac:dyDescent="0.3">
      <c r="A798" s="28">
        <v>431309</v>
      </c>
      <c r="B798" s="29" t="s">
        <v>102</v>
      </c>
      <c r="C798" s="3"/>
      <c r="D798" s="3"/>
    </row>
    <row r="799" spans="1:4" x14ac:dyDescent="0.3">
      <c r="A799" s="28">
        <v>431310</v>
      </c>
      <c r="B799" s="29" t="s">
        <v>103</v>
      </c>
      <c r="C799" s="3"/>
      <c r="D799" s="3"/>
    </row>
    <row r="800" spans="1:4" x14ac:dyDescent="0.3">
      <c r="A800" s="28">
        <v>431311</v>
      </c>
      <c r="B800" s="29" t="s">
        <v>104</v>
      </c>
      <c r="C800" s="3"/>
      <c r="D800" s="3"/>
    </row>
    <row r="801" spans="1:4" x14ac:dyDescent="0.3">
      <c r="A801" s="28">
        <v>431312</v>
      </c>
      <c r="B801" s="29" t="s">
        <v>105</v>
      </c>
      <c r="C801" s="3"/>
      <c r="D801" s="3"/>
    </row>
    <row r="802" spans="1:4" x14ac:dyDescent="0.3">
      <c r="A802" s="28">
        <v>431313</v>
      </c>
      <c r="B802" s="29" t="s">
        <v>106</v>
      </c>
      <c r="C802" s="3"/>
      <c r="D802" s="3"/>
    </row>
    <row r="803" spans="1:4" x14ac:dyDescent="0.3">
      <c r="A803" s="28">
        <v>431314</v>
      </c>
      <c r="B803" s="29" t="s">
        <v>107</v>
      </c>
      <c r="C803" s="3"/>
      <c r="D803" s="3"/>
    </row>
    <row r="804" spans="1:4" ht="15" thickBot="1" x14ac:dyDescent="0.35">
      <c r="A804" s="36">
        <v>431315</v>
      </c>
      <c r="B804" s="37" t="s">
        <v>108</v>
      </c>
      <c r="C804" s="3"/>
      <c r="D804" s="3"/>
    </row>
    <row r="805" spans="1:4" x14ac:dyDescent="0.3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3">
      <c r="A806" s="47">
        <v>4314</v>
      </c>
      <c r="B806" s="48" t="s">
        <v>281</v>
      </c>
      <c r="C806" s="15"/>
      <c r="D806" s="15"/>
    </row>
    <row r="807" spans="1:4" ht="15" thickBot="1" x14ac:dyDescent="0.35">
      <c r="A807" s="49">
        <v>431401</v>
      </c>
      <c r="B807" s="45" t="s">
        <v>282</v>
      </c>
      <c r="C807" s="15"/>
      <c r="D807" s="15"/>
    </row>
    <row r="808" spans="1:4" ht="15" thickBot="1" x14ac:dyDescent="0.3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3">
      <c r="A809" s="32">
        <v>44</v>
      </c>
      <c r="B809" s="33" t="s">
        <v>283</v>
      </c>
      <c r="C809" s="5"/>
      <c r="D809" s="5"/>
    </row>
    <row r="810" spans="1:4" x14ac:dyDescent="0.3">
      <c r="A810" s="25">
        <v>4401</v>
      </c>
      <c r="B810" s="26" t="s">
        <v>249</v>
      </c>
      <c r="C810" s="3"/>
      <c r="D810" s="3"/>
    </row>
    <row r="811" spans="1:4" x14ac:dyDescent="0.3">
      <c r="A811" s="28">
        <v>440101</v>
      </c>
      <c r="B811" s="29" t="s">
        <v>94</v>
      </c>
      <c r="C811" s="3"/>
      <c r="D811" s="3"/>
    </row>
    <row r="812" spans="1:4" x14ac:dyDescent="0.3">
      <c r="A812" s="28">
        <v>440102</v>
      </c>
      <c r="B812" s="29" t="s">
        <v>95</v>
      </c>
      <c r="C812" s="3"/>
      <c r="D812" s="3"/>
    </row>
    <row r="813" spans="1:4" x14ac:dyDescent="0.3">
      <c r="A813" s="28">
        <v>440103</v>
      </c>
      <c r="B813" s="29" t="s">
        <v>96</v>
      </c>
      <c r="C813" s="3"/>
      <c r="D813" s="3"/>
    </row>
    <row r="814" spans="1:4" x14ac:dyDescent="0.3">
      <c r="A814" s="28">
        <v>440104</v>
      </c>
      <c r="B814" s="29" t="s">
        <v>97</v>
      </c>
      <c r="C814" s="3"/>
      <c r="D814" s="3"/>
    </row>
    <row r="815" spans="1:4" x14ac:dyDescent="0.3">
      <c r="A815" s="28">
        <v>440105</v>
      </c>
      <c r="B815" s="29" t="s">
        <v>98</v>
      </c>
      <c r="C815" s="3"/>
      <c r="D815" s="3"/>
    </row>
    <row r="816" spans="1:4" x14ac:dyDescent="0.3">
      <c r="A816" s="28">
        <v>440106</v>
      </c>
      <c r="B816" s="29" t="s">
        <v>271</v>
      </c>
      <c r="C816" s="3"/>
      <c r="D816" s="3"/>
    </row>
    <row r="817" spans="1:4" x14ac:dyDescent="0.3">
      <c r="A817" s="28">
        <v>440107</v>
      </c>
      <c r="B817" s="29" t="s">
        <v>100</v>
      </c>
      <c r="C817" s="3"/>
      <c r="D817" s="3"/>
    </row>
    <row r="818" spans="1:4" x14ac:dyDescent="0.3">
      <c r="A818" s="28">
        <v>440108</v>
      </c>
      <c r="B818" s="29" t="s">
        <v>101</v>
      </c>
      <c r="C818" s="3"/>
      <c r="D818" s="3"/>
    </row>
    <row r="819" spans="1:4" x14ac:dyDescent="0.3">
      <c r="A819" s="28">
        <v>440109</v>
      </c>
      <c r="B819" s="29" t="s">
        <v>102</v>
      </c>
      <c r="C819" s="3"/>
      <c r="D819" s="3"/>
    </row>
    <row r="820" spans="1:4" x14ac:dyDescent="0.3">
      <c r="A820" s="28">
        <v>440110</v>
      </c>
      <c r="B820" s="29" t="s">
        <v>103</v>
      </c>
      <c r="C820" s="3"/>
      <c r="D820" s="3"/>
    </row>
    <row r="821" spans="1:4" x14ac:dyDescent="0.3">
      <c r="A821" s="28">
        <v>440111</v>
      </c>
      <c r="B821" s="29" t="s">
        <v>104</v>
      </c>
      <c r="C821" s="3"/>
      <c r="D821" s="3"/>
    </row>
    <row r="822" spans="1:4" x14ac:dyDescent="0.3">
      <c r="A822" s="28">
        <v>440112</v>
      </c>
      <c r="B822" s="29" t="s">
        <v>105</v>
      </c>
      <c r="C822" s="3"/>
      <c r="D822" s="3"/>
    </row>
    <row r="823" spans="1:4" x14ac:dyDescent="0.3">
      <c r="A823" s="28">
        <v>440113</v>
      </c>
      <c r="B823" s="29" t="s">
        <v>106</v>
      </c>
      <c r="C823" s="3"/>
      <c r="D823" s="3"/>
    </row>
    <row r="824" spans="1:4" x14ac:dyDescent="0.3">
      <c r="A824" s="28">
        <v>440114</v>
      </c>
      <c r="B824" s="29" t="s">
        <v>107</v>
      </c>
      <c r="C824" s="3"/>
      <c r="D824" s="3"/>
    </row>
    <row r="825" spans="1:4" ht="15" thickBot="1" x14ac:dyDescent="0.35">
      <c r="A825" s="36">
        <v>440115</v>
      </c>
      <c r="B825" s="37" t="s">
        <v>108</v>
      </c>
      <c r="C825" s="13"/>
      <c r="D825" s="13"/>
    </row>
    <row r="826" spans="1:4" ht="15" thickBot="1" x14ac:dyDescent="0.3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3">
      <c r="A827" s="32">
        <v>4402</v>
      </c>
      <c r="B827" s="33" t="s">
        <v>284</v>
      </c>
      <c r="C827" s="5"/>
      <c r="D827" s="5"/>
    </row>
    <row r="828" spans="1:4" x14ac:dyDescent="0.3">
      <c r="A828" s="28">
        <v>440201</v>
      </c>
      <c r="B828" s="29" t="s">
        <v>94</v>
      </c>
      <c r="C828" s="3"/>
      <c r="D828" s="3"/>
    </row>
    <row r="829" spans="1:4" x14ac:dyDescent="0.3">
      <c r="A829" s="28">
        <v>440202</v>
      </c>
      <c r="B829" s="29" t="s">
        <v>95</v>
      </c>
      <c r="C829" s="3"/>
      <c r="D829" s="3"/>
    </row>
    <row r="830" spans="1:4" x14ac:dyDescent="0.3">
      <c r="A830" s="28">
        <v>440203</v>
      </c>
      <c r="B830" s="29" t="s">
        <v>96</v>
      </c>
      <c r="C830" s="3"/>
      <c r="D830" s="3"/>
    </row>
    <row r="831" spans="1:4" x14ac:dyDescent="0.3">
      <c r="A831" s="28">
        <v>440204</v>
      </c>
      <c r="B831" s="29" t="s">
        <v>97</v>
      </c>
      <c r="C831" s="3"/>
      <c r="D831" s="3"/>
    </row>
    <row r="832" spans="1:4" x14ac:dyDescent="0.3">
      <c r="A832" s="28">
        <v>440205</v>
      </c>
      <c r="B832" s="29" t="s">
        <v>98</v>
      </c>
      <c r="C832" s="3"/>
      <c r="D832" s="3"/>
    </row>
    <row r="833" spans="1:4" x14ac:dyDescent="0.3">
      <c r="A833" s="28">
        <v>440206</v>
      </c>
      <c r="B833" s="29" t="s">
        <v>99</v>
      </c>
      <c r="C833" s="3"/>
      <c r="D833" s="3"/>
    </row>
    <row r="834" spans="1:4" x14ac:dyDescent="0.3">
      <c r="A834" s="28">
        <v>440207</v>
      </c>
      <c r="B834" s="29" t="s">
        <v>100</v>
      </c>
      <c r="C834" s="3"/>
      <c r="D834" s="3"/>
    </row>
    <row r="835" spans="1:4" x14ac:dyDescent="0.3">
      <c r="A835" s="28">
        <v>440208</v>
      </c>
      <c r="B835" s="29" t="s">
        <v>101</v>
      </c>
      <c r="C835" s="3"/>
      <c r="D835" s="3"/>
    </row>
    <row r="836" spans="1:4" x14ac:dyDescent="0.3">
      <c r="A836" s="28">
        <v>440209</v>
      </c>
      <c r="B836" s="29" t="s">
        <v>102</v>
      </c>
      <c r="C836" s="3"/>
      <c r="D836" s="3"/>
    </row>
    <row r="837" spans="1:4" x14ac:dyDescent="0.3">
      <c r="A837" s="28">
        <v>440210</v>
      </c>
      <c r="B837" s="29" t="s">
        <v>103</v>
      </c>
      <c r="C837" s="3"/>
      <c r="D837" s="3"/>
    </row>
    <row r="838" spans="1:4" x14ac:dyDescent="0.3">
      <c r="A838" s="28">
        <v>440211</v>
      </c>
      <c r="B838" s="29" t="s">
        <v>104</v>
      </c>
      <c r="C838" s="3"/>
      <c r="D838" s="3"/>
    </row>
    <row r="839" spans="1:4" x14ac:dyDescent="0.3">
      <c r="A839" s="28">
        <v>440212</v>
      </c>
      <c r="B839" s="29" t="s">
        <v>105</v>
      </c>
      <c r="C839" s="3"/>
      <c r="D839" s="3"/>
    </row>
    <row r="840" spans="1:4" x14ac:dyDescent="0.3">
      <c r="A840" s="28">
        <v>440213</v>
      </c>
      <c r="B840" s="29" t="s">
        <v>106</v>
      </c>
      <c r="C840" s="3"/>
      <c r="D840" s="3"/>
    </row>
    <row r="841" spans="1:4" x14ac:dyDescent="0.3">
      <c r="A841" s="28">
        <v>440214</v>
      </c>
      <c r="B841" s="29" t="s">
        <v>107</v>
      </c>
      <c r="C841" s="3"/>
      <c r="D841" s="3"/>
    </row>
    <row r="842" spans="1:4" ht="15" thickBot="1" x14ac:dyDescent="0.35">
      <c r="A842" s="36">
        <v>440215</v>
      </c>
      <c r="B842" s="37" t="s">
        <v>108</v>
      </c>
      <c r="C842" s="13"/>
      <c r="D842" s="13"/>
    </row>
    <row r="843" spans="1:4" ht="15" thickBot="1" x14ac:dyDescent="0.3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3">
      <c r="A844" s="32">
        <v>4403</v>
      </c>
      <c r="B844" s="33" t="s">
        <v>251</v>
      </c>
      <c r="C844" s="5"/>
      <c r="D844" s="5"/>
    </row>
    <row r="845" spans="1:4" x14ac:dyDescent="0.3">
      <c r="A845" s="28">
        <v>440301</v>
      </c>
      <c r="B845" s="29" t="s">
        <v>94</v>
      </c>
      <c r="C845" s="3"/>
      <c r="D845" s="3"/>
    </row>
    <row r="846" spans="1:4" x14ac:dyDescent="0.3">
      <c r="A846" s="28">
        <v>440302</v>
      </c>
      <c r="B846" s="29" t="s">
        <v>95</v>
      </c>
      <c r="C846" s="3"/>
      <c r="D846" s="3"/>
    </row>
    <row r="847" spans="1:4" x14ac:dyDescent="0.3">
      <c r="A847" s="28">
        <v>440303</v>
      </c>
      <c r="B847" s="29" t="s">
        <v>96</v>
      </c>
      <c r="C847" s="3"/>
      <c r="D847" s="3"/>
    </row>
    <row r="848" spans="1:4" x14ac:dyDescent="0.3">
      <c r="A848" s="28">
        <v>440304</v>
      </c>
      <c r="B848" s="29" t="s">
        <v>97</v>
      </c>
      <c r="C848" s="3"/>
      <c r="D848" s="3"/>
    </row>
    <row r="849" spans="1:4" x14ac:dyDescent="0.3">
      <c r="A849" s="28">
        <v>440305</v>
      </c>
      <c r="B849" s="29" t="s">
        <v>98</v>
      </c>
      <c r="C849" s="3"/>
      <c r="D849" s="3"/>
    </row>
    <row r="850" spans="1:4" x14ac:dyDescent="0.3">
      <c r="A850" s="28">
        <v>440306</v>
      </c>
      <c r="B850" s="29" t="s">
        <v>271</v>
      </c>
      <c r="C850" s="3"/>
      <c r="D850" s="3"/>
    </row>
    <row r="851" spans="1:4" x14ac:dyDescent="0.3">
      <c r="A851" s="28">
        <v>440307</v>
      </c>
      <c r="B851" s="29" t="s">
        <v>100</v>
      </c>
      <c r="C851" s="3"/>
      <c r="D851" s="3"/>
    </row>
    <row r="852" spans="1:4" x14ac:dyDescent="0.3">
      <c r="A852" s="28">
        <v>440308</v>
      </c>
      <c r="B852" s="29" t="s">
        <v>101</v>
      </c>
      <c r="C852" s="3"/>
      <c r="D852" s="3"/>
    </row>
    <row r="853" spans="1:4" x14ac:dyDescent="0.3">
      <c r="A853" s="28">
        <v>440309</v>
      </c>
      <c r="B853" s="29" t="s">
        <v>102</v>
      </c>
      <c r="C853" s="3"/>
      <c r="D853" s="3"/>
    </row>
    <row r="854" spans="1:4" x14ac:dyDescent="0.3">
      <c r="A854" s="28">
        <v>440310</v>
      </c>
      <c r="B854" s="29" t="s">
        <v>103</v>
      </c>
      <c r="C854" s="3"/>
      <c r="D854" s="3"/>
    </row>
    <row r="855" spans="1:4" x14ac:dyDescent="0.3">
      <c r="A855" s="28">
        <v>440311</v>
      </c>
      <c r="B855" s="29" t="s">
        <v>104</v>
      </c>
      <c r="C855" s="3"/>
      <c r="D855" s="3"/>
    </row>
    <row r="856" spans="1:4" x14ac:dyDescent="0.3">
      <c r="A856" s="28">
        <v>440312</v>
      </c>
      <c r="B856" s="29" t="s">
        <v>105</v>
      </c>
      <c r="C856" s="3"/>
      <c r="D856" s="3"/>
    </row>
    <row r="857" spans="1:4" x14ac:dyDescent="0.3">
      <c r="A857" s="28">
        <v>440313</v>
      </c>
      <c r="B857" s="29" t="s">
        <v>106</v>
      </c>
      <c r="C857" s="3"/>
      <c r="D857" s="3"/>
    </row>
    <row r="858" spans="1:4" x14ac:dyDescent="0.3">
      <c r="A858" s="28">
        <v>440314</v>
      </c>
      <c r="B858" s="29" t="s">
        <v>107</v>
      </c>
      <c r="C858" s="3"/>
      <c r="D858" s="3"/>
    </row>
    <row r="859" spans="1:4" ht="15" thickBot="1" x14ac:dyDescent="0.35">
      <c r="A859" s="36">
        <v>440315</v>
      </c>
      <c r="B859" s="37" t="s">
        <v>108</v>
      </c>
      <c r="C859" s="13"/>
      <c r="D859" s="13"/>
    </row>
    <row r="860" spans="1:4" ht="15" thickBot="1" x14ac:dyDescent="0.3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3">
      <c r="A861" s="32">
        <v>4404</v>
      </c>
      <c r="B861" s="33" t="s">
        <v>285</v>
      </c>
      <c r="C861" s="5"/>
      <c r="D861" s="5"/>
    </row>
    <row r="862" spans="1:4" x14ac:dyDescent="0.3">
      <c r="A862" s="28">
        <v>440401</v>
      </c>
      <c r="B862" s="29" t="s">
        <v>94</v>
      </c>
      <c r="C862" s="3"/>
      <c r="D862" s="3"/>
    </row>
    <row r="863" spans="1:4" x14ac:dyDescent="0.3">
      <c r="A863" s="28">
        <v>440402</v>
      </c>
      <c r="B863" s="29" t="s">
        <v>95</v>
      </c>
      <c r="C863" s="3"/>
      <c r="D863" s="3"/>
    </row>
    <row r="864" spans="1:4" x14ac:dyDescent="0.3">
      <c r="A864" s="28">
        <v>440403</v>
      </c>
      <c r="B864" s="29" t="s">
        <v>96</v>
      </c>
      <c r="C864" s="3"/>
      <c r="D864" s="3"/>
    </row>
    <row r="865" spans="1:4" x14ac:dyDescent="0.3">
      <c r="A865" s="28">
        <v>440404</v>
      </c>
      <c r="B865" s="29" t="s">
        <v>97</v>
      </c>
      <c r="C865" s="3"/>
      <c r="D865" s="3"/>
    </row>
    <row r="866" spans="1:4" x14ac:dyDescent="0.3">
      <c r="A866" s="28">
        <v>440405</v>
      </c>
      <c r="B866" s="29" t="s">
        <v>98</v>
      </c>
      <c r="C866" s="3"/>
      <c r="D866" s="3"/>
    </row>
    <row r="867" spans="1:4" x14ac:dyDescent="0.3">
      <c r="A867" s="28">
        <v>440406</v>
      </c>
      <c r="B867" s="29" t="s">
        <v>99</v>
      </c>
      <c r="C867" s="3"/>
      <c r="D867" s="3"/>
    </row>
    <row r="868" spans="1:4" x14ac:dyDescent="0.3">
      <c r="A868" s="28">
        <v>440407</v>
      </c>
      <c r="B868" s="29" t="s">
        <v>100</v>
      </c>
      <c r="C868" s="3"/>
      <c r="D868" s="3"/>
    </row>
    <row r="869" spans="1:4" x14ac:dyDescent="0.3">
      <c r="A869" s="28">
        <v>440408</v>
      </c>
      <c r="B869" s="29" t="s">
        <v>101</v>
      </c>
      <c r="C869" s="3"/>
      <c r="D869" s="3"/>
    </row>
    <row r="870" spans="1:4" x14ac:dyDescent="0.3">
      <c r="A870" s="28">
        <v>440409</v>
      </c>
      <c r="B870" s="29" t="s">
        <v>102</v>
      </c>
      <c r="C870" s="3"/>
      <c r="D870" s="3"/>
    </row>
    <row r="871" spans="1:4" x14ac:dyDescent="0.3">
      <c r="A871" s="28">
        <v>440410</v>
      </c>
      <c r="B871" s="29" t="s">
        <v>103</v>
      </c>
      <c r="C871" s="3"/>
      <c r="D871" s="3"/>
    </row>
    <row r="872" spans="1:4" x14ac:dyDescent="0.3">
      <c r="A872" s="28">
        <v>440411</v>
      </c>
      <c r="B872" s="29" t="s">
        <v>104</v>
      </c>
      <c r="C872" s="3"/>
      <c r="D872" s="3"/>
    </row>
    <row r="873" spans="1:4" x14ac:dyDescent="0.3">
      <c r="A873" s="28">
        <v>440412</v>
      </c>
      <c r="B873" s="29" t="s">
        <v>105</v>
      </c>
      <c r="C873" s="3"/>
      <c r="D873" s="3"/>
    </row>
    <row r="874" spans="1:4" x14ac:dyDescent="0.3">
      <c r="A874" s="28">
        <v>440413</v>
      </c>
      <c r="B874" s="29" t="s">
        <v>106</v>
      </c>
      <c r="C874" s="3"/>
      <c r="D874" s="3"/>
    </row>
    <row r="875" spans="1:4" x14ac:dyDescent="0.3">
      <c r="A875" s="28">
        <v>440414</v>
      </c>
      <c r="B875" s="29" t="s">
        <v>107</v>
      </c>
      <c r="C875" s="3"/>
      <c r="D875" s="3"/>
    </row>
    <row r="876" spans="1:4" ht="15" thickBot="1" x14ac:dyDescent="0.35">
      <c r="A876" s="36">
        <v>440415</v>
      </c>
      <c r="B876" s="37" t="s">
        <v>108</v>
      </c>
      <c r="C876" s="13"/>
      <c r="D876" s="13"/>
    </row>
    <row r="877" spans="1:4" ht="15" thickBot="1" x14ac:dyDescent="0.3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3">
      <c r="A878" s="32">
        <v>4405</v>
      </c>
      <c r="B878" s="33" t="s">
        <v>253</v>
      </c>
      <c r="C878" s="5"/>
      <c r="D878" s="5"/>
    </row>
    <row r="879" spans="1:4" x14ac:dyDescent="0.3">
      <c r="A879" s="28">
        <v>440501</v>
      </c>
      <c r="B879" s="29" t="s">
        <v>94</v>
      </c>
      <c r="C879" s="3"/>
      <c r="D879" s="3"/>
    </row>
    <row r="880" spans="1:4" x14ac:dyDescent="0.3">
      <c r="A880" s="28">
        <v>440502</v>
      </c>
      <c r="B880" s="29" t="s">
        <v>95</v>
      </c>
      <c r="C880" s="3"/>
      <c r="D880" s="3"/>
    </row>
    <row r="881" spans="1:4" x14ac:dyDescent="0.3">
      <c r="A881" s="28">
        <v>440503</v>
      </c>
      <c r="B881" s="29" t="s">
        <v>96</v>
      </c>
      <c r="C881" s="3"/>
      <c r="D881" s="3"/>
    </row>
    <row r="882" spans="1:4" x14ac:dyDescent="0.3">
      <c r="A882" s="28">
        <v>440504</v>
      </c>
      <c r="B882" s="29" t="s">
        <v>97</v>
      </c>
      <c r="C882" s="3"/>
      <c r="D882" s="3"/>
    </row>
    <row r="883" spans="1:4" x14ac:dyDescent="0.3">
      <c r="A883" s="28">
        <v>440505</v>
      </c>
      <c r="B883" s="29" t="s">
        <v>98</v>
      </c>
      <c r="C883" s="3"/>
      <c r="D883" s="3"/>
    </row>
    <row r="884" spans="1:4" x14ac:dyDescent="0.3">
      <c r="A884" s="28">
        <v>440506</v>
      </c>
      <c r="B884" s="29" t="s">
        <v>99</v>
      </c>
      <c r="C884" s="3"/>
      <c r="D884" s="3"/>
    </row>
    <row r="885" spans="1:4" x14ac:dyDescent="0.3">
      <c r="A885" s="28">
        <v>440507</v>
      </c>
      <c r="B885" s="29" t="s">
        <v>100</v>
      </c>
      <c r="C885" s="3"/>
      <c r="D885" s="3"/>
    </row>
    <row r="886" spans="1:4" x14ac:dyDescent="0.3">
      <c r="A886" s="28">
        <v>440508</v>
      </c>
      <c r="B886" s="29" t="s">
        <v>101</v>
      </c>
      <c r="C886" s="3"/>
      <c r="D886" s="3"/>
    </row>
    <row r="887" spans="1:4" x14ac:dyDescent="0.3">
      <c r="A887" s="28">
        <v>440509</v>
      </c>
      <c r="B887" s="29" t="s">
        <v>102</v>
      </c>
      <c r="C887" s="3"/>
      <c r="D887" s="3"/>
    </row>
    <row r="888" spans="1:4" x14ac:dyDescent="0.3">
      <c r="A888" s="28">
        <v>440510</v>
      </c>
      <c r="B888" s="29" t="s">
        <v>103</v>
      </c>
      <c r="C888" s="3"/>
      <c r="D888" s="3"/>
    </row>
    <row r="889" spans="1:4" x14ac:dyDescent="0.3">
      <c r="A889" s="28">
        <v>440511</v>
      </c>
      <c r="B889" s="29" t="s">
        <v>104</v>
      </c>
      <c r="C889" s="3"/>
      <c r="D889" s="3"/>
    </row>
    <row r="890" spans="1:4" x14ac:dyDescent="0.3">
      <c r="A890" s="28">
        <v>440512</v>
      </c>
      <c r="B890" s="29" t="s">
        <v>105</v>
      </c>
      <c r="C890" s="3"/>
      <c r="D890" s="3"/>
    </row>
    <row r="891" spans="1:4" x14ac:dyDescent="0.3">
      <c r="A891" s="28">
        <v>440513</v>
      </c>
      <c r="B891" s="29" t="s">
        <v>106</v>
      </c>
      <c r="C891" s="3"/>
      <c r="D891" s="3"/>
    </row>
    <row r="892" spans="1:4" x14ac:dyDescent="0.3">
      <c r="A892" s="28">
        <v>440514</v>
      </c>
      <c r="B892" s="29" t="s">
        <v>107</v>
      </c>
      <c r="C892" s="3"/>
      <c r="D892" s="3"/>
    </row>
    <row r="893" spans="1:4" ht="15" thickBot="1" x14ac:dyDescent="0.35">
      <c r="A893" s="36">
        <v>440515</v>
      </c>
      <c r="B893" s="37" t="s">
        <v>108</v>
      </c>
      <c r="C893" s="13"/>
      <c r="D893" s="13"/>
    </row>
    <row r="894" spans="1:4" ht="15" thickBot="1" x14ac:dyDescent="0.3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3">
      <c r="A895" s="32">
        <v>4406</v>
      </c>
      <c r="B895" s="33" t="s">
        <v>254</v>
      </c>
      <c r="C895" s="5"/>
      <c r="D895" s="5"/>
    </row>
    <row r="896" spans="1:4" x14ac:dyDescent="0.3">
      <c r="A896" s="28">
        <v>440601</v>
      </c>
      <c r="B896" s="29" t="s">
        <v>94</v>
      </c>
      <c r="C896" s="3"/>
      <c r="D896" s="3"/>
    </row>
    <row r="897" spans="1:4" x14ac:dyDescent="0.3">
      <c r="A897" s="28">
        <v>440602</v>
      </c>
      <c r="B897" s="29" t="s">
        <v>95</v>
      </c>
      <c r="C897" s="3"/>
      <c r="D897" s="3"/>
    </row>
    <row r="898" spans="1:4" x14ac:dyDescent="0.3">
      <c r="A898" s="28">
        <v>440603</v>
      </c>
      <c r="B898" s="29" t="s">
        <v>96</v>
      </c>
      <c r="C898" s="3"/>
      <c r="D898" s="3"/>
    </row>
    <row r="899" spans="1:4" x14ac:dyDescent="0.3">
      <c r="A899" s="28">
        <v>440604</v>
      </c>
      <c r="B899" s="29" t="s">
        <v>97</v>
      </c>
      <c r="C899" s="3"/>
      <c r="D899" s="3"/>
    </row>
    <row r="900" spans="1:4" x14ac:dyDescent="0.3">
      <c r="A900" s="28">
        <v>440605</v>
      </c>
      <c r="B900" s="29" t="s">
        <v>98</v>
      </c>
      <c r="C900" s="3"/>
      <c r="D900" s="3"/>
    </row>
    <row r="901" spans="1:4" x14ac:dyDescent="0.3">
      <c r="A901" s="28">
        <v>440606</v>
      </c>
      <c r="B901" s="29" t="s">
        <v>99</v>
      </c>
      <c r="C901" s="3"/>
      <c r="D901" s="3"/>
    </row>
    <row r="902" spans="1:4" x14ac:dyDescent="0.3">
      <c r="A902" s="28">
        <v>440607</v>
      </c>
      <c r="B902" s="29" t="s">
        <v>100</v>
      </c>
      <c r="C902" s="3"/>
      <c r="D902" s="3"/>
    </row>
    <row r="903" spans="1:4" x14ac:dyDescent="0.3">
      <c r="A903" s="28">
        <v>440608</v>
      </c>
      <c r="B903" s="29" t="s">
        <v>101</v>
      </c>
      <c r="C903" s="3"/>
      <c r="D903" s="3"/>
    </row>
    <row r="904" spans="1:4" x14ac:dyDescent="0.3">
      <c r="A904" s="28">
        <v>440609</v>
      </c>
      <c r="B904" s="29" t="s">
        <v>102</v>
      </c>
      <c r="C904" s="3"/>
      <c r="D904" s="3"/>
    </row>
    <row r="905" spans="1:4" x14ac:dyDescent="0.3">
      <c r="A905" s="28">
        <v>440610</v>
      </c>
      <c r="B905" s="29" t="s">
        <v>103</v>
      </c>
      <c r="C905" s="3"/>
      <c r="D905" s="3"/>
    </row>
    <row r="906" spans="1:4" x14ac:dyDescent="0.3">
      <c r="A906" s="28">
        <v>440611</v>
      </c>
      <c r="B906" s="29" t="s">
        <v>104</v>
      </c>
      <c r="C906" s="3"/>
      <c r="D906" s="3"/>
    </row>
    <row r="907" spans="1:4" x14ac:dyDescent="0.3">
      <c r="A907" s="28">
        <v>440612</v>
      </c>
      <c r="B907" s="29" t="s">
        <v>105</v>
      </c>
      <c r="C907" s="3"/>
      <c r="D907" s="3"/>
    </row>
    <row r="908" spans="1:4" x14ac:dyDescent="0.3">
      <c r="A908" s="28">
        <v>440613</v>
      </c>
      <c r="B908" s="29" t="s">
        <v>106</v>
      </c>
      <c r="C908" s="3"/>
      <c r="D908" s="3"/>
    </row>
    <row r="909" spans="1:4" x14ac:dyDescent="0.3">
      <c r="A909" s="28">
        <v>440614</v>
      </c>
      <c r="B909" s="29" t="s">
        <v>107</v>
      </c>
      <c r="C909" s="3"/>
      <c r="D909" s="3"/>
    </row>
    <row r="910" spans="1:4" ht="15" thickBot="1" x14ac:dyDescent="0.35">
      <c r="A910" s="36">
        <v>440615</v>
      </c>
      <c r="B910" s="37" t="s">
        <v>108</v>
      </c>
      <c r="C910" s="13"/>
      <c r="D910" s="13"/>
    </row>
    <row r="911" spans="1:4" ht="15" thickBot="1" x14ac:dyDescent="0.3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3">
      <c r="A912" s="32">
        <v>4407</v>
      </c>
      <c r="B912" s="33" t="s">
        <v>214</v>
      </c>
      <c r="C912" s="5"/>
      <c r="D912" s="5"/>
    </row>
    <row r="913" spans="1:4" x14ac:dyDescent="0.3">
      <c r="A913" s="28">
        <v>440701</v>
      </c>
      <c r="B913" s="29" t="s">
        <v>94</v>
      </c>
      <c r="C913" s="3"/>
      <c r="D913" s="3"/>
    </row>
    <row r="914" spans="1:4" x14ac:dyDescent="0.3">
      <c r="A914" s="28">
        <v>440702</v>
      </c>
      <c r="B914" s="29" t="s">
        <v>95</v>
      </c>
      <c r="C914" s="3"/>
      <c r="D914" s="3"/>
    </row>
    <row r="915" spans="1:4" x14ac:dyDescent="0.3">
      <c r="A915" s="28">
        <v>440703</v>
      </c>
      <c r="B915" s="29" t="s">
        <v>96</v>
      </c>
      <c r="C915" s="3"/>
      <c r="D915" s="3"/>
    </row>
    <row r="916" spans="1:4" x14ac:dyDescent="0.3">
      <c r="A916" s="28">
        <v>440704</v>
      </c>
      <c r="B916" s="29" t="s">
        <v>97</v>
      </c>
      <c r="C916" s="3"/>
      <c r="D916" s="3"/>
    </row>
    <row r="917" spans="1:4" x14ac:dyDescent="0.3">
      <c r="A917" s="28">
        <v>440705</v>
      </c>
      <c r="B917" s="29" t="s">
        <v>98</v>
      </c>
      <c r="C917" s="3"/>
      <c r="D917" s="3"/>
    </row>
    <row r="918" spans="1:4" x14ac:dyDescent="0.3">
      <c r="A918" s="28">
        <v>440706</v>
      </c>
      <c r="B918" s="29" t="s">
        <v>99</v>
      </c>
      <c r="C918" s="3"/>
      <c r="D918" s="3"/>
    </row>
    <row r="919" spans="1:4" x14ac:dyDescent="0.3">
      <c r="A919" s="28">
        <v>440707</v>
      </c>
      <c r="B919" s="29" t="s">
        <v>100</v>
      </c>
      <c r="C919" s="3"/>
      <c r="D919" s="3"/>
    </row>
    <row r="920" spans="1:4" x14ac:dyDescent="0.3">
      <c r="A920" s="28">
        <v>440708</v>
      </c>
      <c r="B920" s="29" t="s">
        <v>101</v>
      </c>
      <c r="C920" s="3"/>
      <c r="D920" s="3"/>
    </row>
    <row r="921" spans="1:4" x14ac:dyDescent="0.3">
      <c r="A921" s="28">
        <v>440709</v>
      </c>
      <c r="B921" s="29" t="s">
        <v>102</v>
      </c>
      <c r="C921" s="3"/>
      <c r="D921" s="3"/>
    </row>
    <row r="922" spans="1:4" x14ac:dyDescent="0.3">
      <c r="A922" s="28">
        <v>440710</v>
      </c>
      <c r="B922" s="29" t="s">
        <v>103</v>
      </c>
      <c r="C922" s="3"/>
      <c r="D922" s="3"/>
    </row>
    <row r="923" spans="1:4" x14ac:dyDescent="0.3">
      <c r="A923" s="28">
        <v>440711</v>
      </c>
      <c r="B923" s="29" t="s">
        <v>104</v>
      </c>
      <c r="C923" s="3"/>
      <c r="D923" s="3"/>
    </row>
    <row r="924" spans="1:4" x14ac:dyDescent="0.3">
      <c r="A924" s="28">
        <v>440712</v>
      </c>
      <c r="B924" s="29" t="s">
        <v>105</v>
      </c>
      <c r="C924" s="3"/>
      <c r="D924" s="3"/>
    </row>
    <row r="925" spans="1:4" x14ac:dyDescent="0.3">
      <c r="A925" s="28">
        <v>440713</v>
      </c>
      <c r="B925" s="29" t="s">
        <v>106</v>
      </c>
      <c r="C925" s="3"/>
      <c r="D925" s="3"/>
    </row>
    <row r="926" spans="1:4" x14ac:dyDescent="0.3">
      <c r="A926" s="28">
        <v>440714</v>
      </c>
      <c r="B926" s="29" t="s">
        <v>107</v>
      </c>
      <c r="C926" s="3"/>
      <c r="D926" s="3"/>
    </row>
    <row r="927" spans="1:4" ht="15" thickBot="1" x14ac:dyDescent="0.35">
      <c r="A927" s="36">
        <v>440715</v>
      </c>
      <c r="B927" s="37" t="s">
        <v>108</v>
      </c>
      <c r="C927" s="13"/>
      <c r="D927" s="13"/>
    </row>
    <row r="928" spans="1:4" ht="15" thickBot="1" x14ac:dyDescent="0.3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3">
      <c r="A929" s="32">
        <v>4408</v>
      </c>
      <c r="B929" s="33" t="s">
        <v>286</v>
      </c>
      <c r="C929" s="5"/>
      <c r="D929" s="5"/>
    </row>
    <row r="930" spans="1:4" x14ac:dyDescent="0.3">
      <c r="A930" s="28">
        <v>440801</v>
      </c>
      <c r="B930" s="29" t="s">
        <v>94</v>
      </c>
      <c r="C930" s="3"/>
      <c r="D930" s="3"/>
    </row>
    <row r="931" spans="1:4" x14ac:dyDescent="0.3">
      <c r="A931" s="28">
        <v>440802</v>
      </c>
      <c r="B931" s="29" t="s">
        <v>95</v>
      </c>
      <c r="C931" s="3"/>
      <c r="D931" s="3"/>
    </row>
    <row r="932" spans="1:4" x14ac:dyDescent="0.3">
      <c r="A932" s="28">
        <v>440803</v>
      </c>
      <c r="B932" s="29" t="s">
        <v>96</v>
      </c>
      <c r="C932" s="3"/>
      <c r="D932" s="3"/>
    </row>
    <row r="933" spans="1:4" x14ac:dyDescent="0.3">
      <c r="A933" s="28">
        <v>440804</v>
      </c>
      <c r="B933" s="29" t="s">
        <v>97</v>
      </c>
      <c r="C933" s="3"/>
      <c r="D933" s="3"/>
    </row>
    <row r="934" spans="1:4" x14ac:dyDescent="0.3">
      <c r="A934" s="28">
        <v>440805</v>
      </c>
      <c r="B934" s="29" t="s">
        <v>98</v>
      </c>
      <c r="C934" s="3"/>
      <c r="D934" s="3"/>
    </row>
    <row r="935" spans="1:4" x14ac:dyDescent="0.3">
      <c r="A935" s="28">
        <v>440806</v>
      </c>
      <c r="B935" s="29" t="s">
        <v>99</v>
      </c>
      <c r="C935" s="3"/>
      <c r="D935" s="3"/>
    </row>
    <row r="936" spans="1:4" x14ac:dyDescent="0.3">
      <c r="A936" s="28">
        <v>440807</v>
      </c>
      <c r="B936" s="29" t="s">
        <v>100</v>
      </c>
      <c r="C936" s="3"/>
      <c r="D936" s="3"/>
    </row>
    <row r="937" spans="1:4" x14ac:dyDescent="0.3">
      <c r="A937" s="28">
        <v>440808</v>
      </c>
      <c r="B937" s="29" t="s">
        <v>101</v>
      </c>
      <c r="C937" s="3"/>
      <c r="D937" s="3"/>
    </row>
    <row r="938" spans="1:4" x14ac:dyDescent="0.3">
      <c r="A938" s="28">
        <v>440809</v>
      </c>
      <c r="B938" s="29" t="s">
        <v>102</v>
      </c>
      <c r="C938" s="3"/>
      <c r="D938" s="3"/>
    </row>
    <row r="939" spans="1:4" x14ac:dyDescent="0.3">
      <c r="A939" s="28">
        <v>440810</v>
      </c>
      <c r="B939" s="29" t="s">
        <v>103</v>
      </c>
      <c r="C939" s="3"/>
      <c r="D939" s="3"/>
    </row>
    <row r="940" spans="1:4" x14ac:dyDescent="0.3">
      <c r="A940" s="28">
        <v>440811</v>
      </c>
      <c r="B940" s="29" t="s">
        <v>104</v>
      </c>
      <c r="C940" s="3"/>
      <c r="D940" s="3"/>
    </row>
    <row r="941" spans="1:4" x14ac:dyDescent="0.3">
      <c r="A941" s="28">
        <v>440812</v>
      </c>
      <c r="B941" s="29" t="s">
        <v>105</v>
      </c>
      <c r="C941" s="3"/>
      <c r="D941" s="3"/>
    </row>
    <row r="942" spans="1:4" x14ac:dyDescent="0.3">
      <c r="A942" s="28">
        <v>440813</v>
      </c>
      <c r="B942" s="29" t="s">
        <v>106</v>
      </c>
      <c r="C942" s="3"/>
      <c r="D942" s="3"/>
    </row>
    <row r="943" spans="1:4" x14ac:dyDescent="0.3">
      <c r="A943" s="28">
        <v>440814</v>
      </c>
      <c r="B943" s="29" t="s">
        <v>107</v>
      </c>
      <c r="C943" s="3"/>
      <c r="D943" s="3"/>
    </row>
    <row r="944" spans="1:4" ht="15" thickBot="1" x14ac:dyDescent="0.35">
      <c r="A944" s="36">
        <v>440815</v>
      </c>
      <c r="B944" s="37" t="s">
        <v>108</v>
      </c>
      <c r="C944" s="13"/>
      <c r="D944" s="13"/>
    </row>
    <row r="945" spans="1:4" ht="15" thickBot="1" x14ac:dyDescent="0.3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3">
      <c r="A946" s="32">
        <v>4409</v>
      </c>
      <c r="B946" s="33" t="s">
        <v>287</v>
      </c>
      <c r="C946" s="5"/>
      <c r="D946" s="5"/>
    </row>
    <row r="947" spans="1:4" x14ac:dyDescent="0.3">
      <c r="A947" s="28">
        <v>440901</v>
      </c>
      <c r="B947" s="29" t="s">
        <v>94</v>
      </c>
      <c r="C947" s="3"/>
      <c r="D947" s="3"/>
    </row>
    <row r="948" spans="1:4" x14ac:dyDescent="0.3">
      <c r="A948" s="28">
        <v>440902</v>
      </c>
      <c r="B948" s="29" t="s">
        <v>95</v>
      </c>
      <c r="C948" s="3"/>
      <c r="D948" s="3"/>
    </row>
    <row r="949" spans="1:4" x14ac:dyDescent="0.3">
      <c r="A949" s="28">
        <v>440903</v>
      </c>
      <c r="B949" s="29" t="s">
        <v>96</v>
      </c>
      <c r="C949" s="3"/>
      <c r="D949" s="3"/>
    </row>
    <row r="950" spans="1:4" x14ac:dyDescent="0.3">
      <c r="A950" s="28">
        <v>440904</v>
      </c>
      <c r="B950" s="29" t="s">
        <v>97</v>
      </c>
      <c r="C950" s="3"/>
      <c r="D950" s="3"/>
    </row>
    <row r="951" spans="1:4" x14ac:dyDescent="0.3">
      <c r="A951" s="28">
        <v>440905</v>
      </c>
      <c r="B951" s="29" t="s">
        <v>98</v>
      </c>
      <c r="C951" s="3"/>
      <c r="D951" s="3"/>
    </row>
    <row r="952" spans="1:4" x14ac:dyDescent="0.3">
      <c r="A952" s="28">
        <v>440906</v>
      </c>
      <c r="B952" s="29" t="s">
        <v>99</v>
      </c>
      <c r="C952" s="3"/>
      <c r="D952" s="3"/>
    </row>
    <row r="953" spans="1:4" x14ac:dyDescent="0.3">
      <c r="A953" s="28">
        <v>440907</v>
      </c>
      <c r="B953" s="29" t="s">
        <v>100</v>
      </c>
      <c r="C953" s="3"/>
      <c r="D953" s="3"/>
    </row>
    <row r="954" spans="1:4" x14ac:dyDescent="0.3">
      <c r="A954" s="28">
        <v>440908</v>
      </c>
      <c r="B954" s="29" t="s">
        <v>101</v>
      </c>
      <c r="C954" s="3"/>
      <c r="D954" s="3"/>
    </row>
    <row r="955" spans="1:4" x14ac:dyDescent="0.3">
      <c r="A955" s="28">
        <v>440909</v>
      </c>
      <c r="B955" s="29" t="s">
        <v>102</v>
      </c>
      <c r="C955" s="3"/>
      <c r="D955" s="3"/>
    </row>
    <row r="956" spans="1:4" x14ac:dyDescent="0.3">
      <c r="A956" s="28">
        <v>440910</v>
      </c>
      <c r="B956" s="29" t="s">
        <v>103</v>
      </c>
      <c r="C956" s="3"/>
      <c r="D956" s="3"/>
    </row>
    <row r="957" spans="1:4" x14ac:dyDescent="0.3">
      <c r="A957" s="28">
        <v>440911</v>
      </c>
      <c r="B957" s="29" t="s">
        <v>104</v>
      </c>
      <c r="C957" s="3"/>
      <c r="D957" s="3"/>
    </row>
    <row r="958" spans="1:4" x14ac:dyDescent="0.3">
      <c r="A958" s="28">
        <v>440912</v>
      </c>
      <c r="B958" s="29" t="s">
        <v>105</v>
      </c>
      <c r="C958" s="3"/>
      <c r="D958" s="3"/>
    </row>
    <row r="959" spans="1:4" x14ac:dyDescent="0.3">
      <c r="A959" s="28">
        <v>440913</v>
      </c>
      <c r="B959" s="29" t="s">
        <v>106</v>
      </c>
      <c r="C959" s="3"/>
      <c r="D959" s="3"/>
    </row>
    <row r="960" spans="1:4" x14ac:dyDescent="0.3">
      <c r="A960" s="28">
        <v>440914</v>
      </c>
      <c r="B960" s="29" t="s">
        <v>107</v>
      </c>
      <c r="C960" s="3"/>
      <c r="D960" s="3"/>
    </row>
    <row r="961" spans="1:4" ht="15" thickBot="1" x14ac:dyDescent="0.35">
      <c r="A961" s="50">
        <v>440915</v>
      </c>
      <c r="B961" s="37" t="s">
        <v>108</v>
      </c>
      <c r="C961" s="13"/>
      <c r="D961" s="13"/>
    </row>
    <row r="962" spans="1:4" ht="15" thickBot="1" x14ac:dyDescent="0.3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3">
      <c r="A963" s="25">
        <v>4410</v>
      </c>
      <c r="B963" s="33" t="s">
        <v>288</v>
      </c>
      <c r="C963" s="5"/>
      <c r="D963" s="5"/>
    </row>
    <row r="964" spans="1:4" x14ac:dyDescent="0.3">
      <c r="A964" s="28">
        <v>441001</v>
      </c>
      <c r="B964" s="29" t="s">
        <v>94</v>
      </c>
      <c r="C964" s="3"/>
      <c r="D964" s="3"/>
    </row>
    <row r="965" spans="1:4" x14ac:dyDescent="0.3">
      <c r="A965" s="28">
        <v>441002</v>
      </c>
      <c r="B965" s="29" t="s">
        <v>95</v>
      </c>
      <c r="C965" s="3"/>
      <c r="D965" s="3"/>
    </row>
    <row r="966" spans="1:4" x14ac:dyDescent="0.3">
      <c r="A966" s="28">
        <v>441003</v>
      </c>
      <c r="B966" s="29" t="s">
        <v>96</v>
      </c>
      <c r="C966" s="3"/>
      <c r="D966" s="3"/>
    </row>
    <row r="967" spans="1:4" x14ac:dyDescent="0.3">
      <c r="A967" s="28">
        <v>441004</v>
      </c>
      <c r="B967" s="29" t="s">
        <v>97</v>
      </c>
      <c r="C967" s="3"/>
      <c r="D967" s="3"/>
    </row>
    <row r="968" spans="1:4" x14ac:dyDescent="0.3">
      <c r="A968" s="28">
        <v>441005</v>
      </c>
      <c r="B968" s="29" t="s">
        <v>98</v>
      </c>
      <c r="C968" s="3"/>
      <c r="D968" s="3"/>
    </row>
    <row r="969" spans="1:4" x14ac:dyDescent="0.3">
      <c r="A969" s="28">
        <v>441006</v>
      </c>
      <c r="B969" s="29" t="s">
        <v>99</v>
      </c>
      <c r="C969" s="3"/>
      <c r="D969" s="3"/>
    </row>
    <row r="970" spans="1:4" x14ac:dyDescent="0.3">
      <c r="A970" s="28">
        <v>441007</v>
      </c>
      <c r="B970" s="29" t="s">
        <v>100</v>
      </c>
      <c r="C970" s="3"/>
      <c r="D970" s="3"/>
    </row>
    <row r="971" spans="1:4" x14ac:dyDescent="0.3">
      <c r="A971" s="28">
        <v>441008</v>
      </c>
      <c r="B971" s="29" t="s">
        <v>101</v>
      </c>
      <c r="C971" s="3"/>
      <c r="D971" s="3"/>
    </row>
    <row r="972" spans="1:4" x14ac:dyDescent="0.3">
      <c r="A972" s="28">
        <v>441009</v>
      </c>
      <c r="B972" s="29" t="s">
        <v>102</v>
      </c>
      <c r="C972" s="3"/>
      <c r="D972" s="3"/>
    </row>
    <row r="973" spans="1:4" x14ac:dyDescent="0.3">
      <c r="A973" s="28">
        <v>441010</v>
      </c>
      <c r="B973" s="29" t="s">
        <v>103</v>
      </c>
      <c r="C973" s="3"/>
      <c r="D973" s="3"/>
    </row>
    <row r="974" spans="1:4" x14ac:dyDescent="0.3">
      <c r="A974" s="28">
        <v>441011</v>
      </c>
      <c r="B974" s="29" t="s">
        <v>104</v>
      </c>
      <c r="C974" s="3"/>
      <c r="D974" s="3"/>
    </row>
    <row r="975" spans="1:4" x14ac:dyDescent="0.3">
      <c r="A975" s="28">
        <v>441012</v>
      </c>
      <c r="B975" s="29" t="s">
        <v>105</v>
      </c>
      <c r="C975" s="3"/>
      <c r="D975" s="3"/>
    </row>
    <row r="976" spans="1:4" x14ac:dyDescent="0.3">
      <c r="A976" s="28">
        <v>441013</v>
      </c>
      <c r="B976" s="29" t="s">
        <v>106</v>
      </c>
      <c r="C976" s="3"/>
      <c r="D976" s="3"/>
    </row>
    <row r="977" spans="1:4" x14ac:dyDescent="0.3">
      <c r="A977" s="28">
        <v>441014</v>
      </c>
      <c r="B977" s="29" t="s">
        <v>107</v>
      </c>
      <c r="C977" s="3"/>
      <c r="D977" s="3"/>
    </row>
    <row r="978" spans="1:4" ht="15" thickBot="1" x14ac:dyDescent="0.35">
      <c r="A978" s="36">
        <v>441015</v>
      </c>
      <c r="B978" s="37" t="s">
        <v>108</v>
      </c>
      <c r="C978" s="13"/>
      <c r="D978" s="13"/>
    </row>
    <row r="979" spans="1:4" ht="15" thickBot="1" x14ac:dyDescent="0.3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3">
      <c r="A980" s="32">
        <v>4411</v>
      </c>
      <c r="B980" s="33" t="s">
        <v>289</v>
      </c>
      <c r="C980" s="5"/>
      <c r="D980" s="5"/>
    </row>
    <row r="981" spans="1:4" x14ac:dyDescent="0.3">
      <c r="A981" s="28">
        <v>441101</v>
      </c>
      <c r="B981" s="29" t="s">
        <v>94</v>
      </c>
      <c r="C981" s="3"/>
      <c r="D981" s="3"/>
    </row>
    <row r="982" spans="1:4" x14ac:dyDescent="0.3">
      <c r="A982" s="28">
        <v>441102</v>
      </c>
      <c r="B982" s="29" t="s">
        <v>95</v>
      </c>
      <c r="C982" s="3"/>
      <c r="D982" s="3"/>
    </row>
    <row r="983" spans="1:4" x14ac:dyDescent="0.3">
      <c r="A983" s="28">
        <v>441103</v>
      </c>
      <c r="B983" s="29" t="s">
        <v>96</v>
      </c>
      <c r="C983" s="3"/>
      <c r="D983" s="3"/>
    </row>
    <row r="984" spans="1:4" x14ac:dyDescent="0.3">
      <c r="A984" s="28">
        <v>441104</v>
      </c>
      <c r="B984" s="29" t="s">
        <v>97</v>
      </c>
      <c r="C984" s="3"/>
      <c r="D984" s="3"/>
    </row>
    <row r="985" spans="1:4" x14ac:dyDescent="0.3">
      <c r="A985" s="28">
        <v>441105</v>
      </c>
      <c r="B985" s="29" t="s">
        <v>98</v>
      </c>
      <c r="C985" s="3"/>
      <c r="D985" s="3"/>
    </row>
    <row r="986" spans="1:4" x14ac:dyDescent="0.3">
      <c r="A986" s="28">
        <v>441106</v>
      </c>
      <c r="B986" s="29" t="s">
        <v>99</v>
      </c>
      <c r="C986" s="3"/>
      <c r="D986" s="3"/>
    </row>
    <row r="987" spans="1:4" x14ac:dyDescent="0.3">
      <c r="A987" s="28">
        <v>441107</v>
      </c>
      <c r="B987" s="29" t="s">
        <v>100</v>
      </c>
      <c r="C987" s="3"/>
      <c r="D987" s="3"/>
    </row>
    <row r="988" spans="1:4" x14ac:dyDescent="0.3">
      <c r="A988" s="28">
        <v>441108</v>
      </c>
      <c r="B988" s="29" t="s">
        <v>101</v>
      </c>
      <c r="C988" s="3"/>
      <c r="D988" s="3"/>
    </row>
    <row r="989" spans="1:4" x14ac:dyDescent="0.3">
      <c r="A989" s="28">
        <v>441109</v>
      </c>
      <c r="B989" s="29" t="s">
        <v>102</v>
      </c>
      <c r="C989" s="3"/>
      <c r="D989" s="3"/>
    </row>
    <row r="990" spans="1:4" x14ac:dyDescent="0.3">
      <c r="A990" s="28">
        <v>441110</v>
      </c>
      <c r="B990" s="29" t="s">
        <v>103</v>
      </c>
      <c r="C990" s="3"/>
      <c r="D990" s="3"/>
    </row>
    <row r="991" spans="1:4" x14ac:dyDescent="0.3">
      <c r="A991" s="28">
        <v>441111</v>
      </c>
      <c r="B991" s="29" t="s">
        <v>104</v>
      </c>
      <c r="C991" s="3"/>
      <c r="D991" s="3"/>
    </row>
    <row r="992" spans="1:4" x14ac:dyDescent="0.3">
      <c r="A992" s="28">
        <v>441112</v>
      </c>
      <c r="B992" s="29" t="s">
        <v>105</v>
      </c>
      <c r="C992" s="3"/>
      <c r="D992" s="3"/>
    </row>
    <row r="993" spans="1:4" x14ac:dyDescent="0.3">
      <c r="A993" s="28">
        <v>441113</v>
      </c>
      <c r="B993" s="29" t="s">
        <v>106</v>
      </c>
      <c r="C993" s="3"/>
      <c r="D993" s="3"/>
    </row>
    <row r="994" spans="1:4" x14ac:dyDescent="0.3">
      <c r="A994" s="28">
        <v>441114</v>
      </c>
      <c r="B994" s="29" t="s">
        <v>107</v>
      </c>
      <c r="C994" s="3"/>
      <c r="D994" s="3"/>
    </row>
    <row r="995" spans="1:4" ht="15" thickBot="1" x14ac:dyDescent="0.35">
      <c r="A995" s="36">
        <v>441115</v>
      </c>
      <c r="B995" s="37" t="s">
        <v>108</v>
      </c>
      <c r="C995" s="13"/>
      <c r="D995" s="13"/>
    </row>
    <row r="996" spans="1:4" ht="15" thickBot="1" x14ac:dyDescent="0.3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3">
      <c r="A997" s="32">
        <v>4412</v>
      </c>
      <c r="B997" s="33" t="s">
        <v>277</v>
      </c>
      <c r="C997" s="5"/>
      <c r="D997" s="5"/>
    </row>
    <row r="998" spans="1:4" x14ac:dyDescent="0.3">
      <c r="A998" s="28">
        <v>441201</v>
      </c>
      <c r="B998" s="29" t="s">
        <v>94</v>
      </c>
      <c r="C998" s="3"/>
      <c r="D998" s="3"/>
    </row>
    <row r="999" spans="1:4" x14ac:dyDescent="0.3">
      <c r="A999" s="28">
        <v>441202</v>
      </c>
      <c r="B999" s="29" t="s">
        <v>95</v>
      </c>
      <c r="C999" s="3"/>
      <c r="D999" s="3"/>
    </row>
    <row r="1000" spans="1:4" x14ac:dyDescent="0.3">
      <c r="A1000" s="28">
        <v>441203</v>
      </c>
      <c r="B1000" s="29" t="s">
        <v>96</v>
      </c>
      <c r="C1000" s="3"/>
      <c r="D1000" s="3"/>
    </row>
    <row r="1001" spans="1:4" x14ac:dyDescent="0.3">
      <c r="A1001" s="28">
        <v>441204</v>
      </c>
      <c r="B1001" s="29" t="s">
        <v>97</v>
      </c>
      <c r="C1001" s="3"/>
      <c r="D1001" s="3"/>
    </row>
    <row r="1002" spans="1:4" x14ac:dyDescent="0.3">
      <c r="A1002" s="28">
        <v>441205</v>
      </c>
      <c r="B1002" s="29" t="s">
        <v>98</v>
      </c>
      <c r="C1002" s="3"/>
      <c r="D1002" s="3"/>
    </row>
    <row r="1003" spans="1:4" x14ac:dyDescent="0.3">
      <c r="A1003" s="28">
        <v>441206</v>
      </c>
      <c r="B1003" s="29" t="s">
        <v>99</v>
      </c>
      <c r="C1003" s="3"/>
      <c r="D1003" s="3"/>
    </row>
    <row r="1004" spans="1:4" x14ac:dyDescent="0.3">
      <c r="A1004" s="28">
        <v>441207</v>
      </c>
      <c r="B1004" s="29" t="s">
        <v>100</v>
      </c>
      <c r="C1004" s="3"/>
      <c r="D1004" s="3"/>
    </row>
    <row r="1005" spans="1:4" x14ac:dyDescent="0.3">
      <c r="A1005" s="28">
        <v>441208</v>
      </c>
      <c r="B1005" s="29" t="s">
        <v>101</v>
      </c>
      <c r="C1005" s="3"/>
      <c r="D1005" s="3"/>
    </row>
    <row r="1006" spans="1:4" x14ac:dyDescent="0.3">
      <c r="A1006" s="28">
        <v>441209</v>
      </c>
      <c r="B1006" s="29" t="s">
        <v>102</v>
      </c>
      <c r="C1006" s="3"/>
      <c r="D1006" s="3"/>
    </row>
    <row r="1007" spans="1:4" x14ac:dyDescent="0.3">
      <c r="A1007" s="28">
        <v>441210</v>
      </c>
      <c r="B1007" s="29" t="s">
        <v>103</v>
      </c>
      <c r="C1007" s="3"/>
      <c r="D1007" s="3"/>
    </row>
    <row r="1008" spans="1:4" x14ac:dyDescent="0.3">
      <c r="A1008" s="28">
        <v>441211</v>
      </c>
      <c r="B1008" s="29" t="s">
        <v>104</v>
      </c>
      <c r="C1008" s="3"/>
      <c r="D1008" s="3"/>
    </row>
    <row r="1009" spans="1:4" x14ac:dyDescent="0.3">
      <c r="A1009" s="28">
        <v>441212</v>
      </c>
      <c r="B1009" s="29" t="s">
        <v>105</v>
      </c>
      <c r="C1009" s="3"/>
      <c r="D1009" s="3"/>
    </row>
    <row r="1010" spans="1:4" x14ac:dyDescent="0.3">
      <c r="A1010" s="28">
        <v>441213</v>
      </c>
      <c r="B1010" s="29" t="s">
        <v>106</v>
      </c>
      <c r="C1010" s="3"/>
      <c r="D1010" s="3"/>
    </row>
    <row r="1011" spans="1:4" x14ac:dyDescent="0.3">
      <c r="A1011" s="28">
        <v>441214</v>
      </c>
      <c r="B1011" s="29" t="s">
        <v>107</v>
      </c>
      <c r="C1011" s="3"/>
      <c r="D1011" s="3"/>
    </row>
    <row r="1012" spans="1:4" ht="15" thickBot="1" x14ac:dyDescent="0.35">
      <c r="A1012" s="36">
        <v>441215</v>
      </c>
      <c r="B1012" s="37" t="s">
        <v>108</v>
      </c>
      <c r="C1012" s="13"/>
      <c r="D1012" s="13"/>
    </row>
    <row r="1013" spans="1:4" ht="15" thickBot="1" x14ac:dyDescent="0.3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3">
      <c r="A1014" s="32">
        <v>4413</v>
      </c>
      <c r="B1014" s="33" t="s">
        <v>278</v>
      </c>
      <c r="C1014" s="5"/>
      <c r="D1014" s="5"/>
    </row>
    <row r="1015" spans="1:4" x14ac:dyDescent="0.3">
      <c r="A1015" s="28">
        <v>441301</v>
      </c>
      <c r="B1015" s="29" t="s">
        <v>94</v>
      </c>
      <c r="C1015" s="3"/>
      <c r="D1015" s="3"/>
    </row>
    <row r="1016" spans="1:4" x14ac:dyDescent="0.3">
      <c r="A1016" s="28">
        <v>441302</v>
      </c>
      <c r="B1016" s="29" t="s">
        <v>95</v>
      </c>
      <c r="C1016" s="3"/>
      <c r="D1016" s="3"/>
    </row>
    <row r="1017" spans="1:4" x14ac:dyDescent="0.3">
      <c r="A1017" s="28">
        <v>441303</v>
      </c>
      <c r="B1017" s="29" t="s">
        <v>96</v>
      </c>
      <c r="C1017" s="3"/>
      <c r="D1017" s="3"/>
    </row>
    <row r="1018" spans="1:4" x14ac:dyDescent="0.3">
      <c r="A1018" s="28">
        <v>441304</v>
      </c>
      <c r="B1018" s="29" t="s">
        <v>97</v>
      </c>
      <c r="C1018" s="3"/>
      <c r="D1018" s="3"/>
    </row>
    <row r="1019" spans="1:4" x14ac:dyDescent="0.3">
      <c r="A1019" s="28">
        <v>441305</v>
      </c>
      <c r="B1019" s="29" t="s">
        <v>98</v>
      </c>
      <c r="C1019" s="3"/>
      <c r="D1019" s="3"/>
    </row>
    <row r="1020" spans="1:4" x14ac:dyDescent="0.3">
      <c r="A1020" s="28">
        <v>441306</v>
      </c>
      <c r="B1020" s="29" t="s">
        <v>99</v>
      </c>
      <c r="C1020" s="3"/>
      <c r="D1020" s="3"/>
    </row>
    <row r="1021" spans="1:4" x14ac:dyDescent="0.3">
      <c r="A1021" s="28">
        <v>441307</v>
      </c>
      <c r="B1021" s="29" t="s">
        <v>100</v>
      </c>
      <c r="C1021" s="3"/>
      <c r="D1021" s="3"/>
    </row>
    <row r="1022" spans="1:4" x14ac:dyDescent="0.3">
      <c r="A1022" s="28">
        <v>441308</v>
      </c>
      <c r="B1022" s="29" t="s">
        <v>101</v>
      </c>
      <c r="C1022" s="3"/>
      <c r="D1022" s="3"/>
    </row>
    <row r="1023" spans="1:4" x14ac:dyDescent="0.3">
      <c r="A1023" s="28">
        <v>441309</v>
      </c>
      <c r="B1023" s="29" t="s">
        <v>102</v>
      </c>
      <c r="C1023" s="3"/>
      <c r="D1023" s="3"/>
    </row>
    <row r="1024" spans="1:4" x14ac:dyDescent="0.3">
      <c r="A1024" s="28">
        <v>441310</v>
      </c>
      <c r="B1024" s="29" t="s">
        <v>103</v>
      </c>
      <c r="C1024" s="3"/>
      <c r="D1024" s="3"/>
    </row>
    <row r="1025" spans="1:4" x14ac:dyDescent="0.3">
      <c r="A1025" s="28">
        <v>441311</v>
      </c>
      <c r="B1025" s="29" t="s">
        <v>104</v>
      </c>
      <c r="C1025" s="3"/>
      <c r="D1025" s="3"/>
    </row>
    <row r="1026" spans="1:4" x14ac:dyDescent="0.3">
      <c r="A1026" s="28">
        <v>441312</v>
      </c>
      <c r="B1026" s="29" t="s">
        <v>105</v>
      </c>
      <c r="C1026" s="3"/>
      <c r="D1026" s="3"/>
    </row>
    <row r="1027" spans="1:4" x14ac:dyDescent="0.3">
      <c r="A1027" s="28">
        <v>441313</v>
      </c>
      <c r="B1027" s="29" t="s">
        <v>106</v>
      </c>
      <c r="C1027" s="3"/>
      <c r="D1027" s="3"/>
    </row>
    <row r="1028" spans="1:4" x14ac:dyDescent="0.3">
      <c r="A1028" s="28">
        <v>441314</v>
      </c>
      <c r="B1028" s="29" t="s">
        <v>107</v>
      </c>
      <c r="C1028" s="3"/>
      <c r="D1028" s="3"/>
    </row>
    <row r="1029" spans="1:4" ht="15" thickBot="1" x14ac:dyDescent="0.35">
      <c r="A1029" s="36">
        <v>441315</v>
      </c>
      <c r="B1029" s="37" t="s">
        <v>108</v>
      </c>
      <c r="C1029" s="13"/>
      <c r="D1029" s="13"/>
    </row>
    <row r="1030" spans="1:4" ht="15" thickBot="1" x14ac:dyDescent="0.3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3">
      <c r="A1031" s="32">
        <v>4414</v>
      </c>
      <c r="B1031" s="33" t="s">
        <v>290</v>
      </c>
      <c r="C1031" s="5"/>
      <c r="D1031" s="5"/>
    </row>
    <row r="1032" spans="1:4" x14ac:dyDescent="0.3">
      <c r="A1032" s="28">
        <v>441401</v>
      </c>
      <c r="B1032" s="29" t="s">
        <v>94</v>
      </c>
      <c r="C1032" s="3"/>
      <c r="D1032" s="3"/>
    </row>
    <row r="1033" spans="1:4" x14ac:dyDescent="0.3">
      <c r="A1033" s="28">
        <v>441402</v>
      </c>
      <c r="B1033" s="29" t="s">
        <v>95</v>
      </c>
      <c r="C1033" s="3"/>
      <c r="D1033" s="3"/>
    </row>
    <row r="1034" spans="1:4" x14ac:dyDescent="0.3">
      <c r="A1034" s="28">
        <v>441403</v>
      </c>
      <c r="B1034" s="29" t="s">
        <v>96</v>
      </c>
      <c r="C1034" s="3"/>
      <c r="D1034" s="3"/>
    </row>
    <row r="1035" spans="1:4" x14ac:dyDescent="0.3">
      <c r="A1035" s="28">
        <v>441404</v>
      </c>
      <c r="B1035" s="29" t="s">
        <v>97</v>
      </c>
      <c r="C1035" s="3"/>
      <c r="D1035" s="3"/>
    </row>
    <row r="1036" spans="1:4" x14ac:dyDescent="0.3">
      <c r="A1036" s="28">
        <v>441405</v>
      </c>
      <c r="B1036" s="29" t="s">
        <v>98</v>
      </c>
      <c r="C1036" s="3"/>
      <c r="D1036" s="3"/>
    </row>
    <row r="1037" spans="1:4" x14ac:dyDescent="0.3">
      <c r="A1037" s="28">
        <v>441406</v>
      </c>
      <c r="B1037" s="29" t="s">
        <v>99</v>
      </c>
      <c r="C1037" s="3"/>
      <c r="D1037" s="3"/>
    </row>
    <row r="1038" spans="1:4" x14ac:dyDescent="0.3">
      <c r="A1038" s="28">
        <v>441407</v>
      </c>
      <c r="B1038" s="29" t="s">
        <v>100</v>
      </c>
      <c r="C1038" s="3"/>
      <c r="D1038" s="3"/>
    </row>
    <row r="1039" spans="1:4" x14ac:dyDescent="0.3">
      <c r="A1039" s="28">
        <v>441408</v>
      </c>
      <c r="B1039" s="29" t="s">
        <v>101</v>
      </c>
      <c r="C1039" s="3"/>
      <c r="D1039" s="3"/>
    </row>
    <row r="1040" spans="1:4" x14ac:dyDescent="0.3">
      <c r="A1040" s="28">
        <v>441409</v>
      </c>
      <c r="B1040" s="29" t="s">
        <v>102</v>
      </c>
      <c r="C1040" s="3"/>
      <c r="D1040" s="3"/>
    </row>
    <row r="1041" spans="1:4" x14ac:dyDescent="0.3">
      <c r="A1041" s="28">
        <v>441410</v>
      </c>
      <c r="B1041" s="29" t="s">
        <v>103</v>
      </c>
      <c r="C1041" s="3"/>
      <c r="D1041" s="3"/>
    </row>
    <row r="1042" spans="1:4" x14ac:dyDescent="0.3">
      <c r="A1042" s="28">
        <v>441411</v>
      </c>
      <c r="B1042" s="29" t="s">
        <v>104</v>
      </c>
      <c r="C1042" s="3"/>
      <c r="D1042" s="3"/>
    </row>
    <row r="1043" spans="1:4" x14ac:dyDescent="0.3">
      <c r="A1043" s="28">
        <v>441412</v>
      </c>
      <c r="B1043" s="29" t="s">
        <v>105</v>
      </c>
      <c r="C1043" s="3"/>
      <c r="D1043" s="3"/>
    </row>
    <row r="1044" spans="1:4" x14ac:dyDescent="0.3">
      <c r="A1044" s="28">
        <v>441413</v>
      </c>
      <c r="B1044" s="29" t="s">
        <v>106</v>
      </c>
      <c r="C1044" s="3"/>
      <c r="D1044" s="3"/>
    </row>
    <row r="1045" spans="1:4" x14ac:dyDescent="0.3">
      <c r="A1045" s="28">
        <v>441414</v>
      </c>
      <c r="B1045" s="29" t="s">
        <v>107</v>
      </c>
      <c r="C1045" s="3"/>
      <c r="D1045" s="3"/>
    </row>
    <row r="1046" spans="1:4" ht="15" thickBot="1" x14ac:dyDescent="0.35">
      <c r="A1046" s="36">
        <v>441415</v>
      </c>
      <c r="B1046" s="37" t="s">
        <v>108</v>
      </c>
      <c r="C1046" s="13"/>
      <c r="D1046" s="13"/>
    </row>
    <row r="1047" spans="1:4" ht="15" thickBot="1" x14ac:dyDescent="0.3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3">
      <c r="A1048" s="32">
        <v>4415</v>
      </c>
      <c r="B1048" s="33" t="s">
        <v>236</v>
      </c>
      <c r="C1048" s="5"/>
      <c r="D1048" s="5"/>
    </row>
    <row r="1049" spans="1:4" x14ac:dyDescent="0.3">
      <c r="A1049" s="28">
        <v>441501</v>
      </c>
      <c r="B1049" s="29" t="s">
        <v>94</v>
      </c>
      <c r="C1049" s="3"/>
      <c r="D1049" s="3"/>
    </row>
    <row r="1050" spans="1:4" x14ac:dyDescent="0.3">
      <c r="A1050" s="28">
        <v>441502</v>
      </c>
      <c r="B1050" s="29" t="s">
        <v>95</v>
      </c>
      <c r="C1050" s="3"/>
      <c r="D1050" s="3"/>
    </row>
    <row r="1051" spans="1:4" x14ac:dyDescent="0.3">
      <c r="A1051" s="28">
        <v>441503</v>
      </c>
      <c r="B1051" s="29" t="s">
        <v>96</v>
      </c>
      <c r="C1051" s="3"/>
      <c r="D1051" s="3"/>
    </row>
    <row r="1052" spans="1:4" x14ac:dyDescent="0.3">
      <c r="A1052" s="28">
        <v>441504</v>
      </c>
      <c r="B1052" s="29" t="s">
        <v>97</v>
      </c>
      <c r="C1052" s="3"/>
      <c r="D1052" s="3"/>
    </row>
    <row r="1053" spans="1:4" x14ac:dyDescent="0.3">
      <c r="A1053" s="28">
        <v>441505</v>
      </c>
      <c r="B1053" s="29" t="s">
        <v>98</v>
      </c>
      <c r="C1053" s="3"/>
      <c r="D1053" s="3"/>
    </row>
    <row r="1054" spans="1:4" x14ac:dyDescent="0.3">
      <c r="A1054" s="28">
        <v>441506</v>
      </c>
      <c r="B1054" s="29" t="s">
        <v>99</v>
      </c>
      <c r="C1054" s="3"/>
      <c r="D1054" s="3"/>
    </row>
    <row r="1055" spans="1:4" x14ac:dyDescent="0.3">
      <c r="A1055" s="28">
        <v>441507</v>
      </c>
      <c r="B1055" s="29" t="s">
        <v>100</v>
      </c>
      <c r="C1055" s="3"/>
      <c r="D1055" s="3"/>
    </row>
    <row r="1056" spans="1:4" x14ac:dyDescent="0.3">
      <c r="A1056" s="28">
        <v>441508</v>
      </c>
      <c r="B1056" s="29" t="s">
        <v>101</v>
      </c>
      <c r="C1056" s="3"/>
      <c r="D1056" s="3"/>
    </row>
    <row r="1057" spans="1:4" x14ac:dyDescent="0.3">
      <c r="A1057" s="28">
        <v>441509</v>
      </c>
      <c r="B1057" s="29" t="s">
        <v>102</v>
      </c>
      <c r="C1057" s="3"/>
      <c r="D1057" s="3"/>
    </row>
    <row r="1058" spans="1:4" x14ac:dyDescent="0.3">
      <c r="A1058" s="28">
        <v>441510</v>
      </c>
      <c r="B1058" s="29" t="s">
        <v>103</v>
      </c>
      <c r="C1058" s="3"/>
      <c r="D1058" s="3"/>
    </row>
    <row r="1059" spans="1:4" x14ac:dyDescent="0.3">
      <c r="A1059" s="28">
        <v>441511</v>
      </c>
      <c r="B1059" s="29" t="s">
        <v>104</v>
      </c>
      <c r="C1059" s="3"/>
      <c r="D1059" s="3"/>
    </row>
    <row r="1060" spans="1:4" x14ac:dyDescent="0.3">
      <c r="A1060" s="28">
        <v>441512</v>
      </c>
      <c r="B1060" s="29" t="s">
        <v>105</v>
      </c>
      <c r="C1060" s="3"/>
      <c r="D1060" s="3"/>
    </row>
    <row r="1061" spans="1:4" x14ac:dyDescent="0.3">
      <c r="A1061" s="28">
        <v>441513</v>
      </c>
      <c r="B1061" s="29" t="s">
        <v>106</v>
      </c>
      <c r="C1061" s="3"/>
      <c r="D1061" s="3"/>
    </row>
    <row r="1062" spans="1:4" x14ac:dyDescent="0.3">
      <c r="A1062" s="28">
        <v>441514</v>
      </c>
      <c r="B1062" s="29" t="s">
        <v>107</v>
      </c>
      <c r="C1062" s="3"/>
      <c r="D1062" s="3"/>
    </row>
    <row r="1063" spans="1:4" ht="15" thickBot="1" x14ac:dyDescent="0.35">
      <c r="A1063" s="36">
        <v>441515</v>
      </c>
      <c r="B1063" s="37" t="s">
        <v>108</v>
      </c>
      <c r="C1063" s="13"/>
      <c r="D1063" s="13"/>
    </row>
    <row r="1064" spans="1:4" ht="15" thickBot="1" x14ac:dyDescent="0.3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3">
      <c r="A1065" s="32">
        <v>4416</v>
      </c>
      <c r="B1065" s="33" t="s">
        <v>269</v>
      </c>
      <c r="C1065" s="5"/>
      <c r="D1065" s="5"/>
    </row>
    <row r="1066" spans="1:4" x14ac:dyDescent="0.3">
      <c r="A1066" s="28">
        <v>441601</v>
      </c>
      <c r="B1066" s="29" t="s">
        <v>94</v>
      </c>
      <c r="C1066" s="3"/>
      <c r="D1066" s="3"/>
    </row>
    <row r="1067" spans="1:4" x14ac:dyDescent="0.3">
      <c r="A1067" s="28">
        <v>441602</v>
      </c>
      <c r="B1067" s="29" t="s">
        <v>95</v>
      </c>
      <c r="C1067" s="3"/>
      <c r="D1067" s="3"/>
    </row>
    <row r="1068" spans="1:4" x14ac:dyDescent="0.3">
      <c r="A1068" s="28">
        <v>441603</v>
      </c>
      <c r="B1068" s="29" t="s">
        <v>96</v>
      </c>
      <c r="C1068" s="3"/>
      <c r="D1068" s="3"/>
    </row>
    <row r="1069" spans="1:4" x14ac:dyDescent="0.3">
      <c r="A1069" s="28">
        <v>441604</v>
      </c>
      <c r="B1069" s="29" t="s">
        <v>97</v>
      </c>
      <c r="C1069" s="3"/>
      <c r="D1069" s="3"/>
    </row>
    <row r="1070" spans="1:4" x14ac:dyDescent="0.3">
      <c r="A1070" s="28">
        <v>441605</v>
      </c>
      <c r="B1070" s="29" t="s">
        <v>98</v>
      </c>
      <c r="C1070" s="3"/>
      <c r="D1070" s="3"/>
    </row>
    <row r="1071" spans="1:4" x14ac:dyDescent="0.3">
      <c r="A1071" s="28">
        <v>441606</v>
      </c>
      <c r="B1071" s="29" t="s">
        <v>99</v>
      </c>
      <c r="C1071" s="3"/>
      <c r="D1071" s="3"/>
    </row>
    <row r="1072" spans="1:4" x14ac:dyDescent="0.3">
      <c r="A1072" s="28">
        <v>441607</v>
      </c>
      <c r="B1072" s="29" t="s">
        <v>100</v>
      </c>
      <c r="C1072" s="3"/>
      <c r="D1072" s="3"/>
    </row>
    <row r="1073" spans="1:4" x14ac:dyDescent="0.3">
      <c r="A1073" s="28">
        <v>441608</v>
      </c>
      <c r="B1073" s="29" t="s">
        <v>101</v>
      </c>
      <c r="C1073" s="3"/>
      <c r="D1073" s="3"/>
    </row>
    <row r="1074" spans="1:4" x14ac:dyDescent="0.3">
      <c r="A1074" s="28">
        <v>441609</v>
      </c>
      <c r="B1074" s="29" t="s">
        <v>102</v>
      </c>
      <c r="C1074" s="3"/>
      <c r="D1074" s="3"/>
    </row>
    <row r="1075" spans="1:4" x14ac:dyDescent="0.3">
      <c r="A1075" s="28">
        <v>441610</v>
      </c>
      <c r="B1075" s="29" t="s">
        <v>103</v>
      </c>
      <c r="C1075" s="3"/>
      <c r="D1075" s="3"/>
    </row>
    <row r="1076" spans="1:4" x14ac:dyDescent="0.3">
      <c r="A1076" s="28">
        <v>441611</v>
      </c>
      <c r="B1076" s="29" t="s">
        <v>104</v>
      </c>
      <c r="C1076" s="3"/>
      <c r="D1076" s="3"/>
    </row>
    <row r="1077" spans="1:4" x14ac:dyDescent="0.3">
      <c r="A1077" s="28">
        <v>441612</v>
      </c>
      <c r="B1077" s="29" t="s">
        <v>105</v>
      </c>
      <c r="C1077" s="3"/>
      <c r="D1077" s="3"/>
    </row>
    <row r="1078" spans="1:4" x14ac:dyDescent="0.3">
      <c r="A1078" s="28">
        <v>441613</v>
      </c>
      <c r="B1078" s="29" t="s">
        <v>106</v>
      </c>
      <c r="C1078" s="3"/>
      <c r="D1078" s="3"/>
    </row>
    <row r="1079" spans="1:4" x14ac:dyDescent="0.3">
      <c r="A1079" s="28">
        <v>441614</v>
      </c>
      <c r="B1079" s="29" t="s">
        <v>107</v>
      </c>
      <c r="C1079" s="3"/>
      <c r="D1079" s="3"/>
    </row>
    <row r="1080" spans="1:4" ht="15" thickBot="1" x14ac:dyDescent="0.35">
      <c r="A1080" s="36">
        <v>441615</v>
      </c>
      <c r="B1080" s="37" t="s">
        <v>108</v>
      </c>
      <c r="C1080" s="13"/>
      <c r="D1080" s="13"/>
    </row>
    <row r="1081" spans="1:4" ht="15" thickBot="1" x14ac:dyDescent="0.3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3">
      <c r="A1082" s="52">
        <v>4417</v>
      </c>
      <c r="B1082" s="53" t="s">
        <v>281</v>
      </c>
      <c r="C1082" s="12"/>
      <c r="D1082" s="12"/>
    </row>
    <row r="1083" spans="1:4" ht="15" thickBot="1" x14ac:dyDescent="0.35">
      <c r="A1083" s="54">
        <v>441701</v>
      </c>
      <c r="B1083" s="55" t="s">
        <v>291</v>
      </c>
      <c r="C1083" s="16"/>
      <c r="D1083" s="16"/>
    </row>
    <row r="1084" spans="1:4" ht="15" thickBot="1" x14ac:dyDescent="0.3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3">
      <c r="A1085" s="32">
        <v>45</v>
      </c>
      <c r="B1085" s="33" t="s">
        <v>292</v>
      </c>
      <c r="C1085" s="5"/>
      <c r="D1085" s="5"/>
    </row>
    <row r="1086" spans="1:4" x14ac:dyDescent="0.3">
      <c r="A1086" s="25">
        <v>4501</v>
      </c>
      <c r="B1086" s="26" t="s">
        <v>293</v>
      </c>
      <c r="C1086" s="3"/>
      <c r="D1086" s="3"/>
    </row>
    <row r="1087" spans="1:4" x14ac:dyDescent="0.3">
      <c r="A1087" s="28">
        <v>450101</v>
      </c>
      <c r="B1087" s="29" t="s">
        <v>294</v>
      </c>
      <c r="C1087" s="3"/>
      <c r="D1087" s="3"/>
    </row>
    <row r="1088" spans="1:4" x14ac:dyDescent="0.3">
      <c r="A1088" s="28">
        <v>450102</v>
      </c>
      <c r="B1088" s="29" t="s">
        <v>295</v>
      </c>
      <c r="C1088" s="3"/>
      <c r="D1088" s="3"/>
    </row>
    <row r="1089" spans="1:4" x14ac:dyDescent="0.3">
      <c r="A1089" s="28">
        <v>450103</v>
      </c>
      <c r="B1089" s="29" t="s">
        <v>296</v>
      </c>
      <c r="C1089" s="3"/>
      <c r="D1089" s="3"/>
    </row>
    <row r="1090" spans="1:4" x14ac:dyDescent="0.3">
      <c r="A1090" s="28"/>
      <c r="B1090" s="29" t="s">
        <v>297</v>
      </c>
      <c r="C1090" s="3"/>
      <c r="D1090" s="3"/>
    </row>
    <row r="1091" spans="1:4" x14ac:dyDescent="0.3">
      <c r="A1091" s="28">
        <v>450104</v>
      </c>
      <c r="B1091" s="29" t="s">
        <v>298</v>
      </c>
      <c r="C1091" s="3"/>
      <c r="D1091" s="3"/>
    </row>
    <row r="1092" spans="1:4" x14ac:dyDescent="0.3">
      <c r="A1092" s="28">
        <v>450105</v>
      </c>
      <c r="B1092" s="29" t="s">
        <v>299</v>
      </c>
      <c r="C1092" s="3">
        <v>2181933.65</v>
      </c>
      <c r="D1092" s="3"/>
    </row>
    <row r="1093" spans="1:4" x14ac:dyDescent="0.3">
      <c r="A1093" s="28">
        <v>450106</v>
      </c>
      <c r="B1093" s="29" t="s">
        <v>300</v>
      </c>
      <c r="C1093" s="3"/>
      <c r="D1093" s="3">
        <v>1024.18</v>
      </c>
    </row>
    <row r="1094" spans="1:4" x14ac:dyDescent="0.3">
      <c r="A1094" s="28"/>
      <c r="B1094" s="29" t="s">
        <v>301</v>
      </c>
      <c r="C1094" s="3"/>
      <c r="D1094" s="3"/>
    </row>
    <row r="1095" spans="1:4" x14ac:dyDescent="0.3">
      <c r="A1095" s="28">
        <v>450107</v>
      </c>
      <c r="B1095" s="29" t="s">
        <v>302</v>
      </c>
      <c r="C1095" s="3"/>
      <c r="D1095" s="3">
        <v>564482.29</v>
      </c>
    </row>
    <row r="1096" spans="1:4" x14ac:dyDescent="0.3">
      <c r="A1096" s="28"/>
      <c r="B1096" s="29" t="s">
        <v>303</v>
      </c>
      <c r="C1096" s="3"/>
      <c r="D1096" s="3"/>
    </row>
    <row r="1097" spans="1:4" x14ac:dyDescent="0.3">
      <c r="A1097" s="28">
        <v>450108</v>
      </c>
      <c r="B1097" s="29" t="s">
        <v>304</v>
      </c>
      <c r="C1097" s="3"/>
      <c r="D1097" s="3"/>
    </row>
    <row r="1098" spans="1:4" x14ac:dyDescent="0.3">
      <c r="A1098" s="28">
        <v>450109</v>
      </c>
      <c r="B1098" s="29" t="s">
        <v>305</v>
      </c>
      <c r="C1098" s="3">
        <v>2025690</v>
      </c>
      <c r="D1098" s="3">
        <v>1971197.42</v>
      </c>
    </row>
    <row r="1099" spans="1:4" x14ac:dyDescent="0.3">
      <c r="A1099" s="28">
        <v>450110</v>
      </c>
      <c r="B1099" s="29" t="s">
        <v>306</v>
      </c>
      <c r="C1099" s="3"/>
      <c r="D1099" s="3"/>
    </row>
    <row r="1100" spans="1:4" x14ac:dyDescent="0.3">
      <c r="A1100" s="28"/>
      <c r="B1100" s="29" t="s">
        <v>307</v>
      </c>
      <c r="C1100" s="3"/>
      <c r="D1100" s="3"/>
    </row>
    <row r="1101" spans="1:4" ht="15" thickBot="1" x14ac:dyDescent="0.35">
      <c r="A1101" s="34">
        <v>450120</v>
      </c>
      <c r="B1101" s="35" t="s">
        <v>38</v>
      </c>
      <c r="C1101" s="3">
        <v>358196</v>
      </c>
      <c r="D1101" s="3">
        <v>843852.36</v>
      </c>
    </row>
    <row r="1102" spans="1:4" ht="15" thickBot="1" x14ac:dyDescent="0.35">
      <c r="A1102" s="30" t="s">
        <v>18</v>
      </c>
      <c r="B1102" s="31"/>
      <c r="C1102" s="4">
        <f>SUM(C1087:C1101)</f>
        <v>4565819.6500000004</v>
      </c>
      <c r="D1102" s="4">
        <f>SUM(D1087:D1101)</f>
        <v>3380556.25</v>
      </c>
    </row>
    <row r="1103" spans="1:4" x14ac:dyDescent="0.3">
      <c r="A1103" s="32">
        <v>4502</v>
      </c>
      <c r="B1103" s="33" t="s">
        <v>308</v>
      </c>
      <c r="C1103" s="5"/>
      <c r="D1103" s="5"/>
    </row>
    <row r="1104" spans="1:4" x14ac:dyDescent="0.3">
      <c r="A1104" s="28">
        <v>450201</v>
      </c>
      <c r="B1104" s="29" t="s">
        <v>309</v>
      </c>
      <c r="C1104" s="3"/>
      <c r="D1104" s="3"/>
    </row>
    <row r="1105" spans="1:4" ht="15" thickBot="1" x14ac:dyDescent="0.35">
      <c r="A1105" s="34">
        <v>450202</v>
      </c>
      <c r="B1105" s="35" t="s">
        <v>38</v>
      </c>
      <c r="C1105" s="7"/>
      <c r="D1105" s="7"/>
    </row>
    <row r="1106" spans="1:4" ht="15" thickBot="1" x14ac:dyDescent="0.3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4" x14ac:dyDescent="0.3">
      <c r="A1107" s="32">
        <v>4503</v>
      </c>
      <c r="B1107" s="33" t="s">
        <v>310</v>
      </c>
      <c r="C1107" s="5"/>
      <c r="D1107" s="5"/>
    </row>
    <row r="1108" spans="1:4" x14ac:dyDescent="0.3">
      <c r="A1108" s="28">
        <v>450301</v>
      </c>
      <c r="B1108" s="29" t="s">
        <v>311</v>
      </c>
      <c r="C1108" s="3">
        <v>27999.59</v>
      </c>
      <c r="D1108" s="3"/>
    </row>
    <row r="1109" spans="1:4" x14ac:dyDescent="0.3">
      <c r="A1109" s="28">
        <v>450302</v>
      </c>
      <c r="B1109" s="29" t="s">
        <v>312</v>
      </c>
      <c r="C1109" s="3">
        <v>49231.55</v>
      </c>
      <c r="D1109" s="3">
        <v>69523.570000000007</v>
      </c>
    </row>
    <row r="1110" spans="1:4" x14ac:dyDescent="0.3">
      <c r="A1110" s="28">
        <v>450303</v>
      </c>
      <c r="B1110" s="29" t="s">
        <v>313</v>
      </c>
      <c r="C1110" s="3"/>
      <c r="D1110" s="3"/>
    </row>
    <row r="1111" spans="1:4" x14ac:dyDescent="0.3">
      <c r="A1111" s="28">
        <v>450304</v>
      </c>
      <c r="B1111" s="29" t="s">
        <v>314</v>
      </c>
      <c r="C1111" s="3"/>
      <c r="D1111" s="3">
        <v>129000</v>
      </c>
    </row>
    <row r="1112" spans="1:4" ht="15" thickBot="1" x14ac:dyDescent="0.35">
      <c r="A1112" s="34">
        <v>450310</v>
      </c>
      <c r="B1112" s="35" t="s">
        <v>38</v>
      </c>
      <c r="C1112" s="3">
        <v>1111909.8700000001</v>
      </c>
      <c r="D1112" s="3">
        <v>889688.69</v>
      </c>
    </row>
    <row r="1113" spans="1:4" ht="15" thickBot="1" x14ac:dyDescent="0.35">
      <c r="A1113" s="30" t="s">
        <v>18</v>
      </c>
      <c r="B1113" s="31"/>
      <c r="C1113" s="4">
        <f>SUM(C1108:C1112)</f>
        <v>1189141.01</v>
      </c>
      <c r="D1113" s="4">
        <f>SUM(D1108:D1112)</f>
        <v>1088212.26</v>
      </c>
    </row>
    <row r="1114" spans="1:4" ht="15" thickBot="1" x14ac:dyDescent="0.35">
      <c r="A1114" s="40"/>
      <c r="B1114" s="37"/>
      <c r="C1114" s="10"/>
      <c r="D1114" s="10"/>
    </row>
    <row r="1115" spans="1:4" ht="15" thickBot="1" x14ac:dyDescent="0.3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768037762.5999999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730703803.84000003</v>
      </c>
    </row>
    <row r="1116" spans="1:4" x14ac:dyDescent="0.3">
      <c r="A1116" s="56"/>
      <c r="B1116" s="57"/>
      <c r="C1116" s="12"/>
      <c r="D1116" s="12"/>
    </row>
    <row r="1117" spans="1:4" x14ac:dyDescent="0.3">
      <c r="A1117" s="25">
        <v>5</v>
      </c>
      <c r="B1117" s="26" t="s">
        <v>316</v>
      </c>
      <c r="C1117" s="3"/>
      <c r="D1117" s="3"/>
    </row>
    <row r="1118" spans="1:4" x14ac:dyDescent="0.3">
      <c r="A1118" s="25">
        <v>51</v>
      </c>
      <c r="B1118" s="26" t="s">
        <v>201</v>
      </c>
      <c r="C1118" s="3"/>
      <c r="D1118" s="3"/>
    </row>
    <row r="1119" spans="1:4" x14ac:dyDescent="0.3">
      <c r="A1119" s="25">
        <v>5101</v>
      </c>
      <c r="B1119" s="26" t="s">
        <v>317</v>
      </c>
      <c r="C1119" s="3"/>
      <c r="D1119" s="3"/>
    </row>
    <row r="1120" spans="1:4" x14ac:dyDescent="0.3">
      <c r="A1120" s="28">
        <v>510101</v>
      </c>
      <c r="B1120" s="29" t="s">
        <v>318</v>
      </c>
      <c r="C1120" s="3"/>
      <c r="D1120" s="3"/>
    </row>
    <row r="1121" spans="1:4" x14ac:dyDescent="0.3">
      <c r="A1121" s="28">
        <v>510102</v>
      </c>
      <c r="B1121" s="29" t="s">
        <v>319</v>
      </c>
      <c r="C1121" s="3"/>
      <c r="D1121" s="3"/>
    </row>
    <row r="1122" spans="1:4" x14ac:dyDescent="0.3">
      <c r="A1122" s="28">
        <v>510103</v>
      </c>
      <c r="B1122" s="29" t="s">
        <v>320</v>
      </c>
      <c r="C1122" s="3"/>
      <c r="D1122" s="3"/>
    </row>
    <row r="1123" spans="1:4" x14ac:dyDescent="0.3">
      <c r="A1123" s="28">
        <v>510104</v>
      </c>
      <c r="B1123" s="29" t="s">
        <v>321</v>
      </c>
      <c r="C1123" s="3"/>
      <c r="D1123" s="3"/>
    </row>
    <row r="1124" spans="1:4" ht="15" thickBot="1" x14ac:dyDescent="0.35">
      <c r="A1124" s="36">
        <v>510105</v>
      </c>
      <c r="B1124" s="37" t="s">
        <v>322</v>
      </c>
      <c r="C1124" s="3"/>
      <c r="D1124" s="3"/>
    </row>
    <row r="1125" spans="1:4" ht="15" thickBot="1" x14ac:dyDescent="0.35">
      <c r="A1125" s="30" t="s">
        <v>18</v>
      </c>
      <c r="B1125" s="31"/>
      <c r="C1125" s="4">
        <f>SUM(C1120:C1124)</f>
        <v>0</v>
      </c>
      <c r="D1125" s="4">
        <f>SUM(D1120:D1124)</f>
        <v>0</v>
      </c>
    </row>
    <row r="1126" spans="1:4" x14ac:dyDescent="0.3">
      <c r="A1126" s="32">
        <v>5102</v>
      </c>
      <c r="B1126" s="33" t="s">
        <v>227</v>
      </c>
      <c r="C1126" s="5"/>
      <c r="D1126" s="5"/>
    </row>
    <row r="1127" spans="1:4" x14ac:dyDescent="0.3">
      <c r="A1127" s="28">
        <v>510201</v>
      </c>
      <c r="B1127" s="29" t="s">
        <v>260</v>
      </c>
      <c r="C1127" s="3"/>
      <c r="D1127" s="3"/>
    </row>
    <row r="1128" spans="1:4" x14ac:dyDescent="0.3">
      <c r="A1128" s="28">
        <v>510202</v>
      </c>
      <c r="B1128" s="29" t="s">
        <v>323</v>
      </c>
      <c r="C1128" s="3"/>
      <c r="D1128" s="3"/>
    </row>
    <row r="1129" spans="1:4" x14ac:dyDescent="0.3">
      <c r="A1129" s="28">
        <v>510203</v>
      </c>
      <c r="B1129" s="29" t="s">
        <v>118</v>
      </c>
      <c r="C1129" s="3"/>
      <c r="D1129" s="3"/>
    </row>
    <row r="1130" spans="1:4" x14ac:dyDescent="0.3">
      <c r="A1130" s="28">
        <v>51020301</v>
      </c>
      <c r="B1130" s="29" t="s">
        <v>207</v>
      </c>
      <c r="C1130" s="3"/>
      <c r="D1130" s="3"/>
    </row>
    <row r="1131" spans="1:4" x14ac:dyDescent="0.3">
      <c r="A1131" s="28">
        <v>51020302</v>
      </c>
      <c r="B1131" s="29" t="s">
        <v>208</v>
      </c>
      <c r="C1131" s="3"/>
      <c r="D1131" s="3"/>
    </row>
    <row r="1132" spans="1:4" x14ac:dyDescent="0.3">
      <c r="A1132" s="28">
        <v>51020303</v>
      </c>
      <c r="B1132" s="29" t="s">
        <v>209</v>
      </c>
      <c r="C1132" s="3"/>
      <c r="D1132" s="3"/>
    </row>
    <row r="1133" spans="1:4" ht="15" thickBot="1" x14ac:dyDescent="0.35">
      <c r="A1133" s="28">
        <v>510204</v>
      </c>
      <c r="B1133" s="29" t="s">
        <v>227</v>
      </c>
      <c r="C1133" s="3"/>
      <c r="D1133" s="3"/>
    </row>
    <row r="1134" spans="1:4" ht="15" thickBot="1" x14ac:dyDescent="0.3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4" x14ac:dyDescent="0.3">
      <c r="A1135" s="32">
        <v>5103</v>
      </c>
      <c r="B1135" s="33" t="s">
        <v>324</v>
      </c>
      <c r="C1135" s="5"/>
      <c r="D1135" s="5"/>
    </row>
    <row r="1136" spans="1:4" x14ac:dyDescent="0.3">
      <c r="A1136" s="28">
        <v>510301</v>
      </c>
      <c r="B1136" s="29" t="s">
        <v>203</v>
      </c>
      <c r="C1136" s="3"/>
      <c r="D1136" s="3"/>
    </row>
    <row r="1137" spans="1:4" x14ac:dyDescent="0.3">
      <c r="A1137" s="28">
        <v>510302</v>
      </c>
      <c r="B1137" s="29" t="s">
        <v>204</v>
      </c>
      <c r="C1137" s="3"/>
      <c r="D1137" s="3"/>
    </row>
    <row r="1138" spans="1:4" x14ac:dyDescent="0.3">
      <c r="A1138" s="28">
        <v>510303</v>
      </c>
      <c r="B1138" s="29" t="s">
        <v>87</v>
      </c>
      <c r="C1138" s="3"/>
      <c r="D1138" s="3"/>
    </row>
    <row r="1139" spans="1:4" x14ac:dyDescent="0.3">
      <c r="A1139" s="28">
        <v>510304</v>
      </c>
      <c r="B1139" s="29" t="s">
        <v>88</v>
      </c>
      <c r="C1139" s="3"/>
      <c r="D1139" s="3"/>
    </row>
    <row r="1140" spans="1:4" x14ac:dyDescent="0.3">
      <c r="A1140" s="28">
        <v>510305</v>
      </c>
      <c r="B1140" s="29" t="s">
        <v>89</v>
      </c>
      <c r="C1140" s="3"/>
      <c r="D1140" s="3"/>
    </row>
    <row r="1141" spans="1:4" x14ac:dyDescent="0.3">
      <c r="A1141" s="28">
        <v>510306</v>
      </c>
      <c r="B1141" s="29" t="s">
        <v>206</v>
      </c>
      <c r="C1141" s="3"/>
      <c r="D1141" s="3"/>
    </row>
    <row r="1142" spans="1:4" x14ac:dyDescent="0.3">
      <c r="A1142" s="28">
        <v>51030601</v>
      </c>
      <c r="B1142" s="29" t="s">
        <v>207</v>
      </c>
      <c r="C1142" s="3"/>
      <c r="D1142" s="3"/>
    </row>
    <row r="1143" spans="1:4" x14ac:dyDescent="0.3">
      <c r="A1143" s="28">
        <v>51030602</v>
      </c>
      <c r="B1143" s="29" t="s">
        <v>208</v>
      </c>
      <c r="C1143" s="3"/>
      <c r="D1143" s="3"/>
    </row>
    <row r="1144" spans="1:4" x14ac:dyDescent="0.3">
      <c r="A1144" s="28">
        <v>51030603</v>
      </c>
      <c r="B1144" s="29" t="s">
        <v>209</v>
      </c>
      <c r="C1144" s="3"/>
      <c r="D1144" s="3"/>
    </row>
    <row r="1145" spans="1:4" x14ac:dyDescent="0.3">
      <c r="A1145" s="28">
        <v>510307</v>
      </c>
      <c r="B1145" s="29" t="s">
        <v>91</v>
      </c>
      <c r="C1145" s="3"/>
      <c r="D1145" s="3"/>
    </row>
    <row r="1146" spans="1:4" ht="15" thickBot="1" x14ac:dyDescent="0.35">
      <c r="A1146" s="36">
        <v>510308</v>
      </c>
      <c r="B1146" s="37" t="s">
        <v>210</v>
      </c>
      <c r="C1146" s="3"/>
      <c r="D1146" s="3"/>
    </row>
    <row r="1147" spans="1:4" ht="15" thickBot="1" x14ac:dyDescent="0.35">
      <c r="A1147" s="30" t="s">
        <v>18</v>
      </c>
      <c r="B1147" s="31"/>
      <c r="C1147" s="4">
        <f>SUM(C1136:C1146)</f>
        <v>0</v>
      </c>
      <c r="D1147" s="4">
        <f>SUM(D1136:D1146)</f>
        <v>0</v>
      </c>
    </row>
    <row r="1148" spans="1:4" x14ac:dyDescent="0.3">
      <c r="A1148" s="32">
        <v>5104</v>
      </c>
      <c r="B1148" s="33" t="s">
        <v>325</v>
      </c>
      <c r="C1148" s="5"/>
      <c r="D1148" s="5"/>
    </row>
    <row r="1149" spans="1:4" x14ac:dyDescent="0.3">
      <c r="A1149" s="28">
        <v>510401</v>
      </c>
      <c r="B1149" s="29" t="s">
        <v>87</v>
      </c>
      <c r="C1149" s="3"/>
      <c r="D1149" s="3"/>
    </row>
    <row r="1150" spans="1:4" x14ac:dyDescent="0.3">
      <c r="A1150" s="28">
        <v>510402</v>
      </c>
      <c r="B1150" s="29" t="s">
        <v>88</v>
      </c>
      <c r="C1150" s="3"/>
      <c r="D1150" s="3"/>
    </row>
    <row r="1151" spans="1:4" x14ac:dyDescent="0.3">
      <c r="A1151" s="28">
        <v>510403</v>
      </c>
      <c r="B1151" s="29" t="s">
        <v>89</v>
      </c>
      <c r="C1151" s="3"/>
      <c r="D1151" s="3"/>
    </row>
    <row r="1152" spans="1:4" x14ac:dyDescent="0.3">
      <c r="A1152" s="28">
        <v>510404</v>
      </c>
      <c r="B1152" s="29" t="s">
        <v>206</v>
      </c>
      <c r="C1152" s="3"/>
      <c r="D1152" s="3"/>
    </row>
    <row r="1153" spans="1:4" x14ac:dyDescent="0.3">
      <c r="A1153" s="28">
        <v>51040401</v>
      </c>
      <c r="B1153" s="29" t="s">
        <v>207</v>
      </c>
      <c r="C1153" s="3"/>
      <c r="D1153" s="3"/>
    </row>
    <row r="1154" spans="1:4" x14ac:dyDescent="0.3">
      <c r="A1154" s="28">
        <v>51040402</v>
      </c>
      <c r="B1154" s="29" t="s">
        <v>208</v>
      </c>
      <c r="C1154" s="3"/>
      <c r="D1154" s="3"/>
    </row>
    <row r="1155" spans="1:4" x14ac:dyDescent="0.3">
      <c r="A1155" s="28">
        <v>51040403</v>
      </c>
      <c r="B1155" s="29" t="s">
        <v>209</v>
      </c>
      <c r="C1155" s="3"/>
      <c r="D1155" s="3"/>
    </row>
    <row r="1156" spans="1:4" x14ac:dyDescent="0.3">
      <c r="A1156" s="28">
        <v>510405</v>
      </c>
      <c r="B1156" s="29" t="s">
        <v>91</v>
      </c>
      <c r="C1156" s="3"/>
      <c r="D1156" s="3"/>
    </row>
    <row r="1157" spans="1:4" ht="15" thickBot="1" x14ac:dyDescent="0.35">
      <c r="A1157" s="36">
        <v>510406</v>
      </c>
      <c r="B1157" s="37" t="s">
        <v>210</v>
      </c>
      <c r="C1157" s="3"/>
      <c r="D1157" s="3"/>
    </row>
    <row r="1158" spans="1:4" ht="15" thickBot="1" x14ac:dyDescent="0.3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3">
      <c r="A1159" s="32">
        <v>5105</v>
      </c>
      <c r="B1159" s="33" t="s">
        <v>326</v>
      </c>
      <c r="C1159" s="5"/>
      <c r="D1159" s="5"/>
    </row>
    <row r="1160" spans="1:4" x14ac:dyDescent="0.3">
      <c r="A1160" s="28">
        <v>510501</v>
      </c>
      <c r="B1160" s="29" t="s">
        <v>87</v>
      </c>
      <c r="C1160" s="3"/>
      <c r="D1160" s="3"/>
    </row>
    <row r="1161" spans="1:4" x14ac:dyDescent="0.3">
      <c r="A1161" s="28">
        <v>510502</v>
      </c>
      <c r="B1161" s="29" t="s">
        <v>88</v>
      </c>
      <c r="C1161" s="3"/>
      <c r="D1161" s="3"/>
    </row>
    <row r="1162" spans="1:4" x14ac:dyDescent="0.3">
      <c r="A1162" s="28">
        <v>510503</v>
      </c>
      <c r="B1162" s="29" t="s">
        <v>89</v>
      </c>
      <c r="C1162" s="3"/>
      <c r="D1162" s="3"/>
    </row>
    <row r="1163" spans="1:4" x14ac:dyDescent="0.3">
      <c r="A1163" s="28">
        <v>510504</v>
      </c>
      <c r="B1163" s="29" t="s">
        <v>206</v>
      </c>
      <c r="C1163" s="3"/>
      <c r="D1163" s="3"/>
    </row>
    <row r="1164" spans="1:4" x14ac:dyDescent="0.3">
      <c r="A1164" s="28">
        <v>51050401</v>
      </c>
      <c r="B1164" s="29" t="s">
        <v>207</v>
      </c>
      <c r="C1164" s="3"/>
      <c r="D1164" s="3"/>
    </row>
    <row r="1165" spans="1:4" x14ac:dyDescent="0.3">
      <c r="A1165" s="28">
        <v>51050402</v>
      </c>
      <c r="B1165" s="29" t="s">
        <v>208</v>
      </c>
      <c r="C1165" s="3"/>
      <c r="D1165" s="3"/>
    </row>
    <row r="1166" spans="1:4" x14ac:dyDescent="0.3">
      <c r="A1166" s="28">
        <v>51050403</v>
      </c>
      <c r="B1166" s="29" t="s">
        <v>209</v>
      </c>
      <c r="C1166" s="3"/>
      <c r="D1166" s="3"/>
    </row>
    <row r="1167" spans="1:4" x14ac:dyDescent="0.3">
      <c r="A1167" s="28">
        <v>510505</v>
      </c>
      <c r="B1167" s="29" t="s">
        <v>91</v>
      </c>
      <c r="C1167" s="3"/>
      <c r="D1167" s="3"/>
    </row>
    <row r="1168" spans="1:4" ht="15" thickBot="1" x14ac:dyDescent="0.35">
      <c r="A1168" s="36">
        <v>510506</v>
      </c>
      <c r="B1168" s="37" t="s">
        <v>210</v>
      </c>
      <c r="C1168" s="3"/>
      <c r="D1168" s="3"/>
    </row>
    <row r="1169" spans="1:4" ht="15" thickBot="1" x14ac:dyDescent="0.3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3">
      <c r="A1170" s="32">
        <v>5106</v>
      </c>
      <c r="B1170" s="33" t="s">
        <v>327</v>
      </c>
      <c r="C1170" s="5"/>
      <c r="D1170" s="5"/>
    </row>
    <row r="1171" spans="1:4" x14ac:dyDescent="0.3">
      <c r="A1171" s="28">
        <v>510601</v>
      </c>
      <c r="B1171" s="29" t="s">
        <v>86</v>
      </c>
      <c r="C1171" s="3"/>
      <c r="D1171" s="3"/>
    </row>
    <row r="1172" spans="1:4" x14ac:dyDescent="0.3">
      <c r="A1172" s="28">
        <v>510602</v>
      </c>
      <c r="B1172" s="29" t="s">
        <v>87</v>
      </c>
      <c r="C1172" s="3"/>
      <c r="D1172" s="3"/>
    </row>
    <row r="1173" spans="1:4" x14ac:dyDescent="0.3">
      <c r="A1173" s="28">
        <v>510603</v>
      </c>
      <c r="B1173" s="29" t="s">
        <v>88</v>
      </c>
      <c r="C1173" s="3"/>
      <c r="D1173" s="3"/>
    </row>
    <row r="1174" spans="1:4" x14ac:dyDescent="0.3">
      <c r="A1174" s="28">
        <v>510604</v>
      </c>
      <c r="B1174" s="29" t="s">
        <v>89</v>
      </c>
      <c r="C1174" s="3"/>
      <c r="D1174" s="3"/>
    </row>
    <row r="1175" spans="1:4" x14ac:dyDescent="0.3">
      <c r="A1175" s="28">
        <v>510605</v>
      </c>
      <c r="B1175" s="29" t="s">
        <v>206</v>
      </c>
      <c r="C1175" s="3"/>
      <c r="D1175" s="3"/>
    </row>
    <row r="1176" spans="1:4" x14ac:dyDescent="0.3">
      <c r="A1176" s="28">
        <v>51060501</v>
      </c>
      <c r="B1176" s="29" t="s">
        <v>207</v>
      </c>
      <c r="C1176" s="3"/>
      <c r="D1176" s="3"/>
    </row>
    <row r="1177" spans="1:4" x14ac:dyDescent="0.3">
      <c r="A1177" s="28">
        <v>51060502</v>
      </c>
      <c r="B1177" s="29" t="s">
        <v>208</v>
      </c>
      <c r="C1177" s="3"/>
      <c r="D1177" s="3"/>
    </row>
    <row r="1178" spans="1:4" x14ac:dyDescent="0.3">
      <c r="A1178" s="28">
        <v>51060503</v>
      </c>
      <c r="B1178" s="29" t="s">
        <v>209</v>
      </c>
      <c r="C1178" s="3"/>
      <c r="D1178" s="3"/>
    </row>
    <row r="1179" spans="1:4" x14ac:dyDescent="0.3">
      <c r="A1179" s="28">
        <v>510606</v>
      </c>
      <c r="B1179" s="29" t="s">
        <v>91</v>
      </c>
      <c r="C1179" s="3"/>
      <c r="D1179" s="3"/>
    </row>
    <row r="1180" spans="1:4" ht="15" thickBot="1" x14ac:dyDescent="0.35">
      <c r="A1180" s="36">
        <v>510607</v>
      </c>
      <c r="B1180" s="37" t="s">
        <v>210</v>
      </c>
      <c r="C1180" s="7"/>
      <c r="D1180" s="7"/>
    </row>
    <row r="1181" spans="1:4" ht="15" thickBot="1" x14ac:dyDescent="0.3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3">
      <c r="A1182" s="32">
        <v>5107</v>
      </c>
      <c r="B1182" s="33" t="s">
        <v>328</v>
      </c>
      <c r="C1182" s="5"/>
      <c r="D1182" s="5"/>
    </row>
    <row r="1183" spans="1:4" x14ac:dyDescent="0.3">
      <c r="A1183" s="28">
        <v>510701</v>
      </c>
      <c r="B1183" s="29" t="s">
        <v>329</v>
      </c>
      <c r="C1183" s="3"/>
      <c r="D1183" s="3"/>
    </row>
    <row r="1184" spans="1:4" x14ac:dyDescent="0.3">
      <c r="A1184" s="28">
        <v>510702</v>
      </c>
      <c r="B1184" s="29" t="s">
        <v>87</v>
      </c>
      <c r="C1184" s="3"/>
      <c r="D1184" s="3"/>
    </row>
    <row r="1185" spans="1:4" x14ac:dyDescent="0.3">
      <c r="A1185" s="28">
        <v>510703</v>
      </c>
      <c r="B1185" s="29" t="s">
        <v>88</v>
      </c>
      <c r="C1185" s="3"/>
      <c r="D1185" s="3"/>
    </row>
    <row r="1186" spans="1:4" x14ac:dyDescent="0.3">
      <c r="A1186" s="28">
        <v>510704</v>
      </c>
      <c r="B1186" s="29" t="s">
        <v>89</v>
      </c>
      <c r="C1186" s="3"/>
      <c r="D1186" s="3"/>
    </row>
    <row r="1187" spans="1:4" x14ac:dyDescent="0.3">
      <c r="A1187" s="28">
        <v>510705</v>
      </c>
      <c r="B1187" s="29" t="s">
        <v>206</v>
      </c>
      <c r="C1187" s="3"/>
      <c r="D1187" s="3"/>
    </row>
    <row r="1188" spans="1:4" x14ac:dyDescent="0.3">
      <c r="A1188" s="28">
        <v>51070501</v>
      </c>
      <c r="B1188" s="29" t="s">
        <v>207</v>
      </c>
      <c r="C1188" s="3"/>
      <c r="D1188" s="3"/>
    </row>
    <row r="1189" spans="1:4" x14ac:dyDescent="0.3">
      <c r="A1189" s="28">
        <v>51070502</v>
      </c>
      <c r="B1189" s="29" t="s">
        <v>208</v>
      </c>
      <c r="C1189" s="3"/>
      <c r="D1189" s="3"/>
    </row>
    <row r="1190" spans="1:4" x14ac:dyDescent="0.3">
      <c r="A1190" s="28">
        <v>51070503</v>
      </c>
      <c r="B1190" s="29" t="s">
        <v>209</v>
      </c>
      <c r="C1190" s="3"/>
      <c r="D1190" s="3"/>
    </row>
    <row r="1191" spans="1:4" x14ac:dyDescent="0.3">
      <c r="A1191" s="28">
        <v>510706</v>
      </c>
      <c r="B1191" s="29" t="s">
        <v>91</v>
      </c>
      <c r="C1191" s="3"/>
      <c r="D1191" s="3"/>
    </row>
    <row r="1192" spans="1:4" ht="15" thickBot="1" x14ac:dyDescent="0.35">
      <c r="A1192" s="36">
        <v>510707</v>
      </c>
      <c r="B1192" s="37" t="s">
        <v>210</v>
      </c>
      <c r="C1192" s="13"/>
      <c r="D1192" s="13"/>
    </row>
    <row r="1193" spans="1:4" ht="15" thickBot="1" x14ac:dyDescent="0.3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3">
      <c r="A1194" s="32">
        <v>5108</v>
      </c>
      <c r="B1194" s="33" t="s">
        <v>330</v>
      </c>
      <c r="C1194" s="5"/>
      <c r="D1194" s="5"/>
    </row>
    <row r="1195" spans="1:4" x14ac:dyDescent="0.3">
      <c r="A1195" s="28">
        <v>510801</v>
      </c>
      <c r="B1195" s="29" t="s">
        <v>86</v>
      </c>
      <c r="C1195" s="3"/>
      <c r="D1195" s="3"/>
    </row>
    <row r="1196" spans="1:4" x14ac:dyDescent="0.3">
      <c r="A1196" s="28">
        <v>510802</v>
      </c>
      <c r="B1196" s="29" t="s">
        <v>87</v>
      </c>
      <c r="C1196" s="3"/>
      <c r="D1196" s="3"/>
    </row>
    <row r="1197" spans="1:4" x14ac:dyDescent="0.3">
      <c r="A1197" s="28">
        <v>510803</v>
      </c>
      <c r="B1197" s="29" t="s">
        <v>88</v>
      </c>
      <c r="C1197" s="3"/>
      <c r="D1197" s="3"/>
    </row>
    <row r="1198" spans="1:4" x14ac:dyDescent="0.3">
      <c r="A1198" s="28">
        <v>510804</v>
      </c>
      <c r="B1198" s="29" t="s">
        <v>89</v>
      </c>
      <c r="C1198" s="3"/>
      <c r="D1198" s="3"/>
    </row>
    <row r="1199" spans="1:4" x14ac:dyDescent="0.3">
      <c r="A1199" s="28">
        <v>510805</v>
      </c>
      <c r="B1199" s="29" t="s">
        <v>206</v>
      </c>
      <c r="C1199" s="3"/>
      <c r="D1199" s="3"/>
    </row>
    <row r="1200" spans="1:4" x14ac:dyDescent="0.3">
      <c r="A1200" s="28">
        <v>51080501</v>
      </c>
      <c r="B1200" s="29" t="s">
        <v>207</v>
      </c>
      <c r="C1200" s="3"/>
      <c r="D1200" s="3"/>
    </row>
    <row r="1201" spans="1:4" x14ac:dyDescent="0.3">
      <c r="A1201" s="28">
        <v>51080502</v>
      </c>
      <c r="B1201" s="29" t="s">
        <v>208</v>
      </c>
      <c r="C1201" s="3"/>
      <c r="D1201" s="3"/>
    </row>
    <row r="1202" spans="1:4" x14ac:dyDescent="0.3">
      <c r="A1202" s="28">
        <v>51080503</v>
      </c>
      <c r="B1202" s="29" t="s">
        <v>209</v>
      </c>
      <c r="C1202" s="3"/>
      <c r="D1202" s="3"/>
    </row>
    <row r="1203" spans="1:4" x14ac:dyDescent="0.3">
      <c r="A1203" s="28">
        <v>510806</v>
      </c>
      <c r="B1203" s="29" t="s">
        <v>91</v>
      </c>
      <c r="C1203" s="3"/>
      <c r="D1203" s="3"/>
    </row>
    <row r="1204" spans="1:4" ht="15" thickBot="1" x14ac:dyDescent="0.35">
      <c r="A1204" s="36">
        <v>510807</v>
      </c>
      <c r="B1204" s="37" t="s">
        <v>210</v>
      </c>
      <c r="C1204" s="13"/>
      <c r="D1204" s="13"/>
    </row>
    <row r="1205" spans="1:4" ht="15" thickBot="1" x14ac:dyDescent="0.3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3">
      <c r="A1206" s="32">
        <v>5109</v>
      </c>
      <c r="B1206" s="33" t="s">
        <v>331</v>
      </c>
      <c r="C1206" s="5"/>
      <c r="D1206" s="5"/>
    </row>
    <row r="1207" spans="1:4" x14ac:dyDescent="0.3">
      <c r="A1207" s="28">
        <v>510901</v>
      </c>
      <c r="B1207" s="29" t="s">
        <v>86</v>
      </c>
      <c r="C1207" s="3"/>
      <c r="D1207" s="3"/>
    </row>
    <row r="1208" spans="1:4" x14ac:dyDescent="0.3">
      <c r="A1208" s="28">
        <v>510902</v>
      </c>
      <c r="B1208" s="29" t="s">
        <v>87</v>
      </c>
      <c r="C1208" s="3"/>
      <c r="D1208" s="3"/>
    </row>
    <row r="1209" spans="1:4" x14ac:dyDescent="0.3">
      <c r="A1209" s="28">
        <v>510903</v>
      </c>
      <c r="B1209" s="29" t="s">
        <v>88</v>
      </c>
      <c r="C1209" s="3"/>
      <c r="D1209" s="3"/>
    </row>
    <row r="1210" spans="1:4" x14ac:dyDescent="0.3">
      <c r="A1210" s="28">
        <v>510904</v>
      </c>
      <c r="B1210" s="29" t="s">
        <v>89</v>
      </c>
      <c r="C1210" s="3"/>
      <c r="D1210" s="3"/>
    </row>
    <row r="1211" spans="1:4" x14ac:dyDescent="0.3">
      <c r="A1211" s="28">
        <v>510905</v>
      </c>
      <c r="B1211" s="29" t="s">
        <v>206</v>
      </c>
      <c r="C1211" s="3"/>
      <c r="D1211" s="3"/>
    </row>
    <row r="1212" spans="1:4" x14ac:dyDescent="0.3">
      <c r="A1212" s="28">
        <v>51090501</v>
      </c>
      <c r="B1212" s="29" t="s">
        <v>207</v>
      </c>
      <c r="C1212" s="3"/>
      <c r="D1212" s="3"/>
    </row>
    <row r="1213" spans="1:4" x14ac:dyDescent="0.3">
      <c r="A1213" s="28">
        <v>51090502</v>
      </c>
      <c r="B1213" s="29" t="s">
        <v>208</v>
      </c>
      <c r="C1213" s="3"/>
      <c r="D1213" s="3"/>
    </row>
    <row r="1214" spans="1:4" x14ac:dyDescent="0.3">
      <c r="A1214" s="28">
        <v>51090503</v>
      </c>
      <c r="B1214" s="29" t="s">
        <v>209</v>
      </c>
      <c r="C1214" s="3"/>
      <c r="D1214" s="3"/>
    </row>
    <row r="1215" spans="1:4" x14ac:dyDescent="0.3">
      <c r="A1215" s="28">
        <v>510906</v>
      </c>
      <c r="B1215" s="29" t="s">
        <v>91</v>
      </c>
      <c r="C1215" s="3"/>
      <c r="D1215" s="3"/>
    </row>
    <row r="1216" spans="1:4" ht="15" thickBot="1" x14ac:dyDescent="0.35">
      <c r="A1216" s="36">
        <v>510907</v>
      </c>
      <c r="B1216" s="37" t="s">
        <v>210</v>
      </c>
      <c r="C1216" s="13"/>
      <c r="D1216" s="13"/>
    </row>
    <row r="1217" spans="1:4" ht="15" thickBot="1" x14ac:dyDescent="0.3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3">
      <c r="A1218" s="32">
        <v>5110</v>
      </c>
      <c r="B1218" s="33" t="s">
        <v>332</v>
      </c>
      <c r="C1218" s="5"/>
      <c r="D1218" s="5"/>
    </row>
    <row r="1219" spans="1:4" x14ac:dyDescent="0.3">
      <c r="A1219" s="28">
        <v>511001</v>
      </c>
      <c r="B1219" s="29" t="s">
        <v>86</v>
      </c>
      <c r="C1219" s="3"/>
      <c r="D1219" s="3"/>
    </row>
    <row r="1220" spans="1:4" x14ac:dyDescent="0.3">
      <c r="A1220" s="28">
        <v>511002</v>
      </c>
      <c r="B1220" s="29" t="s">
        <v>87</v>
      </c>
      <c r="C1220" s="3"/>
      <c r="D1220" s="3"/>
    </row>
    <row r="1221" spans="1:4" x14ac:dyDescent="0.3">
      <c r="A1221" s="28">
        <v>511003</v>
      </c>
      <c r="B1221" s="29" t="s">
        <v>88</v>
      </c>
      <c r="C1221" s="3"/>
      <c r="D1221" s="3"/>
    </row>
    <row r="1222" spans="1:4" x14ac:dyDescent="0.3">
      <c r="A1222" s="28">
        <v>511004</v>
      </c>
      <c r="B1222" s="29" t="s">
        <v>89</v>
      </c>
      <c r="C1222" s="3"/>
      <c r="D1222" s="3"/>
    </row>
    <row r="1223" spans="1:4" x14ac:dyDescent="0.3">
      <c r="A1223" s="28">
        <v>511005</v>
      </c>
      <c r="B1223" s="29" t="s">
        <v>206</v>
      </c>
      <c r="C1223" s="3"/>
      <c r="D1223" s="3"/>
    </row>
    <row r="1224" spans="1:4" x14ac:dyDescent="0.3">
      <c r="A1224" s="28">
        <v>51100501</v>
      </c>
      <c r="B1224" s="29" t="s">
        <v>207</v>
      </c>
      <c r="C1224" s="3"/>
      <c r="D1224" s="3"/>
    </row>
    <row r="1225" spans="1:4" x14ac:dyDescent="0.3">
      <c r="A1225" s="28">
        <v>51100502</v>
      </c>
      <c r="B1225" s="29" t="s">
        <v>208</v>
      </c>
      <c r="C1225" s="3"/>
      <c r="D1225" s="3"/>
    </row>
    <row r="1226" spans="1:4" x14ac:dyDescent="0.3">
      <c r="A1226" s="28">
        <v>51100503</v>
      </c>
      <c r="B1226" s="29" t="s">
        <v>209</v>
      </c>
      <c r="C1226" s="3"/>
      <c r="D1226" s="3"/>
    </row>
    <row r="1227" spans="1:4" x14ac:dyDescent="0.3">
      <c r="A1227" s="28">
        <v>511006</v>
      </c>
      <c r="B1227" s="29" t="s">
        <v>91</v>
      </c>
      <c r="C1227" s="3"/>
      <c r="D1227" s="3"/>
    </row>
    <row r="1228" spans="1:4" ht="15" thickBot="1" x14ac:dyDescent="0.35">
      <c r="A1228" s="36">
        <v>511007</v>
      </c>
      <c r="B1228" s="37" t="s">
        <v>210</v>
      </c>
      <c r="C1228" s="13"/>
      <c r="D1228" s="13"/>
    </row>
    <row r="1229" spans="1:4" ht="15" thickBot="1" x14ac:dyDescent="0.3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3">
      <c r="A1230" s="32">
        <v>5111</v>
      </c>
      <c r="B1230" s="33" t="s">
        <v>333</v>
      </c>
      <c r="C1230" s="5"/>
      <c r="D1230" s="5"/>
    </row>
    <row r="1231" spans="1:4" x14ac:dyDescent="0.3">
      <c r="A1231" s="28">
        <v>511101</v>
      </c>
      <c r="B1231" s="29" t="s">
        <v>86</v>
      </c>
      <c r="C1231" s="3"/>
      <c r="D1231" s="3"/>
    </row>
    <row r="1232" spans="1:4" x14ac:dyDescent="0.3">
      <c r="A1232" s="28">
        <v>511102</v>
      </c>
      <c r="B1232" s="29" t="s">
        <v>87</v>
      </c>
      <c r="C1232" s="3"/>
      <c r="D1232" s="3"/>
    </row>
    <row r="1233" spans="1:4" x14ac:dyDescent="0.3">
      <c r="A1233" s="28">
        <v>511103</v>
      </c>
      <c r="B1233" s="29" t="s">
        <v>334</v>
      </c>
      <c r="C1233" s="3"/>
      <c r="D1233" s="3"/>
    </row>
    <row r="1234" spans="1:4" x14ac:dyDescent="0.3">
      <c r="A1234" s="28">
        <v>511104</v>
      </c>
      <c r="B1234" s="29" t="s">
        <v>89</v>
      </c>
      <c r="C1234" s="3"/>
      <c r="D1234" s="3"/>
    </row>
    <row r="1235" spans="1:4" x14ac:dyDescent="0.3">
      <c r="A1235" s="28">
        <v>511105</v>
      </c>
      <c r="B1235" s="29" t="s">
        <v>206</v>
      </c>
      <c r="C1235" s="3"/>
      <c r="D1235" s="3"/>
    </row>
    <row r="1236" spans="1:4" x14ac:dyDescent="0.3">
      <c r="A1236" s="28">
        <v>51110501</v>
      </c>
      <c r="B1236" s="29" t="s">
        <v>207</v>
      </c>
      <c r="C1236" s="3"/>
      <c r="D1236" s="3"/>
    </row>
    <row r="1237" spans="1:4" x14ac:dyDescent="0.3">
      <c r="A1237" s="28">
        <v>51110502</v>
      </c>
      <c r="B1237" s="29" t="s">
        <v>208</v>
      </c>
      <c r="C1237" s="3"/>
      <c r="D1237" s="3"/>
    </row>
    <row r="1238" spans="1:4" x14ac:dyDescent="0.3">
      <c r="A1238" s="28">
        <v>51110503</v>
      </c>
      <c r="B1238" s="29" t="s">
        <v>209</v>
      </c>
      <c r="C1238" s="3"/>
      <c r="D1238" s="3"/>
    </row>
    <row r="1239" spans="1:4" x14ac:dyDescent="0.3">
      <c r="A1239" s="28">
        <v>511106</v>
      </c>
      <c r="B1239" s="29" t="s">
        <v>91</v>
      </c>
      <c r="C1239" s="3"/>
      <c r="D1239" s="3"/>
    </row>
    <row r="1240" spans="1:4" ht="15" thickBot="1" x14ac:dyDescent="0.35">
      <c r="A1240" s="36">
        <v>511107</v>
      </c>
      <c r="B1240" s="37" t="s">
        <v>210</v>
      </c>
      <c r="C1240" s="13"/>
      <c r="D1240" s="13"/>
    </row>
    <row r="1241" spans="1:4" ht="15" thickBot="1" x14ac:dyDescent="0.3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3">
      <c r="A1242" s="32">
        <v>5112</v>
      </c>
      <c r="B1242" s="33" t="s">
        <v>335</v>
      </c>
      <c r="C1242" s="5"/>
      <c r="D1242" s="5"/>
    </row>
    <row r="1243" spans="1:4" x14ac:dyDescent="0.3">
      <c r="A1243" s="58">
        <v>511201</v>
      </c>
      <c r="B1243" s="29" t="s">
        <v>86</v>
      </c>
      <c r="C1243" s="3"/>
      <c r="D1243" s="3"/>
    </row>
    <row r="1244" spans="1:4" x14ac:dyDescent="0.3">
      <c r="A1244" s="58">
        <v>511202</v>
      </c>
      <c r="B1244" s="29" t="s">
        <v>87</v>
      </c>
      <c r="C1244" s="3"/>
      <c r="D1244" s="3"/>
    </row>
    <row r="1245" spans="1:4" x14ac:dyDescent="0.3">
      <c r="A1245" s="58">
        <v>511203</v>
      </c>
      <c r="B1245" s="29" t="s">
        <v>334</v>
      </c>
      <c r="C1245" s="3"/>
      <c r="D1245" s="3"/>
    </row>
    <row r="1246" spans="1:4" x14ac:dyDescent="0.3">
      <c r="A1246" s="58">
        <v>511204</v>
      </c>
      <c r="B1246" s="29" t="s">
        <v>89</v>
      </c>
      <c r="C1246" s="3"/>
      <c r="D1246" s="3"/>
    </row>
    <row r="1247" spans="1:4" x14ac:dyDescent="0.3">
      <c r="A1247" s="28">
        <v>511205</v>
      </c>
      <c r="B1247" s="29" t="s">
        <v>206</v>
      </c>
      <c r="C1247" s="3"/>
      <c r="D1247" s="3"/>
    </row>
    <row r="1248" spans="1:4" x14ac:dyDescent="0.3">
      <c r="A1248" s="28">
        <v>51120501</v>
      </c>
      <c r="B1248" s="29" t="s">
        <v>207</v>
      </c>
      <c r="C1248" s="3"/>
      <c r="D1248" s="3"/>
    </row>
    <row r="1249" spans="1:4" x14ac:dyDescent="0.3">
      <c r="A1249" s="28">
        <v>51120502</v>
      </c>
      <c r="B1249" s="29" t="s">
        <v>208</v>
      </c>
      <c r="C1249" s="3"/>
      <c r="D1249" s="3"/>
    </row>
    <row r="1250" spans="1:4" x14ac:dyDescent="0.3">
      <c r="A1250" s="28">
        <v>51120503</v>
      </c>
      <c r="B1250" s="29" t="s">
        <v>209</v>
      </c>
      <c r="C1250" s="3"/>
      <c r="D1250" s="3"/>
    </row>
    <row r="1251" spans="1:4" x14ac:dyDescent="0.3">
      <c r="A1251" s="28">
        <v>511206</v>
      </c>
      <c r="B1251" s="29" t="s">
        <v>91</v>
      </c>
      <c r="C1251" s="3"/>
      <c r="D1251" s="3"/>
    </row>
    <row r="1252" spans="1:4" ht="15" thickBot="1" x14ac:dyDescent="0.35">
      <c r="A1252" s="34">
        <v>511207</v>
      </c>
      <c r="B1252" s="37" t="s">
        <v>92</v>
      </c>
      <c r="C1252" s="3"/>
      <c r="D1252" s="3"/>
    </row>
    <row r="1253" spans="1:4" ht="15" thickBot="1" x14ac:dyDescent="0.35">
      <c r="A1253" s="30" t="s">
        <v>18</v>
      </c>
      <c r="B1253" s="31"/>
      <c r="C1253" s="4">
        <f>SUM(C1243:C1252)</f>
        <v>0</v>
      </c>
      <c r="D1253" s="4">
        <f>SUM(D1243:D1252)</f>
        <v>0</v>
      </c>
    </row>
    <row r="1254" spans="1:4" x14ac:dyDescent="0.3">
      <c r="A1254" s="32">
        <v>5113</v>
      </c>
      <c r="B1254" s="33" t="s">
        <v>336</v>
      </c>
      <c r="C1254" s="5"/>
      <c r="D1254" s="5"/>
    </row>
    <row r="1255" spans="1:4" x14ac:dyDescent="0.3">
      <c r="A1255" s="28">
        <v>511301</v>
      </c>
      <c r="B1255" s="29" t="s">
        <v>86</v>
      </c>
      <c r="C1255" s="3"/>
      <c r="D1255" s="3"/>
    </row>
    <row r="1256" spans="1:4" x14ac:dyDescent="0.3">
      <c r="A1256" s="28">
        <v>511302</v>
      </c>
      <c r="B1256" s="29" t="s">
        <v>87</v>
      </c>
      <c r="C1256" s="3"/>
      <c r="D1256" s="3"/>
    </row>
    <row r="1257" spans="1:4" x14ac:dyDescent="0.3">
      <c r="A1257" s="28">
        <v>511303</v>
      </c>
      <c r="B1257" s="29" t="s">
        <v>334</v>
      </c>
      <c r="C1257" s="3"/>
      <c r="D1257" s="3"/>
    </row>
    <row r="1258" spans="1:4" x14ac:dyDescent="0.3">
      <c r="A1258" s="28">
        <v>511304</v>
      </c>
      <c r="B1258" s="29" t="s">
        <v>89</v>
      </c>
      <c r="C1258" s="3"/>
      <c r="D1258" s="3"/>
    </row>
    <row r="1259" spans="1:4" x14ac:dyDescent="0.3">
      <c r="A1259" s="28">
        <v>511305</v>
      </c>
      <c r="B1259" s="29" t="s">
        <v>206</v>
      </c>
      <c r="C1259" s="3"/>
      <c r="D1259" s="3"/>
    </row>
    <row r="1260" spans="1:4" x14ac:dyDescent="0.3">
      <c r="A1260" s="28">
        <v>51130501</v>
      </c>
      <c r="B1260" s="29" t="s">
        <v>207</v>
      </c>
      <c r="C1260" s="3"/>
      <c r="D1260" s="3"/>
    </row>
    <row r="1261" spans="1:4" x14ac:dyDescent="0.3">
      <c r="A1261" s="28">
        <v>51130502</v>
      </c>
      <c r="B1261" s="29" t="s">
        <v>208</v>
      </c>
      <c r="C1261" s="3"/>
      <c r="D1261" s="3"/>
    </row>
    <row r="1262" spans="1:4" x14ac:dyDescent="0.3">
      <c r="A1262" s="28">
        <v>51130503</v>
      </c>
      <c r="B1262" s="29" t="s">
        <v>209</v>
      </c>
      <c r="C1262" s="3"/>
      <c r="D1262" s="3"/>
    </row>
    <row r="1263" spans="1:4" x14ac:dyDescent="0.3">
      <c r="A1263" s="28">
        <v>511306</v>
      </c>
      <c r="B1263" s="29" t="s">
        <v>91</v>
      </c>
      <c r="C1263" s="3"/>
      <c r="D1263" s="3"/>
    </row>
    <row r="1264" spans="1:4" ht="15" thickBot="1" x14ac:dyDescent="0.35">
      <c r="A1264" s="36">
        <v>511307</v>
      </c>
      <c r="B1264" s="37" t="s">
        <v>92</v>
      </c>
      <c r="C1264" s="7"/>
      <c r="D1264" s="7"/>
    </row>
    <row r="1265" spans="1:4" ht="15" thickBot="1" x14ac:dyDescent="0.3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3">
      <c r="A1266" s="32">
        <v>5114</v>
      </c>
      <c r="B1266" s="33" t="s">
        <v>337</v>
      </c>
      <c r="C1266" s="5"/>
      <c r="D1266" s="5"/>
    </row>
    <row r="1267" spans="1:4" x14ac:dyDescent="0.3">
      <c r="A1267" s="28">
        <v>511401</v>
      </c>
      <c r="B1267" s="29" t="s">
        <v>338</v>
      </c>
      <c r="C1267" s="3"/>
      <c r="D1267" s="3"/>
    </row>
    <row r="1268" spans="1:4" x14ac:dyDescent="0.3">
      <c r="A1268" s="28">
        <v>511402</v>
      </c>
      <c r="B1268" s="29" t="s">
        <v>339</v>
      </c>
      <c r="C1268" s="3"/>
      <c r="D1268" s="3"/>
    </row>
    <row r="1269" spans="1:4" x14ac:dyDescent="0.3">
      <c r="A1269" s="28">
        <v>511403</v>
      </c>
      <c r="B1269" s="29" t="s">
        <v>340</v>
      </c>
      <c r="C1269" s="3"/>
      <c r="D1269" s="3"/>
    </row>
    <row r="1270" spans="1:4" x14ac:dyDescent="0.3">
      <c r="A1270" s="28">
        <v>511404</v>
      </c>
      <c r="B1270" s="29" t="s">
        <v>341</v>
      </c>
      <c r="C1270" s="3"/>
      <c r="D1270" s="3"/>
    </row>
    <row r="1271" spans="1:4" x14ac:dyDescent="0.3">
      <c r="A1271" s="28">
        <v>511405</v>
      </c>
      <c r="B1271" s="29" t="s">
        <v>342</v>
      </c>
      <c r="C1271" s="3"/>
      <c r="D1271" s="3"/>
    </row>
    <row r="1272" spans="1:4" x14ac:dyDescent="0.3">
      <c r="A1272" s="28">
        <v>511406</v>
      </c>
      <c r="B1272" s="29" t="s">
        <v>343</v>
      </c>
      <c r="C1272" s="3"/>
      <c r="D1272" s="3"/>
    </row>
    <row r="1273" spans="1:4" x14ac:dyDescent="0.3">
      <c r="A1273" s="28">
        <v>511407</v>
      </c>
      <c r="B1273" s="29" t="s">
        <v>117</v>
      </c>
      <c r="C1273" s="3"/>
      <c r="D1273" s="3"/>
    </row>
    <row r="1274" spans="1:4" x14ac:dyDescent="0.3">
      <c r="A1274" s="28">
        <v>511408</v>
      </c>
      <c r="B1274" s="29" t="s">
        <v>118</v>
      </c>
      <c r="C1274" s="3"/>
      <c r="D1274" s="3"/>
    </row>
    <row r="1275" spans="1:4" x14ac:dyDescent="0.3">
      <c r="A1275" s="28">
        <v>51140801</v>
      </c>
      <c r="B1275" s="29" t="s">
        <v>207</v>
      </c>
      <c r="C1275" s="3"/>
      <c r="D1275" s="3"/>
    </row>
    <row r="1276" spans="1:4" x14ac:dyDescent="0.3">
      <c r="A1276" s="28">
        <v>51140802</v>
      </c>
      <c r="B1276" s="29" t="s">
        <v>208</v>
      </c>
      <c r="C1276" s="3"/>
      <c r="D1276" s="3"/>
    </row>
    <row r="1277" spans="1:4" x14ac:dyDescent="0.3">
      <c r="A1277" s="28">
        <v>51140803</v>
      </c>
      <c r="B1277" s="29" t="s">
        <v>209</v>
      </c>
      <c r="C1277" s="3"/>
      <c r="D1277" s="3"/>
    </row>
    <row r="1278" spans="1:4" x14ac:dyDescent="0.3">
      <c r="A1278" s="28">
        <v>511409</v>
      </c>
      <c r="B1278" s="29" t="s">
        <v>344</v>
      </c>
      <c r="C1278" s="3"/>
      <c r="D1278" s="3"/>
    </row>
    <row r="1279" spans="1:4" x14ac:dyDescent="0.3">
      <c r="A1279" s="28">
        <v>511410</v>
      </c>
      <c r="B1279" s="29" t="s">
        <v>243</v>
      </c>
      <c r="C1279" s="3"/>
      <c r="D1279" s="3"/>
    </row>
    <row r="1280" spans="1:4" ht="15" thickBot="1" x14ac:dyDescent="0.35">
      <c r="A1280" s="34">
        <v>511411</v>
      </c>
      <c r="B1280" s="35" t="s">
        <v>121</v>
      </c>
      <c r="C1280" s="7"/>
      <c r="D1280" s="7"/>
    </row>
    <row r="1281" spans="1:4" ht="15" thickBot="1" x14ac:dyDescent="0.3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3">
      <c r="A1282" s="32">
        <v>5115</v>
      </c>
      <c r="B1282" s="33" t="s">
        <v>345</v>
      </c>
      <c r="C1282" s="5"/>
      <c r="D1282" s="5"/>
    </row>
    <row r="1283" spans="1:4" x14ac:dyDescent="0.3">
      <c r="A1283" s="28">
        <v>511501</v>
      </c>
      <c r="B1283" s="29" t="s">
        <v>338</v>
      </c>
      <c r="C1283" s="3"/>
      <c r="D1283" s="3"/>
    </row>
    <row r="1284" spans="1:4" x14ac:dyDescent="0.3">
      <c r="A1284" s="28">
        <v>511502</v>
      </c>
      <c r="B1284" s="29" t="s">
        <v>339</v>
      </c>
      <c r="C1284" s="3"/>
      <c r="D1284" s="3"/>
    </row>
    <row r="1285" spans="1:4" x14ac:dyDescent="0.3">
      <c r="A1285" s="28">
        <v>511503</v>
      </c>
      <c r="B1285" s="29" t="s">
        <v>340</v>
      </c>
      <c r="C1285" s="3"/>
      <c r="D1285" s="3"/>
    </row>
    <row r="1286" spans="1:4" x14ac:dyDescent="0.3">
      <c r="A1286" s="28">
        <v>511504</v>
      </c>
      <c r="B1286" s="29" t="s">
        <v>341</v>
      </c>
      <c r="C1286" s="3"/>
      <c r="D1286" s="3"/>
    </row>
    <row r="1287" spans="1:4" x14ac:dyDescent="0.3">
      <c r="A1287" s="28">
        <v>511505</v>
      </c>
      <c r="B1287" s="29" t="s">
        <v>342</v>
      </c>
      <c r="C1287" s="3"/>
      <c r="D1287" s="3"/>
    </row>
    <row r="1288" spans="1:4" x14ac:dyDescent="0.3">
      <c r="A1288" s="28">
        <v>511506</v>
      </c>
      <c r="B1288" s="29" t="s">
        <v>343</v>
      </c>
      <c r="C1288" s="3"/>
      <c r="D1288" s="3"/>
    </row>
    <row r="1289" spans="1:4" x14ac:dyDescent="0.3">
      <c r="A1289" s="34">
        <v>511507</v>
      </c>
      <c r="B1289" s="29" t="s">
        <v>117</v>
      </c>
      <c r="C1289" s="7"/>
      <c r="D1289" s="7"/>
    </row>
    <row r="1290" spans="1:4" x14ac:dyDescent="0.3">
      <c r="A1290" s="34">
        <v>511508</v>
      </c>
      <c r="B1290" s="29" t="s">
        <v>118</v>
      </c>
      <c r="C1290" s="7"/>
      <c r="D1290" s="7"/>
    </row>
    <row r="1291" spans="1:4" x14ac:dyDescent="0.3">
      <c r="A1291" s="34">
        <v>51150801</v>
      </c>
      <c r="B1291" s="29" t="s">
        <v>207</v>
      </c>
      <c r="C1291" s="7"/>
      <c r="D1291" s="7"/>
    </row>
    <row r="1292" spans="1:4" x14ac:dyDescent="0.3">
      <c r="A1292" s="34">
        <v>51150802</v>
      </c>
      <c r="B1292" s="29" t="s">
        <v>208</v>
      </c>
      <c r="C1292" s="7"/>
      <c r="D1292" s="7"/>
    </row>
    <row r="1293" spans="1:4" x14ac:dyDescent="0.3">
      <c r="A1293" s="34">
        <v>51150803</v>
      </c>
      <c r="B1293" s="29" t="s">
        <v>209</v>
      </c>
      <c r="C1293" s="7"/>
      <c r="D1293" s="7"/>
    </row>
    <row r="1294" spans="1:4" x14ac:dyDescent="0.3">
      <c r="A1294" s="34">
        <v>511509</v>
      </c>
      <c r="B1294" s="29" t="s">
        <v>344</v>
      </c>
      <c r="C1294" s="7"/>
      <c r="D1294" s="7"/>
    </row>
    <row r="1295" spans="1:4" x14ac:dyDescent="0.3">
      <c r="A1295" s="34">
        <v>511510</v>
      </c>
      <c r="B1295" s="29" t="s">
        <v>243</v>
      </c>
      <c r="C1295" s="7"/>
      <c r="D1295" s="7"/>
    </row>
    <row r="1296" spans="1:4" ht="15" thickBot="1" x14ac:dyDescent="0.35">
      <c r="A1296" s="34">
        <v>511511</v>
      </c>
      <c r="B1296" s="35" t="s">
        <v>121</v>
      </c>
      <c r="C1296" s="7"/>
      <c r="D1296" s="7"/>
    </row>
    <row r="1297" spans="1:4" ht="15" thickBot="1" x14ac:dyDescent="0.3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3">
      <c r="A1298" s="32">
        <v>5116</v>
      </c>
      <c r="B1298" s="33" t="s">
        <v>346</v>
      </c>
      <c r="C1298" s="5"/>
      <c r="D1298" s="5"/>
    </row>
    <row r="1299" spans="1:4" x14ac:dyDescent="0.3">
      <c r="A1299" s="28">
        <v>511601</v>
      </c>
      <c r="B1299" s="29" t="s">
        <v>347</v>
      </c>
      <c r="C1299" s="3"/>
      <c r="D1299" s="3"/>
    </row>
    <row r="1300" spans="1:4" x14ac:dyDescent="0.3">
      <c r="A1300" s="28">
        <v>511602</v>
      </c>
      <c r="B1300" s="29" t="s">
        <v>348</v>
      </c>
      <c r="C1300" s="3"/>
      <c r="D1300" s="3"/>
    </row>
    <row r="1301" spans="1:4" x14ac:dyDescent="0.3">
      <c r="A1301" s="28">
        <v>511603</v>
      </c>
      <c r="B1301" s="29" t="s">
        <v>349</v>
      </c>
      <c r="C1301" s="3"/>
      <c r="D1301" s="3"/>
    </row>
    <row r="1302" spans="1:4" x14ac:dyDescent="0.3">
      <c r="A1302" s="28">
        <v>511604</v>
      </c>
      <c r="B1302" s="29" t="s">
        <v>350</v>
      </c>
      <c r="C1302" s="3"/>
      <c r="D1302" s="3"/>
    </row>
    <row r="1303" spans="1:4" x14ac:dyDescent="0.3">
      <c r="A1303" s="28">
        <v>511605</v>
      </c>
      <c r="B1303" s="29" t="s">
        <v>351</v>
      </c>
      <c r="C1303" s="3"/>
      <c r="D1303" s="3"/>
    </row>
    <row r="1304" spans="1:4" x14ac:dyDescent="0.3">
      <c r="A1304" s="28">
        <v>511606</v>
      </c>
      <c r="B1304" s="29" t="s">
        <v>352</v>
      </c>
      <c r="C1304" s="3"/>
      <c r="D1304" s="3"/>
    </row>
    <row r="1305" spans="1:4" x14ac:dyDescent="0.3">
      <c r="A1305" s="28">
        <v>511607</v>
      </c>
      <c r="B1305" s="29" t="s">
        <v>353</v>
      </c>
      <c r="C1305" s="3"/>
      <c r="D1305" s="3"/>
    </row>
    <row r="1306" spans="1:4" x14ac:dyDescent="0.3">
      <c r="A1306" s="28">
        <v>511608</v>
      </c>
      <c r="B1306" s="29" t="s">
        <v>354</v>
      </c>
      <c r="C1306" s="3"/>
      <c r="D1306" s="3"/>
    </row>
    <row r="1307" spans="1:4" x14ac:dyDescent="0.3">
      <c r="A1307" s="28">
        <v>511609</v>
      </c>
      <c r="B1307" s="29" t="s">
        <v>355</v>
      </c>
      <c r="C1307" s="3"/>
      <c r="D1307" s="3"/>
    </row>
    <row r="1308" spans="1:4" x14ac:dyDescent="0.3">
      <c r="A1308" s="28">
        <v>511610</v>
      </c>
      <c r="B1308" s="29" t="s">
        <v>356</v>
      </c>
      <c r="C1308" s="3"/>
      <c r="D1308" s="3"/>
    </row>
    <row r="1309" spans="1:4" x14ac:dyDescent="0.3">
      <c r="A1309" s="28">
        <v>511611</v>
      </c>
      <c r="B1309" s="29" t="s">
        <v>357</v>
      </c>
      <c r="C1309" s="3"/>
      <c r="D1309" s="3"/>
    </row>
    <row r="1310" spans="1:4" x14ac:dyDescent="0.3">
      <c r="A1310" s="28">
        <v>511612</v>
      </c>
      <c r="B1310" s="29" t="s">
        <v>358</v>
      </c>
      <c r="C1310" s="3"/>
      <c r="D1310" s="3"/>
    </row>
    <row r="1311" spans="1:4" x14ac:dyDescent="0.3">
      <c r="A1311" s="28">
        <v>511613</v>
      </c>
      <c r="B1311" s="29" t="s">
        <v>359</v>
      </c>
      <c r="C1311" s="3"/>
      <c r="D1311" s="3"/>
    </row>
    <row r="1312" spans="1:4" x14ac:dyDescent="0.3">
      <c r="A1312" s="28">
        <v>511614</v>
      </c>
      <c r="B1312" s="29" t="s">
        <v>360</v>
      </c>
      <c r="C1312" s="3"/>
      <c r="D1312" s="3"/>
    </row>
    <row r="1313" spans="1:4" x14ac:dyDescent="0.3">
      <c r="A1313" s="28">
        <v>511615</v>
      </c>
      <c r="B1313" s="29" t="s">
        <v>361</v>
      </c>
      <c r="C1313" s="3"/>
      <c r="D1313" s="3"/>
    </row>
    <row r="1314" spans="1:4" x14ac:dyDescent="0.3">
      <c r="A1314" s="28">
        <v>511616</v>
      </c>
      <c r="B1314" s="29" t="s">
        <v>362</v>
      </c>
      <c r="C1314" s="3"/>
      <c r="D1314" s="3"/>
    </row>
    <row r="1315" spans="1:4" x14ac:dyDescent="0.3">
      <c r="A1315" s="28">
        <v>511617</v>
      </c>
      <c r="B1315" s="29" t="s">
        <v>363</v>
      </c>
      <c r="C1315" s="3"/>
      <c r="D1315" s="3"/>
    </row>
    <row r="1316" spans="1:4" x14ac:dyDescent="0.3">
      <c r="A1316" s="28">
        <v>511618</v>
      </c>
      <c r="B1316" s="29" t="s">
        <v>364</v>
      </c>
      <c r="C1316" s="3"/>
      <c r="D1316" s="3"/>
    </row>
    <row r="1317" spans="1:4" x14ac:dyDescent="0.3">
      <c r="A1317" s="28">
        <v>511619</v>
      </c>
      <c r="B1317" s="29" t="s">
        <v>365</v>
      </c>
      <c r="C1317" s="3"/>
      <c r="D1317" s="3"/>
    </row>
    <row r="1318" spans="1:4" x14ac:dyDescent="0.3">
      <c r="A1318" s="28">
        <v>511620</v>
      </c>
      <c r="B1318" s="29" t="s">
        <v>366</v>
      </c>
      <c r="C1318" s="3"/>
      <c r="D1318" s="3"/>
    </row>
    <row r="1319" spans="1:4" x14ac:dyDescent="0.3">
      <c r="A1319" s="28">
        <v>511621</v>
      </c>
      <c r="B1319" s="29" t="s">
        <v>367</v>
      </c>
      <c r="C1319" s="3"/>
      <c r="D1319" s="3"/>
    </row>
    <row r="1320" spans="1:4" x14ac:dyDescent="0.3">
      <c r="A1320" s="28">
        <v>511622</v>
      </c>
      <c r="B1320" s="29" t="s">
        <v>368</v>
      </c>
      <c r="C1320" s="3"/>
      <c r="D1320" s="3"/>
    </row>
    <row r="1321" spans="1:4" x14ac:dyDescent="0.3">
      <c r="A1321" s="28">
        <v>511623</v>
      </c>
      <c r="B1321" s="29" t="s">
        <v>369</v>
      </c>
      <c r="C1321" s="3"/>
      <c r="D1321" s="3"/>
    </row>
    <row r="1322" spans="1:4" x14ac:dyDescent="0.3">
      <c r="A1322" s="28">
        <v>511624</v>
      </c>
      <c r="B1322" s="29" t="s">
        <v>370</v>
      </c>
      <c r="C1322" s="3"/>
      <c r="D1322" s="3"/>
    </row>
    <row r="1323" spans="1:4" x14ac:dyDescent="0.3">
      <c r="A1323" s="28">
        <v>511625</v>
      </c>
      <c r="B1323" s="29" t="s">
        <v>371</v>
      </c>
      <c r="C1323" s="3"/>
      <c r="D1323" s="3"/>
    </row>
    <row r="1324" spans="1:4" x14ac:dyDescent="0.3">
      <c r="A1324" s="28">
        <v>511626</v>
      </c>
      <c r="B1324" s="29" t="s">
        <v>372</v>
      </c>
      <c r="C1324" s="3"/>
      <c r="D1324" s="3"/>
    </row>
    <row r="1325" spans="1:4" x14ac:dyDescent="0.3">
      <c r="A1325" s="28">
        <v>511627</v>
      </c>
      <c r="B1325" s="29" t="s">
        <v>373</v>
      </c>
      <c r="C1325" s="3"/>
      <c r="D1325" s="3"/>
    </row>
    <row r="1326" spans="1:4" x14ac:dyDescent="0.3">
      <c r="A1326" s="28">
        <v>511628</v>
      </c>
      <c r="B1326" s="29" t="s">
        <v>374</v>
      </c>
      <c r="C1326" s="3"/>
      <c r="D1326" s="3"/>
    </row>
    <row r="1327" spans="1:4" x14ac:dyDescent="0.3">
      <c r="A1327" s="28">
        <v>511629</v>
      </c>
      <c r="B1327" s="29" t="s">
        <v>375</v>
      </c>
      <c r="C1327" s="3"/>
      <c r="D1327" s="3"/>
    </row>
    <row r="1328" spans="1:4" x14ac:dyDescent="0.3">
      <c r="A1328" s="28">
        <v>511630</v>
      </c>
      <c r="B1328" s="29" t="s">
        <v>376</v>
      </c>
      <c r="C1328" s="3"/>
      <c r="D1328" s="3"/>
    </row>
    <row r="1329" spans="1:4" x14ac:dyDescent="0.3">
      <c r="A1329" s="28">
        <v>511631</v>
      </c>
      <c r="B1329" s="29" t="s">
        <v>377</v>
      </c>
      <c r="C1329" s="3"/>
      <c r="D1329" s="3"/>
    </row>
    <row r="1330" spans="1:4" x14ac:dyDescent="0.3">
      <c r="A1330" s="28">
        <v>511632</v>
      </c>
      <c r="B1330" s="29" t="s">
        <v>378</v>
      </c>
      <c r="C1330" s="3"/>
      <c r="D1330" s="3"/>
    </row>
    <row r="1331" spans="1:4" x14ac:dyDescent="0.3">
      <c r="A1331" s="28">
        <v>511633</v>
      </c>
      <c r="B1331" s="29" t="s">
        <v>379</v>
      </c>
      <c r="C1331" s="3"/>
      <c r="D1331" s="3"/>
    </row>
    <row r="1332" spans="1:4" x14ac:dyDescent="0.3">
      <c r="A1332" s="28">
        <v>511634</v>
      </c>
      <c r="B1332" s="29" t="s">
        <v>380</v>
      </c>
      <c r="C1332" s="3"/>
      <c r="D1332" s="3"/>
    </row>
    <row r="1333" spans="1:4" x14ac:dyDescent="0.3">
      <c r="A1333" s="28">
        <v>511635</v>
      </c>
      <c r="B1333" s="29" t="s">
        <v>381</v>
      </c>
      <c r="C1333" s="3"/>
      <c r="D1333" s="3"/>
    </row>
    <row r="1334" spans="1:4" x14ac:dyDescent="0.3">
      <c r="A1334" s="28">
        <v>511636</v>
      </c>
      <c r="B1334" s="29" t="s">
        <v>382</v>
      </c>
      <c r="C1334" s="3"/>
      <c r="D1334" s="3"/>
    </row>
    <row r="1335" spans="1:4" x14ac:dyDescent="0.3">
      <c r="A1335" s="28">
        <v>511637</v>
      </c>
      <c r="B1335" s="29" t="s">
        <v>383</v>
      </c>
      <c r="C1335" s="3"/>
      <c r="D1335" s="3"/>
    </row>
    <row r="1336" spans="1:4" x14ac:dyDescent="0.3">
      <c r="A1336" s="28">
        <v>511638</v>
      </c>
      <c r="B1336" s="29" t="s">
        <v>384</v>
      </c>
      <c r="C1336" s="3"/>
      <c r="D1336" s="3"/>
    </row>
    <row r="1337" spans="1:4" x14ac:dyDescent="0.3">
      <c r="A1337" s="28">
        <v>511639</v>
      </c>
      <c r="B1337" s="29" t="s">
        <v>385</v>
      </c>
      <c r="C1337" s="3"/>
      <c r="D1337" s="3"/>
    </row>
    <row r="1338" spans="1:4" x14ac:dyDescent="0.3">
      <c r="A1338" s="28">
        <v>511640</v>
      </c>
      <c r="B1338" s="29" t="s">
        <v>386</v>
      </c>
      <c r="C1338" s="3"/>
      <c r="D1338" s="3"/>
    </row>
    <row r="1339" spans="1:4" x14ac:dyDescent="0.3">
      <c r="A1339" s="28">
        <v>511641</v>
      </c>
      <c r="B1339" s="29" t="s">
        <v>387</v>
      </c>
      <c r="C1339" s="3"/>
      <c r="D1339" s="3"/>
    </row>
    <row r="1340" spans="1:4" x14ac:dyDescent="0.3">
      <c r="A1340" s="28">
        <v>511642</v>
      </c>
      <c r="B1340" s="29" t="s">
        <v>388</v>
      </c>
      <c r="C1340" s="3"/>
      <c r="D1340" s="3"/>
    </row>
    <row r="1341" spans="1:4" x14ac:dyDescent="0.3">
      <c r="A1341" s="28">
        <v>511643</v>
      </c>
      <c r="B1341" s="29" t="s">
        <v>167</v>
      </c>
      <c r="C1341" s="3"/>
      <c r="D1341" s="3"/>
    </row>
    <row r="1342" spans="1:4" x14ac:dyDescent="0.3">
      <c r="A1342" s="28">
        <v>511644</v>
      </c>
      <c r="B1342" s="29" t="s">
        <v>159</v>
      </c>
      <c r="C1342" s="3"/>
      <c r="D1342" s="3"/>
    </row>
    <row r="1343" spans="1:4" x14ac:dyDescent="0.3">
      <c r="A1343" s="34">
        <v>511645</v>
      </c>
      <c r="B1343" s="35" t="s">
        <v>169</v>
      </c>
      <c r="C1343" s="7"/>
      <c r="D1343" s="7"/>
    </row>
    <row r="1344" spans="1:4" x14ac:dyDescent="0.3">
      <c r="A1344" s="34">
        <v>511646</v>
      </c>
      <c r="B1344" s="35" t="s">
        <v>170</v>
      </c>
      <c r="C1344" s="7"/>
      <c r="D1344" s="7"/>
    </row>
    <row r="1345" spans="1:4" x14ac:dyDescent="0.3">
      <c r="A1345" s="34">
        <v>511647</v>
      </c>
      <c r="B1345" s="35" t="s">
        <v>171</v>
      </c>
      <c r="C1345" s="7"/>
      <c r="D1345" s="7"/>
    </row>
    <row r="1346" spans="1:4" x14ac:dyDescent="0.3">
      <c r="A1346" s="34">
        <v>511648</v>
      </c>
      <c r="B1346" s="35" t="s">
        <v>389</v>
      </c>
      <c r="C1346" s="7"/>
      <c r="D1346" s="7"/>
    </row>
    <row r="1347" spans="1:4" x14ac:dyDescent="0.3">
      <c r="A1347" s="34">
        <v>511649</v>
      </c>
      <c r="B1347" s="35" t="s">
        <v>390</v>
      </c>
      <c r="C1347" s="7"/>
      <c r="D1347" s="7"/>
    </row>
    <row r="1348" spans="1:4" ht="15" thickBot="1" x14ac:dyDescent="0.35">
      <c r="A1348" s="34">
        <v>511660</v>
      </c>
      <c r="B1348" s="35" t="s">
        <v>38</v>
      </c>
      <c r="C1348" s="7"/>
      <c r="D1348" s="7"/>
    </row>
    <row r="1349" spans="1:4" ht="15" thickBot="1" x14ac:dyDescent="0.3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3">
      <c r="A1350" s="32">
        <v>52</v>
      </c>
      <c r="B1350" s="33" t="s">
        <v>391</v>
      </c>
      <c r="C1350" s="5"/>
      <c r="D1350" s="5"/>
    </row>
    <row r="1351" spans="1:4" x14ac:dyDescent="0.3">
      <c r="A1351" s="25">
        <v>5201</v>
      </c>
      <c r="B1351" s="26" t="s">
        <v>392</v>
      </c>
      <c r="C1351" s="3"/>
      <c r="D1351" s="3"/>
    </row>
    <row r="1352" spans="1:4" x14ac:dyDescent="0.3">
      <c r="A1352" s="28">
        <v>520101</v>
      </c>
      <c r="B1352" s="29" t="s">
        <v>229</v>
      </c>
      <c r="C1352" s="3"/>
      <c r="D1352" s="3"/>
    </row>
    <row r="1353" spans="1:4" x14ac:dyDescent="0.3">
      <c r="A1353" s="28">
        <v>520102</v>
      </c>
      <c r="B1353" s="29" t="s">
        <v>393</v>
      </c>
      <c r="C1353" s="3"/>
      <c r="D1353" s="3"/>
    </row>
    <row r="1354" spans="1:4" x14ac:dyDescent="0.3">
      <c r="A1354" s="28">
        <v>520103</v>
      </c>
      <c r="B1354" s="29" t="s">
        <v>231</v>
      </c>
      <c r="C1354" s="3"/>
      <c r="D1354" s="3"/>
    </row>
    <row r="1355" spans="1:4" x14ac:dyDescent="0.3">
      <c r="A1355" s="28">
        <v>520104</v>
      </c>
      <c r="B1355" s="29" t="s">
        <v>232</v>
      </c>
      <c r="C1355" s="3"/>
      <c r="D1355" s="3"/>
    </row>
    <row r="1356" spans="1:4" x14ac:dyDescent="0.3">
      <c r="A1356" s="28">
        <v>520105</v>
      </c>
      <c r="B1356" s="29" t="s">
        <v>223</v>
      </c>
      <c r="C1356" s="3"/>
      <c r="D1356" s="3"/>
    </row>
    <row r="1357" spans="1:4" x14ac:dyDescent="0.3">
      <c r="A1357" s="28">
        <v>520106</v>
      </c>
      <c r="B1357" s="29" t="s">
        <v>394</v>
      </c>
      <c r="C1357" s="3"/>
      <c r="D1357" s="3"/>
    </row>
    <row r="1358" spans="1:4" x14ac:dyDescent="0.3">
      <c r="A1358" s="28">
        <v>520107</v>
      </c>
      <c r="B1358" s="29" t="s">
        <v>395</v>
      </c>
      <c r="C1358" s="3"/>
      <c r="D1358" s="3"/>
    </row>
    <row r="1359" spans="1:4" x14ac:dyDescent="0.3">
      <c r="A1359" s="28">
        <v>520108</v>
      </c>
      <c r="B1359" s="29" t="s">
        <v>118</v>
      </c>
      <c r="C1359" s="3"/>
      <c r="D1359" s="3"/>
    </row>
    <row r="1360" spans="1:4" x14ac:dyDescent="0.3">
      <c r="A1360" s="28">
        <v>52010801</v>
      </c>
      <c r="B1360" s="29" t="s">
        <v>207</v>
      </c>
      <c r="C1360" s="3"/>
      <c r="D1360" s="3"/>
    </row>
    <row r="1361" spans="1:4" x14ac:dyDescent="0.3">
      <c r="A1361" s="28">
        <v>52010802</v>
      </c>
      <c r="B1361" s="29" t="s">
        <v>208</v>
      </c>
      <c r="C1361" s="3"/>
      <c r="D1361" s="3"/>
    </row>
    <row r="1362" spans="1:4" x14ac:dyDescent="0.3">
      <c r="A1362" s="28">
        <v>52010803</v>
      </c>
      <c r="B1362" s="29" t="s">
        <v>209</v>
      </c>
      <c r="C1362" s="3"/>
      <c r="D1362" s="3"/>
    </row>
    <row r="1363" spans="1:4" ht="15" thickBot="1" x14ac:dyDescent="0.35">
      <c r="A1363" s="36">
        <v>520109</v>
      </c>
      <c r="B1363" s="37" t="s">
        <v>227</v>
      </c>
      <c r="C1363" s="13"/>
      <c r="D1363" s="13"/>
    </row>
    <row r="1364" spans="1:4" ht="15" thickBot="1" x14ac:dyDescent="0.3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3">
      <c r="A1365" s="32">
        <v>5202</v>
      </c>
      <c r="B1365" s="33" t="s">
        <v>396</v>
      </c>
      <c r="C1365" s="5"/>
      <c r="D1365" s="5"/>
    </row>
    <row r="1366" spans="1:4" x14ac:dyDescent="0.3">
      <c r="A1366" s="28">
        <v>520201</v>
      </c>
      <c r="B1366" s="29" t="s">
        <v>229</v>
      </c>
      <c r="C1366" s="3"/>
      <c r="D1366" s="3"/>
    </row>
    <row r="1367" spans="1:4" x14ac:dyDescent="0.3">
      <c r="A1367" s="28">
        <v>520202</v>
      </c>
      <c r="B1367" s="29" t="s">
        <v>393</v>
      </c>
      <c r="C1367" s="3"/>
      <c r="D1367" s="3"/>
    </row>
    <row r="1368" spans="1:4" x14ac:dyDescent="0.3">
      <c r="A1368" s="28">
        <v>520203</v>
      </c>
      <c r="B1368" s="29" t="s">
        <v>231</v>
      </c>
      <c r="C1368" s="3"/>
      <c r="D1368" s="3"/>
    </row>
    <row r="1369" spans="1:4" x14ac:dyDescent="0.3">
      <c r="A1369" s="28">
        <v>520204</v>
      </c>
      <c r="B1369" s="29" t="s">
        <v>232</v>
      </c>
      <c r="C1369" s="3"/>
      <c r="D1369" s="3"/>
    </row>
    <row r="1370" spans="1:4" x14ac:dyDescent="0.3">
      <c r="A1370" s="28">
        <v>520205</v>
      </c>
      <c r="B1370" s="29" t="s">
        <v>223</v>
      </c>
      <c r="C1370" s="3"/>
      <c r="D1370" s="3"/>
    </row>
    <row r="1371" spans="1:4" x14ac:dyDescent="0.3">
      <c r="A1371" s="28">
        <v>520206</v>
      </c>
      <c r="B1371" s="29" t="s">
        <v>394</v>
      </c>
      <c r="C1371" s="3"/>
      <c r="D1371" s="3"/>
    </row>
    <row r="1372" spans="1:4" x14ac:dyDescent="0.3">
      <c r="A1372" s="28">
        <v>520207</v>
      </c>
      <c r="B1372" s="29" t="s">
        <v>395</v>
      </c>
      <c r="C1372" s="3"/>
      <c r="D1372" s="3"/>
    </row>
    <row r="1373" spans="1:4" x14ac:dyDescent="0.3">
      <c r="A1373" s="28">
        <v>520208</v>
      </c>
      <c r="B1373" s="29" t="s">
        <v>118</v>
      </c>
      <c r="C1373" s="3"/>
      <c r="D1373" s="3"/>
    </row>
    <row r="1374" spans="1:4" x14ac:dyDescent="0.3">
      <c r="A1374" s="28">
        <v>52020801</v>
      </c>
      <c r="B1374" s="29" t="s">
        <v>207</v>
      </c>
      <c r="C1374" s="3"/>
      <c r="D1374" s="3"/>
    </row>
    <row r="1375" spans="1:4" x14ac:dyDescent="0.3">
      <c r="A1375" s="28">
        <v>52020802</v>
      </c>
      <c r="B1375" s="29" t="s">
        <v>208</v>
      </c>
      <c r="C1375" s="3"/>
      <c r="D1375" s="3"/>
    </row>
    <row r="1376" spans="1:4" x14ac:dyDescent="0.3">
      <c r="A1376" s="28">
        <v>52020803</v>
      </c>
      <c r="B1376" s="29" t="s">
        <v>209</v>
      </c>
      <c r="C1376" s="3"/>
      <c r="D1376" s="3"/>
    </row>
    <row r="1377" spans="1:4" ht="15" thickBot="1" x14ac:dyDescent="0.35">
      <c r="A1377" s="36">
        <v>520209</v>
      </c>
      <c r="B1377" s="37" t="s">
        <v>227</v>
      </c>
      <c r="C1377" s="13"/>
      <c r="D1377" s="13"/>
    </row>
    <row r="1378" spans="1:4" ht="15" thickBot="1" x14ac:dyDescent="0.3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3">
      <c r="A1379" s="32">
        <v>5203</v>
      </c>
      <c r="B1379" s="33" t="s">
        <v>397</v>
      </c>
      <c r="C1379" s="5"/>
      <c r="D1379" s="5"/>
    </row>
    <row r="1380" spans="1:4" x14ac:dyDescent="0.3">
      <c r="A1380" s="28">
        <v>520301</v>
      </c>
      <c r="B1380" s="29" t="s">
        <v>86</v>
      </c>
      <c r="C1380" s="3"/>
      <c r="D1380" s="3"/>
    </row>
    <row r="1381" spans="1:4" x14ac:dyDescent="0.3">
      <c r="A1381" s="28">
        <v>520302</v>
      </c>
      <c r="B1381" s="29" t="s">
        <v>87</v>
      </c>
      <c r="C1381" s="3"/>
      <c r="D1381" s="3"/>
    </row>
    <row r="1382" spans="1:4" x14ac:dyDescent="0.3">
      <c r="A1382" s="28">
        <v>520303</v>
      </c>
      <c r="B1382" s="29" t="s">
        <v>88</v>
      </c>
      <c r="C1382" s="3"/>
      <c r="D1382" s="3"/>
    </row>
    <row r="1383" spans="1:4" x14ac:dyDescent="0.3">
      <c r="A1383" s="28">
        <v>520304</v>
      </c>
      <c r="B1383" s="29" t="s">
        <v>89</v>
      </c>
      <c r="C1383" s="3"/>
      <c r="D1383" s="3"/>
    </row>
    <row r="1384" spans="1:4" x14ac:dyDescent="0.3">
      <c r="A1384" s="28">
        <v>520305</v>
      </c>
      <c r="B1384" s="29" t="s">
        <v>206</v>
      </c>
      <c r="C1384" s="3"/>
      <c r="D1384" s="3"/>
    </row>
    <row r="1385" spans="1:4" x14ac:dyDescent="0.3">
      <c r="A1385" s="28">
        <v>52030501</v>
      </c>
      <c r="B1385" s="29" t="s">
        <v>207</v>
      </c>
      <c r="C1385" s="3"/>
      <c r="D1385" s="3"/>
    </row>
    <row r="1386" spans="1:4" x14ac:dyDescent="0.3">
      <c r="A1386" s="28">
        <v>52030502</v>
      </c>
      <c r="B1386" s="29" t="s">
        <v>208</v>
      </c>
      <c r="C1386" s="3"/>
      <c r="D1386" s="3"/>
    </row>
    <row r="1387" spans="1:4" x14ac:dyDescent="0.3">
      <c r="A1387" s="28">
        <v>52030503</v>
      </c>
      <c r="B1387" s="29" t="s">
        <v>209</v>
      </c>
      <c r="C1387" s="3"/>
      <c r="D1387" s="3"/>
    </row>
    <row r="1388" spans="1:4" x14ac:dyDescent="0.3">
      <c r="A1388" s="28">
        <v>520306</v>
      </c>
      <c r="B1388" s="29" t="s">
        <v>91</v>
      </c>
      <c r="C1388" s="3"/>
      <c r="D1388" s="3"/>
    </row>
    <row r="1389" spans="1:4" ht="15" thickBot="1" x14ac:dyDescent="0.35">
      <c r="A1389" s="36">
        <v>520307</v>
      </c>
      <c r="B1389" s="37" t="s">
        <v>210</v>
      </c>
      <c r="C1389" s="13"/>
      <c r="D1389" s="13"/>
    </row>
    <row r="1390" spans="1:4" ht="15" thickBot="1" x14ac:dyDescent="0.3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3">
      <c r="A1391" s="32">
        <v>5204</v>
      </c>
      <c r="B1391" s="33" t="s">
        <v>398</v>
      </c>
      <c r="C1391" s="5"/>
      <c r="D1391" s="5"/>
    </row>
    <row r="1392" spans="1:4" x14ac:dyDescent="0.3">
      <c r="A1392" s="28">
        <v>520401</v>
      </c>
      <c r="B1392" s="29" t="s">
        <v>399</v>
      </c>
      <c r="C1392" s="3"/>
      <c r="D1392" s="3"/>
    </row>
    <row r="1393" spans="1:4" x14ac:dyDescent="0.3">
      <c r="A1393" s="28">
        <v>520402</v>
      </c>
      <c r="B1393" s="29" t="s">
        <v>400</v>
      </c>
      <c r="C1393" s="3"/>
      <c r="D1393" s="3"/>
    </row>
    <row r="1394" spans="1:4" x14ac:dyDescent="0.3">
      <c r="A1394" s="28">
        <v>520403</v>
      </c>
      <c r="B1394" s="29" t="s">
        <v>401</v>
      </c>
      <c r="C1394" s="3"/>
      <c r="D1394" s="3"/>
    </row>
    <row r="1395" spans="1:4" x14ac:dyDescent="0.3">
      <c r="A1395" s="28">
        <v>520404</v>
      </c>
      <c r="B1395" s="29" t="s">
        <v>88</v>
      </c>
      <c r="C1395" s="3"/>
      <c r="D1395" s="3"/>
    </row>
    <row r="1396" spans="1:4" x14ac:dyDescent="0.3">
      <c r="A1396" s="28">
        <v>520405</v>
      </c>
      <c r="B1396" s="29" t="s">
        <v>89</v>
      </c>
      <c r="C1396" s="3"/>
      <c r="D1396" s="3"/>
    </row>
    <row r="1397" spans="1:4" x14ac:dyDescent="0.3">
      <c r="A1397" s="28">
        <v>520406</v>
      </c>
      <c r="B1397" s="29" t="s">
        <v>206</v>
      </c>
      <c r="C1397" s="3"/>
      <c r="D1397" s="3"/>
    </row>
    <row r="1398" spans="1:4" x14ac:dyDescent="0.3">
      <c r="A1398" s="28">
        <v>52040601</v>
      </c>
      <c r="B1398" s="29" t="s">
        <v>207</v>
      </c>
      <c r="C1398" s="3"/>
      <c r="D1398" s="3"/>
    </row>
    <row r="1399" spans="1:4" x14ac:dyDescent="0.3">
      <c r="A1399" s="28">
        <v>52040602</v>
      </c>
      <c r="B1399" s="29" t="s">
        <v>208</v>
      </c>
      <c r="C1399" s="3"/>
      <c r="D1399" s="3"/>
    </row>
    <row r="1400" spans="1:4" x14ac:dyDescent="0.3">
      <c r="A1400" s="28">
        <v>52040603</v>
      </c>
      <c r="B1400" s="29" t="s">
        <v>209</v>
      </c>
      <c r="C1400" s="3"/>
      <c r="D1400" s="3"/>
    </row>
    <row r="1401" spans="1:4" x14ac:dyDescent="0.3">
      <c r="A1401" s="28">
        <v>520407</v>
      </c>
      <c r="B1401" s="29" t="s">
        <v>91</v>
      </c>
      <c r="C1401" s="3"/>
      <c r="D1401" s="3"/>
    </row>
    <row r="1402" spans="1:4" ht="15" thickBot="1" x14ac:dyDescent="0.35">
      <c r="A1402" s="36">
        <v>520408</v>
      </c>
      <c r="B1402" s="37" t="s">
        <v>210</v>
      </c>
      <c r="C1402" s="13"/>
      <c r="D1402" s="13"/>
    </row>
    <row r="1403" spans="1:4" ht="15" thickBot="1" x14ac:dyDescent="0.3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3">
      <c r="A1404" s="32">
        <v>5205</v>
      </c>
      <c r="B1404" s="33" t="s">
        <v>214</v>
      </c>
      <c r="C1404" s="5"/>
      <c r="D1404" s="5"/>
    </row>
    <row r="1405" spans="1:4" x14ac:dyDescent="0.3">
      <c r="A1405" s="28">
        <v>520501</v>
      </c>
      <c r="B1405" s="29" t="s">
        <v>86</v>
      </c>
      <c r="C1405" s="3"/>
      <c r="D1405" s="3"/>
    </row>
    <row r="1406" spans="1:4" x14ac:dyDescent="0.3">
      <c r="A1406" s="28">
        <v>520502</v>
      </c>
      <c r="B1406" s="29" t="s">
        <v>87</v>
      </c>
      <c r="C1406" s="3"/>
      <c r="D1406" s="3"/>
    </row>
    <row r="1407" spans="1:4" x14ac:dyDescent="0.3">
      <c r="A1407" s="28">
        <v>520503</v>
      </c>
      <c r="B1407" s="29" t="s">
        <v>88</v>
      </c>
      <c r="C1407" s="3"/>
      <c r="D1407" s="3"/>
    </row>
    <row r="1408" spans="1:4" x14ac:dyDescent="0.3">
      <c r="A1408" s="28">
        <v>520504</v>
      </c>
      <c r="B1408" s="29" t="s">
        <v>89</v>
      </c>
      <c r="C1408" s="3"/>
      <c r="D1408" s="3"/>
    </row>
    <row r="1409" spans="1:4" x14ac:dyDescent="0.3">
      <c r="A1409" s="28">
        <v>520505</v>
      </c>
      <c r="B1409" s="29" t="s">
        <v>206</v>
      </c>
      <c r="C1409" s="3"/>
      <c r="D1409" s="3"/>
    </row>
    <row r="1410" spans="1:4" x14ac:dyDescent="0.3">
      <c r="A1410" s="28">
        <v>52050501</v>
      </c>
      <c r="B1410" s="29" t="s">
        <v>207</v>
      </c>
      <c r="C1410" s="3"/>
      <c r="D1410" s="3"/>
    </row>
    <row r="1411" spans="1:4" x14ac:dyDescent="0.3">
      <c r="A1411" s="28">
        <v>52050502</v>
      </c>
      <c r="B1411" s="29" t="s">
        <v>208</v>
      </c>
      <c r="C1411" s="3"/>
      <c r="D1411" s="3"/>
    </row>
    <row r="1412" spans="1:4" x14ac:dyDescent="0.3">
      <c r="A1412" s="28">
        <v>52050503</v>
      </c>
      <c r="B1412" s="29" t="s">
        <v>209</v>
      </c>
      <c r="C1412" s="3"/>
      <c r="D1412" s="3"/>
    </row>
    <row r="1413" spans="1:4" x14ac:dyDescent="0.3">
      <c r="A1413" s="28">
        <v>520506</v>
      </c>
      <c r="B1413" s="29" t="s">
        <v>91</v>
      </c>
      <c r="C1413" s="3"/>
      <c r="D1413" s="3"/>
    </row>
    <row r="1414" spans="1:4" ht="15" thickBot="1" x14ac:dyDescent="0.35">
      <c r="A1414" s="34">
        <v>520507</v>
      </c>
      <c r="B1414" s="37" t="s">
        <v>210</v>
      </c>
      <c r="C1414" s="7"/>
      <c r="D1414" s="7"/>
    </row>
    <row r="1415" spans="1:4" ht="15" thickBot="1" x14ac:dyDescent="0.3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3">
      <c r="A1416" s="32">
        <v>5206</v>
      </c>
      <c r="B1416" s="33" t="s">
        <v>402</v>
      </c>
      <c r="C1416" s="5"/>
      <c r="D1416" s="5"/>
    </row>
    <row r="1417" spans="1:4" x14ac:dyDescent="0.3">
      <c r="A1417" s="28">
        <v>520601</v>
      </c>
      <c r="B1417" s="29" t="s">
        <v>87</v>
      </c>
      <c r="C1417" s="3"/>
      <c r="D1417" s="3"/>
    </row>
    <row r="1418" spans="1:4" x14ac:dyDescent="0.3">
      <c r="A1418" s="28">
        <v>520602</v>
      </c>
      <c r="B1418" s="29" t="s">
        <v>88</v>
      </c>
      <c r="C1418" s="3"/>
      <c r="D1418" s="3"/>
    </row>
    <row r="1419" spans="1:4" x14ac:dyDescent="0.3">
      <c r="A1419" s="28">
        <v>520603</v>
      </c>
      <c r="B1419" s="29" t="s">
        <v>89</v>
      </c>
      <c r="C1419" s="3"/>
      <c r="D1419" s="3"/>
    </row>
    <row r="1420" spans="1:4" x14ac:dyDescent="0.3">
      <c r="A1420" s="28">
        <v>520604</v>
      </c>
      <c r="B1420" s="29" t="s">
        <v>206</v>
      </c>
      <c r="C1420" s="3"/>
      <c r="D1420" s="3"/>
    </row>
    <row r="1421" spans="1:4" x14ac:dyDescent="0.3">
      <c r="A1421" s="28">
        <v>52060401</v>
      </c>
      <c r="B1421" s="29" t="s">
        <v>207</v>
      </c>
      <c r="C1421" s="3"/>
      <c r="D1421" s="3"/>
    </row>
    <row r="1422" spans="1:4" x14ac:dyDescent="0.3">
      <c r="A1422" s="28">
        <v>52060402</v>
      </c>
      <c r="B1422" s="29" t="s">
        <v>208</v>
      </c>
      <c r="C1422" s="3"/>
      <c r="D1422" s="3"/>
    </row>
    <row r="1423" spans="1:4" x14ac:dyDescent="0.3">
      <c r="A1423" s="28">
        <v>52060403</v>
      </c>
      <c r="B1423" s="29" t="s">
        <v>209</v>
      </c>
      <c r="C1423" s="3"/>
      <c r="D1423" s="3"/>
    </row>
    <row r="1424" spans="1:4" x14ac:dyDescent="0.3">
      <c r="A1424" s="28">
        <v>520605</v>
      </c>
      <c r="B1424" s="29" t="s">
        <v>91</v>
      </c>
      <c r="C1424" s="3"/>
      <c r="D1424" s="3"/>
    </row>
    <row r="1425" spans="1:4" ht="15" thickBot="1" x14ac:dyDescent="0.35">
      <c r="A1425" s="36">
        <v>520606</v>
      </c>
      <c r="B1425" s="37" t="s">
        <v>210</v>
      </c>
      <c r="C1425" s="13"/>
      <c r="D1425" s="13"/>
    </row>
    <row r="1426" spans="1:4" ht="15" thickBot="1" x14ac:dyDescent="0.3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3">
      <c r="A1427" s="32">
        <v>5207</v>
      </c>
      <c r="B1427" s="33" t="s">
        <v>403</v>
      </c>
      <c r="C1427" s="5"/>
      <c r="D1427" s="5"/>
    </row>
    <row r="1428" spans="1:4" x14ac:dyDescent="0.3">
      <c r="A1428" s="28">
        <v>520701</v>
      </c>
      <c r="B1428" s="29" t="s">
        <v>87</v>
      </c>
      <c r="C1428" s="3"/>
      <c r="D1428" s="3"/>
    </row>
    <row r="1429" spans="1:4" x14ac:dyDescent="0.3">
      <c r="A1429" s="28">
        <v>520702</v>
      </c>
      <c r="B1429" s="29" t="s">
        <v>88</v>
      </c>
      <c r="C1429" s="3"/>
      <c r="D1429" s="3"/>
    </row>
    <row r="1430" spans="1:4" x14ac:dyDescent="0.3">
      <c r="A1430" s="28">
        <v>520703</v>
      </c>
      <c r="B1430" s="29" t="s">
        <v>89</v>
      </c>
      <c r="C1430" s="3"/>
      <c r="D1430" s="3"/>
    </row>
    <row r="1431" spans="1:4" x14ac:dyDescent="0.3">
      <c r="A1431" s="28">
        <v>520704</v>
      </c>
      <c r="B1431" s="29" t="s">
        <v>206</v>
      </c>
      <c r="C1431" s="3"/>
      <c r="D1431" s="3"/>
    </row>
    <row r="1432" spans="1:4" x14ac:dyDescent="0.3">
      <c r="A1432" s="28">
        <v>52070401</v>
      </c>
      <c r="B1432" s="29" t="s">
        <v>207</v>
      </c>
      <c r="C1432" s="3"/>
      <c r="D1432" s="3"/>
    </row>
    <row r="1433" spans="1:4" x14ac:dyDescent="0.3">
      <c r="A1433" s="28">
        <v>52070402</v>
      </c>
      <c r="B1433" s="29" t="s">
        <v>208</v>
      </c>
      <c r="C1433" s="3"/>
      <c r="D1433" s="3"/>
    </row>
    <row r="1434" spans="1:4" x14ac:dyDescent="0.3">
      <c r="A1434" s="28">
        <v>52070403</v>
      </c>
      <c r="B1434" s="29" t="s">
        <v>209</v>
      </c>
      <c r="C1434" s="3"/>
      <c r="D1434" s="3"/>
    </row>
    <row r="1435" spans="1:4" x14ac:dyDescent="0.3">
      <c r="A1435" s="28">
        <v>520705</v>
      </c>
      <c r="B1435" s="29" t="s">
        <v>91</v>
      </c>
      <c r="C1435" s="3"/>
      <c r="D1435" s="3"/>
    </row>
    <row r="1436" spans="1:4" ht="15" thickBot="1" x14ac:dyDescent="0.35">
      <c r="A1436" s="36">
        <v>520706</v>
      </c>
      <c r="B1436" s="37" t="s">
        <v>210</v>
      </c>
      <c r="C1436" s="13"/>
      <c r="D1436" s="13"/>
    </row>
    <row r="1437" spans="1:4" ht="15" thickBot="1" x14ac:dyDescent="0.3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3">
      <c r="A1438" s="32">
        <v>5208</v>
      </c>
      <c r="B1438" s="33" t="s">
        <v>404</v>
      </c>
      <c r="C1438" s="5"/>
      <c r="D1438" s="5"/>
    </row>
    <row r="1439" spans="1:4" x14ac:dyDescent="0.3">
      <c r="A1439" s="28">
        <v>520801</v>
      </c>
      <c r="B1439" s="29" t="s">
        <v>86</v>
      </c>
      <c r="C1439" s="3"/>
      <c r="D1439" s="3"/>
    </row>
    <row r="1440" spans="1:4" x14ac:dyDescent="0.3">
      <c r="A1440" s="28">
        <v>520802</v>
      </c>
      <c r="B1440" s="29" t="s">
        <v>87</v>
      </c>
      <c r="C1440" s="3"/>
      <c r="D1440" s="3"/>
    </row>
    <row r="1441" spans="1:4" x14ac:dyDescent="0.3">
      <c r="A1441" s="28">
        <v>520803</v>
      </c>
      <c r="B1441" s="29" t="s">
        <v>88</v>
      </c>
      <c r="C1441" s="3"/>
      <c r="D1441" s="3"/>
    </row>
    <row r="1442" spans="1:4" x14ac:dyDescent="0.3">
      <c r="A1442" s="28">
        <v>520804</v>
      </c>
      <c r="B1442" s="29" t="s">
        <v>89</v>
      </c>
      <c r="C1442" s="3"/>
      <c r="D1442" s="3"/>
    </row>
    <row r="1443" spans="1:4" x14ac:dyDescent="0.3">
      <c r="A1443" s="28">
        <v>520805</v>
      </c>
      <c r="B1443" s="29" t="s">
        <v>206</v>
      </c>
      <c r="C1443" s="3"/>
      <c r="D1443" s="3"/>
    </row>
    <row r="1444" spans="1:4" x14ac:dyDescent="0.3">
      <c r="A1444" s="28">
        <v>52080501</v>
      </c>
      <c r="B1444" s="29" t="s">
        <v>207</v>
      </c>
      <c r="C1444" s="3"/>
      <c r="D1444" s="3"/>
    </row>
    <row r="1445" spans="1:4" x14ac:dyDescent="0.3">
      <c r="A1445" s="28">
        <v>52080502</v>
      </c>
      <c r="B1445" s="29" t="s">
        <v>208</v>
      </c>
      <c r="C1445" s="3"/>
      <c r="D1445" s="3"/>
    </row>
    <row r="1446" spans="1:4" x14ac:dyDescent="0.3">
      <c r="A1446" s="28">
        <v>52080503</v>
      </c>
      <c r="B1446" s="29" t="s">
        <v>209</v>
      </c>
      <c r="C1446" s="3"/>
      <c r="D1446" s="3"/>
    </row>
    <row r="1447" spans="1:4" x14ac:dyDescent="0.3">
      <c r="A1447" s="28">
        <v>520806</v>
      </c>
      <c r="B1447" s="29" t="s">
        <v>91</v>
      </c>
      <c r="C1447" s="3"/>
      <c r="D1447" s="3"/>
    </row>
    <row r="1448" spans="1:4" ht="15" thickBot="1" x14ac:dyDescent="0.35">
      <c r="A1448" s="36">
        <v>520807</v>
      </c>
      <c r="B1448" s="37" t="s">
        <v>210</v>
      </c>
      <c r="C1448" s="13"/>
      <c r="D1448" s="13"/>
    </row>
    <row r="1449" spans="1:4" ht="15" thickBot="1" x14ac:dyDescent="0.3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3">
      <c r="A1450" s="32">
        <v>5209</v>
      </c>
      <c r="B1450" s="33" t="s">
        <v>405</v>
      </c>
      <c r="C1450" s="5"/>
      <c r="D1450" s="5"/>
    </row>
    <row r="1451" spans="1:4" x14ac:dyDescent="0.3">
      <c r="A1451" s="28">
        <v>520901</v>
      </c>
      <c r="B1451" s="29" t="s">
        <v>86</v>
      </c>
      <c r="C1451" s="3"/>
      <c r="D1451" s="3"/>
    </row>
    <row r="1452" spans="1:4" x14ac:dyDescent="0.3">
      <c r="A1452" s="28">
        <v>520902</v>
      </c>
      <c r="B1452" s="29" t="s">
        <v>87</v>
      </c>
      <c r="C1452" s="3"/>
      <c r="D1452" s="3"/>
    </row>
    <row r="1453" spans="1:4" x14ac:dyDescent="0.3">
      <c r="A1453" s="28">
        <v>520903</v>
      </c>
      <c r="B1453" s="29" t="s">
        <v>88</v>
      </c>
      <c r="C1453" s="3"/>
      <c r="D1453" s="3"/>
    </row>
    <row r="1454" spans="1:4" x14ac:dyDescent="0.3">
      <c r="A1454" s="28">
        <v>520904</v>
      </c>
      <c r="B1454" s="29" t="s">
        <v>89</v>
      </c>
      <c r="C1454" s="3"/>
      <c r="D1454" s="3"/>
    </row>
    <row r="1455" spans="1:4" x14ac:dyDescent="0.3">
      <c r="A1455" s="28">
        <v>520905</v>
      </c>
      <c r="B1455" s="29" t="s">
        <v>206</v>
      </c>
      <c r="C1455" s="3"/>
      <c r="D1455" s="3"/>
    </row>
    <row r="1456" spans="1:4" x14ac:dyDescent="0.3">
      <c r="A1456" s="28">
        <v>52090501</v>
      </c>
      <c r="B1456" s="29" t="s">
        <v>207</v>
      </c>
      <c r="C1456" s="3"/>
      <c r="D1456" s="3"/>
    </row>
    <row r="1457" spans="1:4" x14ac:dyDescent="0.3">
      <c r="A1457" s="28">
        <v>52090502</v>
      </c>
      <c r="B1457" s="29" t="s">
        <v>208</v>
      </c>
      <c r="C1457" s="3"/>
      <c r="D1457" s="3"/>
    </row>
    <row r="1458" spans="1:4" x14ac:dyDescent="0.3">
      <c r="A1458" s="28">
        <v>52090503</v>
      </c>
      <c r="B1458" s="29" t="s">
        <v>209</v>
      </c>
      <c r="C1458" s="3"/>
      <c r="D1458" s="3"/>
    </row>
    <row r="1459" spans="1:4" x14ac:dyDescent="0.3">
      <c r="A1459" s="28">
        <v>520906</v>
      </c>
      <c r="B1459" s="29" t="s">
        <v>91</v>
      </c>
      <c r="C1459" s="3"/>
      <c r="D1459" s="3"/>
    </row>
    <row r="1460" spans="1:4" ht="15" thickBot="1" x14ac:dyDescent="0.35">
      <c r="A1460" s="36">
        <v>520907</v>
      </c>
      <c r="B1460" s="37" t="s">
        <v>210</v>
      </c>
      <c r="C1460" s="13"/>
      <c r="D1460" s="13"/>
    </row>
    <row r="1461" spans="1:4" ht="15" thickBot="1" x14ac:dyDescent="0.3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3">
      <c r="A1462" s="32">
        <v>5210</v>
      </c>
      <c r="B1462" s="33" t="s">
        <v>406</v>
      </c>
      <c r="C1462" s="5"/>
      <c r="D1462" s="5"/>
    </row>
    <row r="1463" spans="1:4" x14ac:dyDescent="0.3">
      <c r="A1463" s="28">
        <v>521001</v>
      </c>
      <c r="B1463" s="29" t="s">
        <v>86</v>
      </c>
      <c r="C1463" s="3"/>
      <c r="D1463" s="3"/>
    </row>
    <row r="1464" spans="1:4" x14ac:dyDescent="0.3">
      <c r="A1464" s="28">
        <v>521002</v>
      </c>
      <c r="B1464" s="29" t="s">
        <v>87</v>
      </c>
      <c r="C1464" s="3"/>
      <c r="D1464" s="3"/>
    </row>
    <row r="1465" spans="1:4" x14ac:dyDescent="0.3">
      <c r="A1465" s="28">
        <v>521003</v>
      </c>
      <c r="B1465" s="29" t="s">
        <v>88</v>
      </c>
      <c r="C1465" s="3"/>
      <c r="D1465" s="3"/>
    </row>
    <row r="1466" spans="1:4" x14ac:dyDescent="0.3">
      <c r="A1466" s="28">
        <v>521004</v>
      </c>
      <c r="B1466" s="29" t="s">
        <v>89</v>
      </c>
      <c r="C1466" s="3"/>
      <c r="D1466" s="3"/>
    </row>
    <row r="1467" spans="1:4" x14ac:dyDescent="0.3">
      <c r="A1467" s="28">
        <v>521005</v>
      </c>
      <c r="B1467" s="29" t="s">
        <v>206</v>
      </c>
      <c r="C1467" s="3"/>
      <c r="D1467" s="3"/>
    </row>
    <row r="1468" spans="1:4" x14ac:dyDescent="0.3">
      <c r="A1468" s="28">
        <v>52100501</v>
      </c>
      <c r="B1468" s="29" t="s">
        <v>207</v>
      </c>
      <c r="C1468" s="3"/>
      <c r="D1468" s="3"/>
    </row>
    <row r="1469" spans="1:4" x14ac:dyDescent="0.3">
      <c r="A1469" s="28">
        <v>52100502</v>
      </c>
      <c r="B1469" s="29" t="s">
        <v>208</v>
      </c>
      <c r="C1469" s="3"/>
      <c r="D1469" s="3"/>
    </row>
    <row r="1470" spans="1:4" x14ac:dyDescent="0.3">
      <c r="A1470" s="28">
        <v>52100503</v>
      </c>
      <c r="B1470" s="29" t="s">
        <v>209</v>
      </c>
      <c r="C1470" s="3"/>
      <c r="D1470" s="3"/>
    </row>
    <row r="1471" spans="1:4" x14ac:dyDescent="0.3">
      <c r="A1471" s="28">
        <v>521006</v>
      </c>
      <c r="B1471" s="29" t="s">
        <v>91</v>
      </c>
      <c r="C1471" s="3"/>
      <c r="D1471" s="3"/>
    </row>
    <row r="1472" spans="1:4" ht="15" thickBot="1" x14ac:dyDescent="0.35">
      <c r="A1472" s="36">
        <v>521007</v>
      </c>
      <c r="B1472" s="37" t="s">
        <v>210</v>
      </c>
      <c r="C1472" s="13"/>
      <c r="D1472" s="13"/>
    </row>
    <row r="1473" spans="1:4" ht="15" thickBot="1" x14ac:dyDescent="0.3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3">
      <c r="A1474" s="32">
        <v>5211</v>
      </c>
      <c r="B1474" s="33" t="s">
        <v>407</v>
      </c>
      <c r="C1474" s="5"/>
      <c r="D1474" s="5"/>
    </row>
    <row r="1475" spans="1:4" x14ac:dyDescent="0.3">
      <c r="A1475" s="28">
        <v>521101</v>
      </c>
      <c r="B1475" s="29" t="s">
        <v>86</v>
      </c>
      <c r="C1475" s="3"/>
      <c r="D1475" s="3"/>
    </row>
    <row r="1476" spans="1:4" x14ac:dyDescent="0.3">
      <c r="A1476" s="28">
        <v>521102</v>
      </c>
      <c r="B1476" s="29" t="s">
        <v>87</v>
      </c>
      <c r="C1476" s="3"/>
      <c r="D1476" s="3"/>
    </row>
    <row r="1477" spans="1:4" x14ac:dyDescent="0.3">
      <c r="A1477" s="28">
        <v>521103</v>
      </c>
      <c r="B1477" s="29" t="s">
        <v>88</v>
      </c>
      <c r="C1477" s="3"/>
      <c r="D1477" s="3"/>
    </row>
    <row r="1478" spans="1:4" x14ac:dyDescent="0.3">
      <c r="A1478" s="28">
        <v>521104</v>
      </c>
      <c r="B1478" s="29" t="s">
        <v>89</v>
      </c>
      <c r="C1478" s="3"/>
      <c r="D1478" s="3"/>
    </row>
    <row r="1479" spans="1:4" x14ac:dyDescent="0.3">
      <c r="A1479" s="28">
        <v>521105</v>
      </c>
      <c r="B1479" s="29" t="s">
        <v>206</v>
      </c>
      <c r="C1479" s="3"/>
      <c r="D1479" s="3"/>
    </row>
    <row r="1480" spans="1:4" x14ac:dyDescent="0.3">
      <c r="A1480" s="28">
        <v>52110501</v>
      </c>
      <c r="B1480" s="29" t="s">
        <v>207</v>
      </c>
      <c r="C1480" s="3"/>
      <c r="D1480" s="3"/>
    </row>
    <row r="1481" spans="1:4" x14ac:dyDescent="0.3">
      <c r="A1481" s="28">
        <v>52110502</v>
      </c>
      <c r="B1481" s="29" t="s">
        <v>208</v>
      </c>
      <c r="C1481" s="3"/>
      <c r="D1481" s="3"/>
    </row>
    <row r="1482" spans="1:4" x14ac:dyDescent="0.3">
      <c r="A1482" s="28">
        <v>52110503</v>
      </c>
      <c r="B1482" s="29" t="s">
        <v>209</v>
      </c>
      <c r="C1482" s="3"/>
      <c r="D1482" s="3"/>
    </row>
    <row r="1483" spans="1:4" x14ac:dyDescent="0.3">
      <c r="A1483" s="28">
        <v>521106</v>
      </c>
      <c r="B1483" s="29" t="s">
        <v>91</v>
      </c>
      <c r="C1483" s="3"/>
      <c r="D1483" s="3"/>
    </row>
    <row r="1484" spans="1:4" ht="15" thickBot="1" x14ac:dyDescent="0.35">
      <c r="A1484" s="36">
        <v>521107</v>
      </c>
      <c r="B1484" s="37" t="s">
        <v>210</v>
      </c>
      <c r="C1484" s="13"/>
      <c r="D1484" s="13"/>
    </row>
    <row r="1485" spans="1:4" ht="15" thickBot="1" x14ac:dyDescent="0.3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3">
      <c r="A1486" s="32">
        <v>5212</v>
      </c>
      <c r="B1486" s="33" t="s">
        <v>408</v>
      </c>
      <c r="C1486" s="5"/>
      <c r="D1486" s="5"/>
    </row>
    <row r="1487" spans="1:4" x14ac:dyDescent="0.3">
      <c r="A1487" s="28">
        <v>521201</v>
      </c>
      <c r="B1487" s="29" t="s">
        <v>86</v>
      </c>
      <c r="C1487" s="3"/>
      <c r="D1487" s="3"/>
    </row>
    <row r="1488" spans="1:4" x14ac:dyDescent="0.3">
      <c r="A1488" s="28">
        <v>521202</v>
      </c>
      <c r="B1488" s="29" t="s">
        <v>87</v>
      </c>
      <c r="C1488" s="3"/>
      <c r="D1488" s="3"/>
    </row>
    <row r="1489" spans="1:4" x14ac:dyDescent="0.3">
      <c r="A1489" s="28">
        <v>521203</v>
      </c>
      <c r="B1489" s="29" t="s">
        <v>88</v>
      </c>
      <c r="C1489" s="3"/>
      <c r="D1489" s="3"/>
    </row>
    <row r="1490" spans="1:4" x14ac:dyDescent="0.3">
      <c r="A1490" s="28">
        <v>521204</v>
      </c>
      <c r="B1490" s="29" t="s">
        <v>89</v>
      </c>
      <c r="C1490" s="3"/>
      <c r="D1490" s="3"/>
    </row>
    <row r="1491" spans="1:4" x14ac:dyDescent="0.3">
      <c r="A1491" s="28">
        <v>521205</v>
      </c>
      <c r="B1491" s="29" t="s">
        <v>206</v>
      </c>
      <c r="C1491" s="3"/>
      <c r="D1491" s="3"/>
    </row>
    <row r="1492" spans="1:4" x14ac:dyDescent="0.3">
      <c r="A1492" s="28">
        <v>52120501</v>
      </c>
      <c r="B1492" s="29" t="s">
        <v>207</v>
      </c>
      <c r="C1492" s="3"/>
      <c r="D1492" s="3"/>
    </row>
    <row r="1493" spans="1:4" x14ac:dyDescent="0.3">
      <c r="A1493" s="28">
        <v>52120502</v>
      </c>
      <c r="B1493" s="29" t="s">
        <v>208</v>
      </c>
      <c r="C1493" s="3"/>
      <c r="D1493" s="3"/>
    </row>
    <row r="1494" spans="1:4" x14ac:dyDescent="0.3">
      <c r="A1494" s="28">
        <v>52120503</v>
      </c>
      <c r="B1494" s="29" t="s">
        <v>209</v>
      </c>
      <c r="C1494" s="3"/>
      <c r="D1494" s="3"/>
    </row>
    <row r="1495" spans="1:4" x14ac:dyDescent="0.3">
      <c r="A1495" s="28">
        <v>521206</v>
      </c>
      <c r="B1495" s="29" t="s">
        <v>91</v>
      </c>
      <c r="C1495" s="3"/>
      <c r="D1495" s="3"/>
    </row>
    <row r="1496" spans="1:4" ht="15" thickBot="1" x14ac:dyDescent="0.35">
      <c r="A1496" s="36">
        <v>521207</v>
      </c>
      <c r="B1496" s="37" t="s">
        <v>210</v>
      </c>
      <c r="C1496" s="13"/>
      <c r="D1496" s="13"/>
    </row>
    <row r="1497" spans="1:4" ht="15" thickBot="1" x14ac:dyDescent="0.3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3">
      <c r="A1498" s="32">
        <v>5213</v>
      </c>
      <c r="B1498" s="33" t="s">
        <v>409</v>
      </c>
      <c r="C1498" s="5"/>
      <c r="D1498" s="5"/>
    </row>
    <row r="1499" spans="1:4" x14ac:dyDescent="0.3">
      <c r="A1499" s="28">
        <v>521301</v>
      </c>
      <c r="B1499" s="29" t="s">
        <v>86</v>
      </c>
      <c r="C1499" s="3"/>
      <c r="D1499" s="3"/>
    </row>
    <row r="1500" spans="1:4" x14ac:dyDescent="0.3">
      <c r="A1500" s="28">
        <v>521302</v>
      </c>
      <c r="B1500" s="29" t="s">
        <v>87</v>
      </c>
      <c r="C1500" s="3"/>
      <c r="D1500" s="3"/>
    </row>
    <row r="1501" spans="1:4" x14ac:dyDescent="0.3">
      <c r="A1501" s="28">
        <v>521303</v>
      </c>
      <c r="B1501" s="29" t="s">
        <v>88</v>
      </c>
      <c r="C1501" s="3"/>
      <c r="D1501" s="3"/>
    </row>
    <row r="1502" spans="1:4" x14ac:dyDescent="0.3">
      <c r="A1502" s="28">
        <v>521304</v>
      </c>
      <c r="B1502" s="29" t="s">
        <v>89</v>
      </c>
      <c r="C1502" s="3"/>
      <c r="D1502" s="3"/>
    </row>
    <row r="1503" spans="1:4" x14ac:dyDescent="0.3">
      <c r="A1503" s="28">
        <v>521305</v>
      </c>
      <c r="B1503" s="29" t="s">
        <v>206</v>
      </c>
      <c r="C1503" s="3"/>
      <c r="D1503" s="3"/>
    </row>
    <row r="1504" spans="1:4" x14ac:dyDescent="0.3">
      <c r="A1504" s="28">
        <v>52130501</v>
      </c>
      <c r="B1504" s="29" t="s">
        <v>207</v>
      </c>
      <c r="C1504" s="3"/>
      <c r="D1504" s="3"/>
    </row>
    <row r="1505" spans="1:4" x14ac:dyDescent="0.3">
      <c r="A1505" s="28">
        <v>52130502</v>
      </c>
      <c r="B1505" s="29" t="s">
        <v>208</v>
      </c>
      <c r="C1505" s="3"/>
      <c r="D1505" s="3"/>
    </row>
    <row r="1506" spans="1:4" x14ac:dyDescent="0.3">
      <c r="A1506" s="28">
        <v>52130503</v>
      </c>
      <c r="B1506" s="29" t="s">
        <v>209</v>
      </c>
      <c r="C1506" s="3"/>
      <c r="D1506" s="3"/>
    </row>
    <row r="1507" spans="1:4" x14ac:dyDescent="0.3">
      <c r="A1507" s="28">
        <v>521306</v>
      </c>
      <c r="B1507" s="29" t="s">
        <v>91</v>
      </c>
      <c r="C1507" s="3"/>
      <c r="D1507" s="3"/>
    </row>
    <row r="1508" spans="1:4" ht="15" thickBot="1" x14ac:dyDescent="0.35">
      <c r="A1508" s="36">
        <v>521307</v>
      </c>
      <c r="B1508" s="37" t="s">
        <v>210</v>
      </c>
      <c r="C1508" s="13"/>
      <c r="D1508" s="13"/>
    </row>
    <row r="1509" spans="1:4" ht="15" thickBot="1" x14ac:dyDescent="0.3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3">
      <c r="A1510" s="32">
        <v>5214</v>
      </c>
      <c r="B1510" s="33" t="s">
        <v>335</v>
      </c>
      <c r="C1510" s="5"/>
      <c r="D1510" s="5"/>
    </row>
    <row r="1511" spans="1:4" x14ac:dyDescent="0.3">
      <c r="A1511" s="28">
        <v>521401</v>
      </c>
      <c r="B1511" s="29" t="s">
        <v>86</v>
      </c>
      <c r="C1511" s="3"/>
      <c r="D1511" s="3"/>
    </row>
    <row r="1512" spans="1:4" x14ac:dyDescent="0.3">
      <c r="A1512" s="28">
        <v>521402</v>
      </c>
      <c r="B1512" s="29" t="s">
        <v>87</v>
      </c>
      <c r="C1512" s="3"/>
      <c r="D1512" s="3"/>
    </row>
    <row r="1513" spans="1:4" x14ac:dyDescent="0.3">
      <c r="A1513" s="28">
        <v>521403</v>
      </c>
      <c r="B1513" s="29" t="s">
        <v>88</v>
      </c>
      <c r="C1513" s="3"/>
      <c r="D1513" s="3"/>
    </row>
    <row r="1514" spans="1:4" x14ac:dyDescent="0.3">
      <c r="A1514" s="28">
        <v>521404</v>
      </c>
      <c r="B1514" s="29" t="s">
        <v>89</v>
      </c>
      <c r="C1514" s="3"/>
      <c r="D1514" s="3"/>
    </row>
    <row r="1515" spans="1:4" x14ac:dyDescent="0.3">
      <c r="A1515" s="28">
        <v>521405</v>
      </c>
      <c r="B1515" s="29" t="s">
        <v>206</v>
      </c>
      <c r="C1515" s="3"/>
      <c r="D1515" s="3"/>
    </row>
    <row r="1516" spans="1:4" x14ac:dyDescent="0.3">
      <c r="A1516" s="28">
        <v>52140501</v>
      </c>
      <c r="B1516" s="29" t="s">
        <v>207</v>
      </c>
      <c r="C1516" s="3"/>
      <c r="D1516" s="3"/>
    </row>
    <row r="1517" spans="1:4" x14ac:dyDescent="0.3">
      <c r="A1517" s="28">
        <v>52140502</v>
      </c>
      <c r="B1517" s="29" t="s">
        <v>208</v>
      </c>
      <c r="C1517" s="3"/>
      <c r="D1517" s="3"/>
    </row>
    <row r="1518" spans="1:4" x14ac:dyDescent="0.3">
      <c r="A1518" s="28">
        <v>52140503</v>
      </c>
      <c r="B1518" s="29" t="s">
        <v>209</v>
      </c>
      <c r="C1518" s="3"/>
      <c r="D1518" s="3"/>
    </row>
    <row r="1519" spans="1:4" x14ac:dyDescent="0.3">
      <c r="A1519" s="28">
        <v>521406</v>
      </c>
      <c r="B1519" s="29" t="s">
        <v>91</v>
      </c>
      <c r="C1519" s="3"/>
      <c r="D1519" s="3"/>
    </row>
    <row r="1520" spans="1:4" ht="15" thickBot="1" x14ac:dyDescent="0.35">
      <c r="A1520" s="28">
        <v>521407</v>
      </c>
      <c r="B1520" s="37" t="s">
        <v>92</v>
      </c>
      <c r="C1520" s="13"/>
      <c r="D1520" s="13"/>
    </row>
    <row r="1521" spans="1:4" ht="15" thickBot="1" x14ac:dyDescent="0.3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3">
      <c r="A1522" s="32">
        <v>5215</v>
      </c>
      <c r="B1522" s="33" t="s">
        <v>410</v>
      </c>
      <c r="C1522" s="5"/>
      <c r="D1522" s="5"/>
    </row>
    <row r="1523" spans="1:4" x14ac:dyDescent="0.3">
      <c r="A1523" s="28">
        <v>521501</v>
      </c>
      <c r="B1523" s="29" t="s">
        <v>86</v>
      </c>
      <c r="C1523" s="3"/>
      <c r="D1523" s="3"/>
    </row>
    <row r="1524" spans="1:4" x14ac:dyDescent="0.3">
      <c r="A1524" s="28">
        <v>521502</v>
      </c>
      <c r="B1524" s="29" t="s">
        <v>87</v>
      </c>
      <c r="C1524" s="3"/>
      <c r="D1524" s="3"/>
    </row>
    <row r="1525" spans="1:4" x14ac:dyDescent="0.3">
      <c r="A1525" s="28">
        <v>521503</v>
      </c>
      <c r="B1525" s="29" t="s">
        <v>88</v>
      </c>
      <c r="C1525" s="3"/>
      <c r="D1525" s="3"/>
    </row>
    <row r="1526" spans="1:4" x14ac:dyDescent="0.3">
      <c r="A1526" s="28">
        <v>521504</v>
      </c>
      <c r="B1526" s="29" t="s">
        <v>89</v>
      </c>
      <c r="C1526" s="3"/>
      <c r="D1526" s="3"/>
    </row>
    <row r="1527" spans="1:4" x14ac:dyDescent="0.3">
      <c r="A1527" s="28">
        <v>521505</v>
      </c>
      <c r="B1527" s="29" t="s">
        <v>206</v>
      </c>
      <c r="C1527" s="3"/>
      <c r="D1527" s="3"/>
    </row>
    <row r="1528" spans="1:4" x14ac:dyDescent="0.3">
      <c r="A1528" s="28">
        <v>52150501</v>
      </c>
      <c r="B1528" s="29" t="s">
        <v>207</v>
      </c>
      <c r="C1528" s="3"/>
      <c r="D1528" s="3"/>
    </row>
    <row r="1529" spans="1:4" x14ac:dyDescent="0.3">
      <c r="A1529" s="28">
        <v>52150502</v>
      </c>
      <c r="B1529" s="29" t="s">
        <v>208</v>
      </c>
      <c r="C1529" s="3"/>
      <c r="D1529" s="3"/>
    </row>
    <row r="1530" spans="1:4" x14ac:dyDescent="0.3">
      <c r="A1530" s="28">
        <v>52150503</v>
      </c>
      <c r="B1530" s="29" t="s">
        <v>209</v>
      </c>
      <c r="C1530" s="3"/>
      <c r="D1530" s="3"/>
    </row>
    <row r="1531" spans="1:4" x14ac:dyDescent="0.3">
      <c r="A1531" s="28">
        <v>521506</v>
      </c>
      <c r="B1531" s="29" t="s">
        <v>91</v>
      </c>
      <c r="C1531" s="3"/>
      <c r="D1531" s="3"/>
    </row>
    <row r="1532" spans="1:4" ht="15" thickBot="1" x14ac:dyDescent="0.35">
      <c r="A1532" s="36">
        <v>521507</v>
      </c>
      <c r="B1532" s="37" t="s">
        <v>92</v>
      </c>
      <c r="C1532" s="13"/>
      <c r="D1532" s="13"/>
    </row>
    <row r="1533" spans="1:4" ht="15" thickBot="1" x14ac:dyDescent="0.3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3">
      <c r="A1534" s="32">
        <v>5216</v>
      </c>
      <c r="B1534" s="33" t="s">
        <v>337</v>
      </c>
      <c r="C1534" s="5"/>
      <c r="D1534" s="5"/>
    </row>
    <row r="1535" spans="1:4" x14ac:dyDescent="0.3">
      <c r="A1535" s="28">
        <v>521601</v>
      </c>
      <c r="B1535" s="29" t="s">
        <v>338</v>
      </c>
      <c r="C1535" s="3"/>
      <c r="D1535" s="3"/>
    </row>
    <row r="1536" spans="1:4" x14ac:dyDescent="0.3">
      <c r="A1536" s="28">
        <v>521602</v>
      </c>
      <c r="B1536" s="29" t="s">
        <v>339</v>
      </c>
      <c r="C1536" s="3"/>
      <c r="D1536" s="3"/>
    </row>
    <row r="1537" spans="1:4" x14ac:dyDescent="0.3">
      <c r="A1537" s="28">
        <v>521603</v>
      </c>
      <c r="B1537" s="29" t="s">
        <v>340</v>
      </c>
      <c r="C1537" s="3"/>
      <c r="D1537" s="3"/>
    </row>
    <row r="1538" spans="1:4" x14ac:dyDescent="0.3">
      <c r="A1538" s="28">
        <v>521604</v>
      </c>
      <c r="B1538" s="29" t="s">
        <v>341</v>
      </c>
      <c r="C1538" s="3"/>
      <c r="D1538" s="3"/>
    </row>
    <row r="1539" spans="1:4" x14ac:dyDescent="0.3">
      <c r="A1539" s="28">
        <v>521605</v>
      </c>
      <c r="B1539" s="29" t="s">
        <v>342</v>
      </c>
      <c r="C1539" s="3"/>
      <c r="D1539" s="3"/>
    </row>
    <row r="1540" spans="1:4" x14ac:dyDescent="0.3">
      <c r="A1540" s="28">
        <v>521606</v>
      </c>
      <c r="B1540" s="29" t="s">
        <v>343</v>
      </c>
      <c r="C1540" s="3"/>
      <c r="D1540" s="3"/>
    </row>
    <row r="1541" spans="1:4" x14ac:dyDescent="0.3">
      <c r="A1541" s="28">
        <v>521607</v>
      </c>
      <c r="B1541" s="29" t="s">
        <v>117</v>
      </c>
      <c r="C1541" s="3"/>
      <c r="D1541" s="3"/>
    </row>
    <row r="1542" spans="1:4" x14ac:dyDescent="0.3">
      <c r="A1542" s="28">
        <v>521608</v>
      </c>
      <c r="B1542" s="29" t="s">
        <v>118</v>
      </c>
      <c r="C1542" s="3"/>
      <c r="D1542" s="3"/>
    </row>
    <row r="1543" spans="1:4" x14ac:dyDescent="0.3">
      <c r="A1543" s="28">
        <v>52160801</v>
      </c>
      <c r="B1543" s="29" t="s">
        <v>207</v>
      </c>
      <c r="C1543" s="3"/>
      <c r="D1543" s="3"/>
    </row>
    <row r="1544" spans="1:4" x14ac:dyDescent="0.3">
      <c r="A1544" s="28">
        <v>52160802</v>
      </c>
      <c r="B1544" s="29" t="s">
        <v>208</v>
      </c>
      <c r="C1544" s="3"/>
      <c r="D1544" s="3"/>
    </row>
    <row r="1545" spans="1:4" x14ac:dyDescent="0.3">
      <c r="A1545" s="28">
        <v>52160803</v>
      </c>
      <c r="B1545" s="29" t="s">
        <v>209</v>
      </c>
      <c r="C1545" s="3"/>
      <c r="D1545" s="3"/>
    </row>
    <row r="1546" spans="1:4" x14ac:dyDescent="0.3">
      <c r="A1546" s="28">
        <v>521609</v>
      </c>
      <c r="B1546" s="29" t="s">
        <v>344</v>
      </c>
      <c r="C1546" s="3"/>
      <c r="D1546" s="3"/>
    </row>
    <row r="1547" spans="1:4" x14ac:dyDescent="0.3">
      <c r="A1547" s="28">
        <v>521610</v>
      </c>
      <c r="B1547" s="29" t="s">
        <v>243</v>
      </c>
      <c r="C1547" s="3"/>
      <c r="D1547" s="3"/>
    </row>
    <row r="1548" spans="1:4" ht="15" thickBot="1" x14ac:dyDescent="0.35">
      <c r="A1548" s="36">
        <v>521611</v>
      </c>
      <c r="B1548" s="37" t="s">
        <v>121</v>
      </c>
      <c r="C1548" s="13"/>
      <c r="D1548" s="13"/>
    </row>
    <row r="1549" spans="1:4" ht="15" thickBot="1" x14ac:dyDescent="0.3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3">
      <c r="A1550" s="32">
        <v>5217</v>
      </c>
      <c r="B1550" s="33" t="s">
        <v>411</v>
      </c>
      <c r="C1550" s="5"/>
      <c r="D1550" s="5"/>
    </row>
    <row r="1551" spans="1:4" x14ac:dyDescent="0.3">
      <c r="A1551" s="28">
        <v>521701</v>
      </c>
      <c r="B1551" s="29" t="s">
        <v>338</v>
      </c>
      <c r="C1551" s="3"/>
      <c r="D1551" s="3"/>
    </row>
    <row r="1552" spans="1:4" x14ac:dyDescent="0.3">
      <c r="A1552" s="28">
        <v>521702</v>
      </c>
      <c r="B1552" s="29" t="s">
        <v>339</v>
      </c>
      <c r="C1552" s="3"/>
      <c r="D1552" s="3"/>
    </row>
    <row r="1553" spans="1:4" x14ac:dyDescent="0.3">
      <c r="A1553" s="28">
        <v>521703</v>
      </c>
      <c r="B1553" s="29" t="s">
        <v>340</v>
      </c>
      <c r="C1553" s="3"/>
      <c r="D1553" s="3"/>
    </row>
    <row r="1554" spans="1:4" x14ac:dyDescent="0.3">
      <c r="A1554" s="28">
        <v>521704</v>
      </c>
      <c r="B1554" s="29" t="s">
        <v>341</v>
      </c>
      <c r="C1554" s="3"/>
      <c r="D1554" s="3"/>
    </row>
    <row r="1555" spans="1:4" x14ac:dyDescent="0.3">
      <c r="A1555" s="28">
        <v>521705</v>
      </c>
      <c r="B1555" s="29" t="s">
        <v>342</v>
      </c>
      <c r="C1555" s="3"/>
      <c r="D1555" s="3"/>
    </row>
    <row r="1556" spans="1:4" x14ac:dyDescent="0.3">
      <c r="A1556" s="28">
        <v>521706</v>
      </c>
      <c r="B1556" s="29" t="s">
        <v>343</v>
      </c>
      <c r="C1556" s="3"/>
      <c r="D1556" s="3"/>
    </row>
    <row r="1557" spans="1:4" x14ac:dyDescent="0.3">
      <c r="A1557" s="28">
        <v>521707</v>
      </c>
      <c r="B1557" s="29" t="s">
        <v>117</v>
      </c>
      <c r="C1557" s="3"/>
      <c r="D1557" s="3"/>
    </row>
    <row r="1558" spans="1:4" x14ac:dyDescent="0.3">
      <c r="A1558" s="28">
        <v>521708</v>
      </c>
      <c r="B1558" s="29" t="s">
        <v>118</v>
      </c>
      <c r="C1558" s="3"/>
      <c r="D1558" s="3"/>
    </row>
    <row r="1559" spans="1:4" x14ac:dyDescent="0.3">
      <c r="A1559" s="28">
        <v>52170801</v>
      </c>
      <c r="B1559" s="29" t="s">
        <v>207</v>
      </c>
      <c r="C1559" s="3"/>
      <c r="D1559" s="3"/>
    </row>
    <row r="1560" spans="1:4" x14ac:dyDescent="0.3">
      <c r="A1560" s="28">
        <v>52170802</v>
      </c>
      <c r="B1560" s="29" t="s">
        <v>208</v>
      </c>
      <c r="C1560" s="3"/>
      <c r="D1560" s="3"/>
    </row>
    <row r="1561" spans="1:4" x14ac:dyDescent="0.3">
      <c r="A1561" s="28">
        <v>52170803</v>
      </c>
      <c r="B1561" s="29" t="s">
        <v>209</v>
      </c>
      <c r="C1561" s="3"/>
      <c r="D1561" s="3"/>
    </row>
    <row r="1562" spans="1:4" x14ac:dyDescent="0.3">
      <c r="A1562" s="28">
        <v>521709</v>
      </c>
      <c r="B1562" s="29" t="s">
        <v>344</v>
      </c>
      <c r="C1562" s="3"/>
      <c r="D1562" s="3"/>
    </row>
    <row r="1563" spans="1:4" x14ac:dyDescent="0.3">
      <c r="A1563" s="28">
        <v>521710</v>
      </c>
      <c r="B1563" s="29" t="s">
        <v>243</v>
      </c>
      <c r="C1563" s="3"/>
      <c r="D1563" s="3"/>
    </row>
    <row r="1564" spans="1:4" ht="15" thickBot="1" x14ac:dyDescent="0.35">
      <c r="A1564" s="36">
        <v>521711</v>
      </c>
      <c r="B1564" s="37" t="s">
        <v>121</v>
      </c>
      <c r="C1564" s="13"/>
      <c r="D1564" s="13"/>
    </row>
    <row r="1565" spans="1:4" ht="15" thickBot="1" x14ac:dyDescent="0.3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3">
      <c r="A1566" s="32">
        <v>5218</v>
      </c>
      <c r="B1566" s="33" t="s">
        <v>346</v>
      </c>
      <c r="C1566" s="5"/>
      <c r="D1566" s="5"/>
    </row>
    <row r="1567" spans="1:4" x14ac:dyDescent="0.3">
      <c r="A1567" s="28">
        <v>521801</v>
      </c>
      <c r="B1567" s="29" t="s">
        <v>347</v>
      </c>
      <c r="C1567" s="3"/>
      <c r="D1567" s="3"/>
    </row>
    <row r="1568" spans="1:4" x14ac:dyDescent="0.3">
      <c r="A1568" s="28">
        <v>521802</v>
      </c>
      <c r="B1568" s="29" t="s">
        <v>351</v>
      </c>
      <c r="C1568" s="3"/>
      <c r="D1568" s="3"/>
    </row>
    <row r="1569" spans="1:4" x14ac:dyDescent="0.3">
      <c r="A1569" s="28">
        <v>521803</v>
      </c>
      <c r="B1569" s="29" t="s">
        <v>352</v>
      </c>
      <c r="C1569" s="3"/>
      <c r="D1569" s="3"/>
    </row>
    <row r="1570" spans="1:4" x14ac:dyDescent="0.3">
      <c r="A1570" s="28">
        <v>521804</v>
      </c>
      <c r="B1570" s="29" t="s">
        <v>353</v>
      </c>
      <c r="C1570" s="3"/>
      <c r="D1570" s="3"/>
    </row>
    <row r="1571" spans="1:4" x14ac:dyDescent="0.3">
      <c r="A1571" s="28">
        <v>521805</v>
      </c>
      <c r="B1571" s="29" t="s">
        <v>354</v>
      </c>
      <c r="C1571" s="3"/>
      <c r="D1571" s="3"/>
    </row>
    <row r="1572" spans="1:4" x14ac:dyDescent="0.3">
      <c r="A1572" s="28">
        <v>521806</v>
      </c>
      <c r="B1572" s="29" t="s">
        <v>355</v>
      </c>
      <c r="C1572" s="3"/>
      <c r="D1572" s="3"/>
    </row>
    <row r="1573" spans="1:4" x14ac:dyDescent="0.3">
      <c r="A1573" s="28">
        <v>521807</v>
      </c>
      <c r="B1573" s="29" t="s">
        <v>356</v>
      </c>
      <c r="C1573" s="3"/>
      <c r="D1573" s="3"/>
    </row>
    <row r="1574" spans="1:4" x14ac:dyDescent="0.3">
      <c r="A1574" s="28">
        <v>521808</v>
      </c>
      <c r="B1574" s="29" t="s">
        <v>357</v>
      </c>
      <c r="C1574" s="3"/>
      <c r="D1574" s="3"/>
    </row>
    <row r="1575" spans="1:4" x14ac:dyDescent="0.3">
      <c r="A1575" s="28">
        <v>521809</v>
      </c>
      <c r="B1575" s="29" t="s">
        <v>360</v>
      </c>
      <c r="C1575" s="3"/>
      <c r="D1575" s="3"/>
    </row>
    <row r="1576" spans="1:4" x14ac:dyDescent="0.3">
      <c r="A1576" s="28">
        <v>521810</v>
      </c>
      <c r="B1576" s="29" t="s">
        <v>361</v>
      </c>
      <c r="C1576" s="3"/>
      <c r="D1576" s="3"/>
    </row>
    <row r="1577" spans="1:4" x14ac:dyDescent="0.3">
      <c r="A1577" s="28">
        <v>521811</v>
      </c>
      <c r="B1577" s="29" t="s">
        <v>362</v>
      </c>
      <c r="C1577" s="3"/>
      <c r="D1577" s="3"/>
    </row>
    <row r="1578" spans="1:4" x14ac:dyDescent="0.3">
      <c r="A1578" s="28">
        <v>521812</v>
      </c>
      <c r="B1578" s="29" t="s">
        <v>363</v>
      </c>
      <c r="C1578" s="3"/>
      <c r="D1578" s="3"/>
    </row>
    <row r="1579" spans="1:4" x14ac:dyDescent="0.3">
      <c r="A1579" s="28">
        <v>521813</v>
      </c>
      <c r="B1579" s="29" t="s">
        <v>364</v>
      </c>
      <c r="C1579" s="3"/>
      <c r="D1579" s="3"/>
    </row>
    <row r="1580" spans="1:4" x14ac:dyDescent="0.3">
      <c r="A1580" s="28">
        <v>521814</v>
      </c>
      <c r="B1580" s="29" t="s">
        <v>365</v>
      </c>
      <c r="C1580" s="3"/>
      <c r="D1580" s="3"/>
    </row>
    <row r="1581" spans="1:4" x14ac:dyDescent="0.3">
      <c r="A1581" s="28">
        <v>521815</v>
      </c>
      <c r="B1581" s="29" t="s">
        <v>366</v>
      </c>
      <c r="C1581" s="3"/>
      <c r="D1581" s="3"/>
    </row>
    <row r="1582" spans="1:4" x14ac:dyDescent="0.3">
      <c r="A1582" s="28">
        <v>521816</v>
      </c>
      <c r="B1582" s="29" t="s">
        <v>368</v>
      </c>
      <c r="C1582" s="3"/>
      <c r="D1582" s="3"/>
    </row>
    <row r="1583" spans="1:4" x14ac:dyDescent="0.3">
      <c r="A1583" s="28">
        <v>521817</v>
      </c>
      <c r="B1583" s="29" t="s">
        <v>369</v>
      </c>
      <c r="C1583" s="3"/>
      <c r="D1583" s="3"/>
    </row>
    <row r="1584" spans="1:4" x14ac:dyDescent="0.3">
      <c r="A1584" s="28">
        <v>521818</v>
      </c>
      <c r="B1584" s="29" t="s">
        <v>370</v>
      </c>
      <c r="C1584" s="3"/>
      <c r="D1584" s="3"/>
    </row>
    <row r="1585" spans="1:4" x14ac:dyDescent="0.3">
      <c r="A1585" s="28">
        <v>521819</v>
      </c>
      <c r="B1585" s="29" t="s">
        <v>371</v>
      </c>
      <c r="C1585" s="3"/>
      <c r="D1585" s="3"/>
    </row>
    <row r="1586" spans="1:4" x14ac:dyDescent="0.3">
      <c r="A1586" s="28">
        <v>521820</v>
      </c>
      <c r="B1586" s="29" t="s">
        <v>372</v>
      </c>
      <c r="C1586" s="3"/>
      <c r="D1586" s="3"/>
    </row>
    <row r="1587" spans="1:4" x14ac:dyDescent="0.3">
      <c r="A1587" s="28">
        <v>521821</v>
      </c>
      <c r="B1587" s="29" t="s">
        <v>373</v>
      </c>
      <c r="C1587" s="3"/>
      <c r="D1587" s="3"/>
    </row>
    <row r="1588" spans="1:4" x14ac:dyDescent="0.3">
      <c r="A1588" s="28">
        <v>521822</v>
      </c>
      <c r="B1588" s="29" t="s">
        <v>374</v>
      </c>
      <c r="C1588" s="3"/>
      <c r="D1588" s="3"/>
    </row>
    <row r="1589" spans="1:4" x14ac:dyDescent="0.3">
      <c r="A1589" s="28">
        <v>521823</v>
      </c>
      <c r="B1589" s="29" t="s">
        <v>377</v>
      </c>
      <c r="C1589" s="3"/>
      <c r="D1589" s="3"/>
    </row>
    <row r="1590" spans="1:4" x14ac:dyDescent="0.3">
      <c r="A1590" s="28">
        <v>521824</v>
      </c>
      <c r="B1590" s="29" t="s">
        <v>378</v>
      </c>
      <c r="C1590" s="3"/>
      <c r="D1590" s="3"/>
    </row>
    <row r="1591" spans="1:4" x14ac:dyDescent="0.3">
      <c r="A1591" s="28">
        <v>521825</v>
      </c>
      <c r="B1591" s="29" t="s">
        <v>379</v>
      </c>
      <c r="C1591" s="3"/>
      <c r="D1591" s="3"/>
    </row>
    <row r="1592" spans="1:4" x14ac:dyDescent="0.3">
      <c r="A1592" s="28">
        <v>521826</v>
      </c>
      <c r="B1592" s="29" t="s">
        <v>380</v>
      </c>
      <c r="C1592" s="3"/>
      <c r="D1592" s="3"/>
    </row>
    <row r="1593" spans="1:4" x14ac:dyDescent="0.3">
      <c r="A1593" s="28">
        <v>521827</v>
      </c>
      <c r="B1593" s="29" t="s">
        <v>381</v>
      </c>
      <c r="C1593" s="3"/>
      <c r="D1593" s="3"/>
    </row>
    <row r="1594" spans="1:4" x14ac:dyDescent="0.3">
      <c r="A1594" s="28">
        <v>521828</v>
      </c>
      <c r="B1594" s="29" t="s">
        <v>412</v>
      </c>
      <c r="C1594" s="3"/>
      <c r="D1594" s="3"/>
    </row>
    <row r="1595" spans="1:4" x14ac:dyDescent="0.3">
      <c r="A1595" s="28">
        <v>521829</v>
      </c>
      <c r="B1595" s="29" t="s">
        <v>384</v>
      </c>
      <c r="C1595" s="3"/>
      <c r="D1595" s="3"/>
    </row>
    <row r="1596" spans="1:4" x14ac:dyDescent="0.3">
      <c r="A1596" s="28">
        <v>521830</v>
      </c>
      <c r="B1596" s="29" t="s">
        <v>413</v>
      </c>
      <c r="C1596" s="3"/>
      <c r="D1596" s="3"/>
    </row>
    <row r="1597" spans="1:4" x14ac:dyDescent="0.3">
      <c r="A1597" s="28">
        <v>521831</v>
      </c>
      <c r="B1597" s="29" t="s">
        <v>414</v>
      </c>
      <c r="C1597" s="3"/>
      <c r="D1597" s="3"/>
    </row>
    <row r="1598" spans="1:4" x14ac:dyDescent="0.3">
      <c r="A1598" s="28">
        <v>521832</v>
      </c>
      <c r="B1598" s="29" t="s">
        <v>358</v>
      </c>
      <c r="C1598" s="3"/>
      <c r="D1598" s="3"/>
    </row>
    <row r="1599" spans="1:4" x14ac:dyDescent="0.3">
      <c r="A1599" s="28">
        <v>521833</v>
      </c>
      <c r="B1599" s="29" t="s">
        <v>359</v>
      </c>
      <c r="C1599" s="3"/>
      <c r="D1599" s="3"/>
    </row>
    <row r="1600" spans="1:4" x14ac:dyDescent="0.3">
      <c r="A1600" s="34">
        <v>521834</v>
      </c>
      <c r="B1600" s="35" t="s">
        <v>387</v>
      </c>
      <c r="C1600" s="7"/>
      <c r="D1600" s="7"/>
    </row>
    <row r="1601" spans="1:4" x14ac:dyDescent="0.3">
      <c r="A1601" s="34">
        <v>521835</v>
      </c>
      <c r="B1601" s="35" t="s">
        <v>388</v>
      </c>
      <c r="C1601" s="7"/>
      <c r="D1601" s="7"/>
    </row>
    <row r="1602" spans="1:4" x14ac:dyDescent="0.3">
      <c r="A1602" s="34">
        <v>521836</v>
      </c>
      <c r="B1602" s="35" t="s">
        <v>167</v>
      </c>
      <c r="C1602" s="7"/>
      <c r="D1602" s="7"/>
    </row>
    <row r="1603" spans="1:4" x14ac:dyDescent="0.3">
      <c r="A1603" s="34">
        <v>521837</v>
      </c>
      <c r="B1603" s="35" t="s">
        <v>159</v>
      </c>
      <c r="C1603" s="7"/>
      <c r="D1603" s="7"/>
    </row>
    <row r="1604" spans="1:4" x14ac:dyDescent="0.3">
      <c r="A1604" s="34">
        <v>521838</v>
      </c>
      <c r="B1604" s="35" t="s">
        <v>169</v>
      </c>
      <c r="C1604" s="7"/>
      <c r="D1604" s="7"/>
    </row>
    <row r="1605" spans="1:4" x14ac:dyDescent="0.3">
      <c r="A1605" s="34">
        <v>521839</v>
      </c>
      <c r="B1605" s="35" t="s">
        <v>170</v>
      </c>
      <c r="C1605" s="7"/>
      <c r="D1605" s="7"/>
    </row>
    <row r="1606" spans="1:4" x14ac:dyDescent="0.3">
      <c r="A1606" s="34">
        <v>521840</v>
      </c>
      <c r="B1606" s="35" t="s">
        <v>171</v>
      </c>
      <c r="C1606" s="7"/>
      <c r="D1606" s="7"/>
    </row>
    <row r="1607" spans="1:4" x14ac:dyDescent="0.3">
      <c r="A1607" s="34">
        <v>521841</v>
      </c>
      <c r="B1607" s="35" t="s">
        <v>390</v>
      </c>
      <c r="C1607" s="7"/>
      <c r="D1607" s="7"/>
    </row>
    <row r="1608" spans="1:4" ht="15" thickBot="1" x14ac:dyDescent="0.35">
      <c r="A1608" s="34">
        <v>521860</v>
      </c>
      <c r="B1608" s="35" t="s">
        <v>38</v>
      </c>
      <c r="C1608" s="7"/>
      <c r="D1608" s="7"/>
    </row>
    <row r="1609" spans="1:4" ht="15" thickBot="1" x14ac:dyDescent="0.3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3">
      <c r="A1610" s="32">
        <v>53</v>
      </c>
      <c r="B1610" s="33" t="s">
        <v>415</v>
      </c>
      <c r="C1610" s="5"/>
      <c r="D1610" s="5"/>
    </row>
    <row r="1611" spans="1:4" x14ac:dyDescent="0.3">
      <c r="A1611" s="25">
        <v>5301</v>
      </c>
      <c r="B1611" s="26" t="s">
        <v>416</v>
      </c>
      <c r="C1611" s="3"/>
      <c r="D1611" s="3"/>
    </row>
    <row r="1612" spans="1:4" x14ac:dyDescent="0.3">
      <c r="A1612" s="28">
        <v>530101</v>
      </c>
      <c r="B1612" s="29" t="s">
        <v>94</v>
      </c>
      <c r="C1612" s="3"/>
      <c r="D1612" s="3"/>
    </row>
    <row r="1613" spans="1:4" x14ac:dyDescent="0.3">
      <c r="A1613" s="28">
        <v>530102</v>
      </c>
      <c r="B1613" s="29" t="s">
        <v>95</v>
      </c>
      <c r="C1613" s="3">
        <v>6300</v>
      </c>
      <c r="D1613" s="3"/>
    </row>
    <row r="1614" spans="1:4" x14ac:dyDescent="0.3">
      <c r="A1614" s="28">
        <v>530103</v>
      </c>
      <c r="B1614" s="29" t="s">
        <v>96</v>
      </c>
      <c r="C1614" s="3">
        <v>151301.09</v>
      </c>
      <c r="D1614" s="3"/>
    </row>
    <row r="1615" spans="1:4" x14ac:dyDescent="0.3">
      <c r="A1615" s="28">
        <v>530104</v>
      </c>
      <c r="B1615" s="29" t="s">
        <v>97</v>
      </c>
      <c r="C1615" s="3"/>
      <c r="D1615" s="3"/>
    </row>
    <row r="1616" spans="1:4" x14ac:dyDescent="0.3">
      <c r="A1616" s="28">
        <v>530105</v>
      </c>
      <c r="B1616" s="29" t="s">
        <v>98</v>
      </c>
      <c r="C1616" s="3"/>
      <c r="D1616" s="3">
        <v>34429.94</v>
      </c>
    </row>
    <row r="1617" spans="1:4" x14ac:dyDescent="0.3">
      <c r="A1617" s="28">
        <v>530106</v>
      </c>
      <c r="B1617" s="29" t="s">
        <v>99</v>
      </c>
      <c r="C1617" s="3">
        <v>121767597.59</v>
      </c>
      <c r="D1617" s="3">
        <v>147463674.44999999</v>
      </c>
    </row>
    <row r="1618" spans="1:4" x14ac:dyDescent="0.3">
      <c r="A1618" s="28">
        <v>530107</v>
      </c>
      <c r="B1618" s="29" t="s">
        <v>100</v>
      </c>
      <c r="C1618" s="3"/>
      <c r="D1618" s="3"/>
    </row>
    <row r="1619" spans="1:4" x14ac:dyDescent="0.3">
      <c r="A1619" s="28">
        <v>530108</v>
      </c>
      <c r="B1619" s="29" t="s">
        <v>101</v>
      </c>
      <c r="C1619" s="3"/>
      <c r="D1619" s="3">
        <v>902600</v>
      </c>
    </row>
    <row r="1620" spans="1:4" x14ac:dyDescent="0.3">
      <c r="A1620" s="28">
        <v>530109</v>
      </c>
      <c r="B1620" s="29" t="s">
        <v>102</v>
      </c>
      <c r="C1620" s="3"/>
      <c r="D1620" s="3"/>
    </row>
    <row r="1621" spans="1:4" x14ac:dyDescent="0.3">
      <c r="A1621" s="28">
        <v>530110</v>
      </c>
      <c r="B1621" s="29" t="s">
        <v>103</v>
      </c>
      <c r="C1621" s="3"/>
      <c r="D1621" s="3">
        <v>412377.88</v>
      </c>
    </row>
    <row r="1622" spans="1:4" x14ac:dyDescent="0.3">
      <c r="A1622" s="28">
        <v>530111</v>
      </c>
      <c r="B1622" s="29" t="s">
        <v>104</v>
      </c>
      <c r="C1622" s="3"/>
      <c r="D1622" s="3"/>
    </row>
    <row r="1623" spans="1:4" x14ac:dyDescent="0.3">
      <c r="A1623" s="28">
        <v>530112</v>
      </c>
      <c r="B1623" s="29" t="s">
        <v>105</v>
      </c>
      <c r="C1623" s="3"/>
      <c r="D1623" s="3"/>
    </row>
    <row r="1624" spans="1:4" x14ac:dyDescent="0.3">
      <c r="A1624" s="28">
        <v>530113</v>
      </c>
      <c r="B1624" s="29" t="s">
        <v>106</v>
      </c>
      <c r="C1624" s="3"/>
      <c r="D1624" s="3">
        <v>362265.54</v>
      </c>
    </row>
    <row r="1625" spans="1:4" x14ac:dyDescent="0.3">
      <c r="A1625" s="28">
        <v>530114</v>
      </c>
      <c r="B1625" s="29" t="s">
        <v>107</v>
      </c>
      <c r="C1625" s="3"/>
      <c r="D1625" s="3">
        <v>457782.77</v>
      </c>
    </row>
    <row r="1626" spans="1:4" ht="15" thickBot="1" x14ac:dyDescent="0.35">
      <c r="A1626" s="36">
        <v>530115</v>
      </c>
      <c r="B1626" s="37" t="s">
        <v>108</v>
      </c>
      <c r="C1626" s="3">
        <v>975456.03</v>
      </c>
      <c r="D1626" s="3">
        <v>2656117.33</v>
      </c>
    </row>
    <row r="1627" spans="1:4" ht="15" thickBot="1" x14ac:dyDescent="0.35">
      <c r="A1627" s="30" t="s">
        <v>18</v>
      </c>
      <c r="B1627" s="31"/>
      <c r="C1627" s="4">
        <f>SUM(C1612:C1626)</f>
        <v>122900654.71000001</v>
      </c>
      <c r="D1627" s="4">
        <f>SUM(D1612:D1626)</f>
        <v>152289247.91</v>
      </c>
    </row>
    <row r="1628" spans="1:4" x14ac:dyDescent="0.3">
      <c r="A1628" s="32">
        <v>5302</v>
      </c>
      <c r="B1628" s="33" t="s">
        <v>324</v>
      </c>
      <c r="C1628" s="5"/>
      <c r="D1628" s="5"/>
    </row>
    <row r="1629" spans="1:4" x14ac:dyDescent="0.3">
      <c r="A1629" s="28">
        <v>530201</v>
      </c>
      <c r="B1629" s="29" t="s">
        <v>94</v>
      </c>
      <c r="C1629" s="3">
        <v>76773.759999999995</v>
      </c>
      <c r="D1629" s="3">
        <v>127077.28</v>
      </c>
    </row>
    <row r="1630" spans="1:4" x14ac:dyDescent="0.3">
      <c r="A1630" s="28">
        <v>530202</v>
      </c>
      <c r="B1630" s="29" t="s">
        <v>95</v>
      </c>
      <c r="C1630" s="3">
        <v>115160.64</v>
      </c>
      <c r="D1630" s="3">
        <v>190615.9</v>
      </c>
    </row>
    <row r="1631" spans="1:4" x14ac:dyDescent="0.3">
      <c r="A1631" s="28">
        <v>530203</v>
      </c>
      <c r="B1631" s="29" t="s">
        <v>96</v>
      </c>
      <c r="C1631" s="3"/>
      <c r="D1631" s="3"/>
    </row>
    <row r="1632" spans="1:4" x14ac:dyDescent="0.3">
      <c r="A1632" s="28">
        <v>530204</v>
      </c>
      <c r="B1632" s="29" t="s">
        <v>97</v>
      </c>
      <c r="C1632" s="3">
        <v>27857.81</v>
      </c>
      <c r="D1632" s="3">
        <v>38498.35</v>
      </c>
    </row>
    <row r="1633" spans="1:4" x14ac:dyDescent="0.3">
      <c r="A1633" s="28">
        <v>530205</v>
      </c>
      <c r="B1633" s="29" t="s">
        <v>98</v>
      </c>
      <c r="C1633" s="3">
        <v>383297.92</v>
      </c>
      <c r="D1633" s="3">
        <v>405177.28</v>
      </c>
    </row>
    <row r="1634" spans="1:4" x14ac:dyDescent="0.3">
      <c r="A1634" s="28">
        <v>530206</v>
      </c>
      <c r="B1634" s="29" t="s">
        <v>99</v>
      </c>
      <c r="C1634" s="3">
        <v>76895770.700000003</v>
      </c>
      <c r="D1634" s="3">
        <v>75279260.609999999</v>
      </c>
    </row>
    <row r="1635" spans="1:4" x14ac:dyDescent="0.3">
      <c r="A1635" s="28">
        <v>530207</v>
      </c>
      <c r="B1635" s="29" t="s">
        <v>100</v>
      </c>
      <c r="C1635" s="3"/>
      <c r="D1635" s="3"/>
    </row>
    <row r="1636" spans="1:4" x14ac:dyDescent="0.3">
      <c r="A1636" s="28">
        <v>530208</v>
      </c>
      <c r="B1636" s="29" t="s">
        <v>101</v>
      </c>
      <c r="C1636" s="3">
        <v>189594.39</v>
      </c>
      <c r="D1636" s="3">
        <v>185112.94</v>
      </c>
    </row>
    <row r="1637" spans="1:4" x14ac:dyDescent="0.3">
      <c r="A1637" s="28">
        <v>530209</v>
      </c>
      <c r="B1637" s="29" t="s">
        <v>102</v>
      </c>
      <c r="C1637" s="3">
        <v>2519.59</v>
      </c>
      <c r="D1637" s="3">
        <v>3873.85</v>
      </c>
    </row>
    <row r="1638" spans="1:4" x14ac:dyDescent="0.3">
      <c r="A1638" s="28">
        <v>530210</v>
      </c>
      <c r="B1638" s="29" t="s">
        <v>103</v>
      </c>
      <c r="C1638" s="3">
        <v>12126.35</v>
      </c>
      <c r="D1638" s="3">
        <v>27725.05</v>
      </c>
    </row>
    <row r="1639" spans="1:4" x14ac:dyDescent="0.3">
      <c r="A1639" s="28">
        <v>530211</v>
      </c>
      <c r="B1639" s="29" t="s">
        <v>104</v>
      </c>
      <c r="C1639" s="3">
        <v>53818.25</v>
      </c>
      <c r="D1639" s="3">
        <v>41979.76</v>
      </c>
    </row>
    <row r="1640" spans="1:4" x14ac:dyDescent="0.3">
      <c r="A1640" s="28">
        <v>530212</v>
      </c>
      <c r="B1640" s="29" t="s">
        <v>105</v>
      </c>
      <c r="C1640" s="3">
        <v>325737.01</v>
      </c>
      <c r="D1640" s="3">
        <v>631006.93999999994</v>
      </c>
    </row>
    <row r="1641" spans="1:4" x14ac:dyDescent="0.3">
      <c r="A1641" s="28">
        <v>530213</v>
      </c>
      <c r="B1641" s="29" t="s">
        <v>106</v>
      </c>
      <c r="C1641" s="3">
        <v>360845.25</v>
      </c>
      <c r="D1641" s="3">
        <v>284842.63</v>
      </c>
    </row>
    <row r="1642" spans="1:4" x14ac:dyDescent="0.3">
      <c r="A1642" s="28">
        <v>530214</v>
      </c>
      <c r="B1642" s="29" t="s">
        <v>107</v>
      </c>
      <c r="C1642" s="3"/>
      <c r="D1642" s="3"/>
    </row>
    <row r="1643" spans="1:4" ht="15" thickBot="1" x14ac:dyDescent="0.35">
      <c r="A1643" s="36">
        <v>530215</v>
      </c>
      <c r="B1643" s="37" t="s">
        <v>108</v>
      </c>
      <c r="C1643" s="3">
        <v>5401099.0099999998</v>
      </c>
      <c r="D1643" s="3">
        <v>5322338.43</v>
      </c>
    </row>
    <row r="1644" spans="1:4" ht="15" thickBot="1" x14ac:dyDescent="0.35">
      <c r="A1644" s="30" t="s">
        <v>18</v>
      </c>
      <c r="B1644" s="31"/>
      <c r="C1644" s="4">
        <f>SUM(C1629:C1643)</f>
        <v>83844600.680000007</v>
      </c>
      <c r="D1644" s="4">
        <f>SUM(D1629:D1643)</f>
        <v>82537509.019999981</v>
      </c>
    </row>
    <row r="1645" spans="1:4" x14ac:dyDescent="0.3">
      <c r="A1645" s="32">
        <v>5303</v>
      </c>
      <c r="B1645" s="33" t="s">
        <v>417</v>
      </c>
      <c r="C1645" s="5"/>
      <c r="D1645" s="5"/>
    </row>
    <row r="1646" spans="1:4" x14ac:dyDescent="0.3">
      <c r="A1646" s="28">
        <v>530301</v>
      </c>
      <c r="B1646" s="29" t="s">
        <v>94</v>
      </c>
      <c r="C1646" s="3">
        <v>50830.91</v>
      </c>
      <c r="D1646" s="3">
        <v>52201.440000000002</v>
      </c>
    </row>
    <row r="1647" spans="1:4" x14ac:dyDescent="0.3">
      <c r="A1647" s="28">
        <v>530302</v>
      </c>
      <c r="B1647" s="29" t="s">
        <v>95</v>
      </c>
      <c r="C1647" s="3">
        <v>76246.36</v>
      </c>
      <c r="D1647" s="3">
        <v>73350.289999999994</v>
      </c>
    </row>
    <row r="1648" spans="1:4" x14ac:dyDescent="0.3">
      <c r="A1648" s="28">
        <v>530303</v>
      </c>
      <c r="B1648" s="29" t="s">
        <v>96</v>
      </c>
      <c r="C1648" s="3"/>
      <c r="D1648" s="3"/>
    </row>
    <row r="1649" spans="1:4" x14ac:dyDescent="0.3">
      <c r="A1649" s="28">
        <v>530304</v>
      </c>
      <c r="B1649" s="29" t="s">
        <v>97</v>
      </c>
      <c r="C1649" s="3">
        <v>15399.34</v>
      </c>
      <c r="D1649" s="3">
        <v>18530.080000000002</v>
      </c>
    </row>
    <row r="1650" spans="1:4" x14ac:dyDescent="0.3">
      <c r="A1650" s="28">
        <v>530305</v>
      </c>
      <c r="B1650" s="29" t="s">
        <v>98</v>
      </c>
      <c r="C1650" s="3">
        <v>60776.6</v>
      </c>
      <c r="D1650" s="3">
        <v>55064.66</v>
      </c>
    </row>
    <row r="1651" spans="1:4" x14ac:dyDescent="0.3">
      <c r="A1651" s="28">
        <v>530306</v>
      </c>
      <c r="B1651" s="29" t="s">
        <v>99</v>
      </c>
      <c r="C1651" s="3">
        <v>30111704.25</v>
      </c>
      <c r="D1651" s="3">
        <v>25131345.969999999</v>
      </c>
    </row>
    <row r="1652" spans="1:4" x14ac:dyDescent="0.3">
      <c r="A1652" s="28">
        <v>530307</v>
      </c>
      <c r="B1652" s="29" t="s">
        <v>100</v>
      </c>
      <c r="C1652" s="6"/>
      <c r="D1652" s="3"/>
    </row>
    <row r="1653" spans="1:4" x14ac:dyDescent="0.3">
      <c r="A1653" s="28">
        <v>530308</v>
      </c>
      <c r="B1653" s="29" t="s">
        <v>101</v>
      </c>
      <c r="C1653" s="3">
        <v>74045.179999999993</v>
      </c>
      <c r="D1653" s="3">
        <v>67506.45</v>
      </c>
    </row>
    <row r="1654" spans="1:4" x14ac:dyDescent="0.3">
      <c r="A1654" s="28">
        <v>530309</v>
      </c>
      <c r="B1654" s="29" t="s">
        <v>102</v>
      </c>
      <c r="C1654" s="3">
        <v>1549.54</v>
      </c>
      <c r="D1654" s="3">
        <v>2336.8000000000002</v>
      </c>
    </row>
    <row r="1655" spans="1:4" x14ac:dyDescent="0.3">
      <c r="A1655" s="28">
        <v>530310</v>
      </c>
      <c r="B1655" s="29" t="s">
        <v>103</v>
      </c>
      <c r="C1655" s="3">
        <v>11090.02</v>
      </c>
      <c r="D1655" s="3">
        <v>9199.4500000000007</v>
      </c>
    </row>
    <row r="1656" spans="1:4" x14ac:dyDescent="0.3">
      <c r="A1656" s="28">
        <v>530311</v>
      </c>
      <c r="B1656" s="29" t="s">
        <v>104</v>
      </c>
      <c r="C1656" s="3">
        <v>16791.900000000001</v>
      </c>
      <c r="D1656" s="3">
        <v>6426.25</v>
      </c>
    </row>
    <row r="1657" spans="1:4" x14ac:dyDescent="0.3">
      <c r="A1657" s="28">
        <v>530312</v>
      </c>
      <c r="B1657" s="29" t="s">
        <v>105</v>
      </c>
      <c r="C1657" s="3">
        <v>252402.77</v>
      </c>
      <c r="D1657" s="3">
        <v>214528.69</v>
      </c>
    </row>
    <row r="1658" spans="1:4" x14ac:dyDescent="0.3">
      <c r="A1658" s="28">
        <v>530313</v>
      </c>
      <c r="B1658" s="29" t="s">
        <v>106</v>
      </c>
      <c r="C1658" s="3">
        <v>113937.05</v>
      </c>
      <c r="D1658" s="3">
        <v>117673.8</v>
      </c>
    </row>
    <row r="1659" spans="1:4" x14ac:dyDescent="0.3">
      <c r="A1659" s="28">
        <v>530314</v>
      </c>
      <c r="B1659" s="29" t="s">
        <v>107</v>
      </c>
      <c r="C1659" s="3"/>
      <c r="D1659" s="3"/>
    </row>
    <row r="1660" spans="1:4" ht="15" thickBot="1" x14ac:dyDescent="0.35">
      <c r="A1660" s="36">
        <v>530315</v>
      </c>
      <c r="B1660" s="37" t="s">
        <v>108</v>
      </c>
      <c r="C1660" s="3">
        <v>2128935.37</v>
      </c>
      <c r="D1660" s="3">
        <v>910340.95</v>
      </c>
    </row>
    <row r="1661" spans="1:4" ht="15" thickBot="1" x14ac:dyDescent="0.35">
      <c r="A1661" s="30" t="s">
        <v>18</v>
      </c>
      <c r="B1661" s="31"/>
      <c r="C1661" s="9">
        <f>SUM(C1646:C1660)</f>
        <v>32913709.289999999</v>
      </c>
      <c r="D1661" s="9">
        <f>SUM(D1646:D1660)</f>
        <v>26658504.829999998</v>
      </c>
    </row>
    <row r="1662" spans="1:4" x14ac:dyDescent="0.3">
      <c r="A1662" s="32">
        <v>5304</v>
      </c>
      <c r="B1662" s="33" t="s">
        <v>418</v>
      </c>
      <c r="C1662" s="3"/>
      <c r="D1662" s="3"/>
    </row>
    <row r="1663" spans="1:4" x14ac:dyDescent="0.3">
      <c r="A1663" s="28">
        <v>530401</v>
      </c>
      <c r="B1663" s="29" t="s">
        <v>94</v>
      </c>
      <c r="C1663" s="3"/>
      <c r="D1663" s="3">
        <v>1975.05</v>
      </c>
    </row>
    <row r="1664" spans="1:4" x14ac:dyDescent="0.3">
      <c r="A1664" s="28">
        <v>530402</v>
      </c>
      <c r="B1664" s="29" t="s">
        <v>95</v>
      </c>
      <c r="C1664" s="3"/>
      <c r="D1664" s="3">
        <v>1975.05</v>
      </c>
    </row>
    <row r="1665" spans="1:4" x14ac:dyDescent="0.3">
      <c r="A1665" s="28">
        <v>530403</v>
      </c>
      <c r="B1665" s="29" t="s">
        <v>96</v>
      </c>
      <c r="C1665" s="3"/>
      <c r="D1665" s="3"/>
    </row>
    <row r="1666" spans="1:4" x14ac:dyDescent="0.3">
      <c r="A1666" s="28">
        <v>530404</v>
      </c>
      <c r="B1666" s="29" t="s">
        <v>97</v>
      </c>
      <c r="C1666" s="3"/>
      <c r="D1666" s="3"/>
    </row>
    <row r="1667" spans="1:4" x14ac:dyDescent="0.3">
      <c r="A1667" s="28">
        <v>530405</v>
      </c>
      <c r="B1667" s="29" t="s">
        <v>98</v>
      </c>
      <c r="C1667" s="3"/>
      <c r="D1667" s="3"/>
    </row>
    <row r="1668" spans="1:4" x14ac:dyDescent="0.3">
      <c r="A1668" s="28">
        <v>530406</v>
      </c>
      <c r="B1668" s="29" t="s">
        <v>99</v>
      </c>
      <c r="C1668" s="3"/>
      <c r="D1668" s="3"/>
    </row>
    <row r="1669" spans="1:4" x14ac:dyDescent="0.3">
      <c r="A1669" s="28">
        <v>530407</v>
      </c>
      <c r="B1669" s="29" t="s">
        <v>100</v>
      </c>
      <c r="C1669" s="3"/>
      <c r="D1669" s="3"/>
    </row>
    <row r="1670" spans="1:4" x14ac:dyDescent="0.3">
      <c r="A1670" s="28">
        <v>530408</v>
      </c>
      <c r="B1670" s="29" t="s">
        <v>101</v>
      </c>
      <c r="C1670" s="3"/>
      <c r="D1670" s="3"/>
    </row>
    <row r="1671" spans="1:4" x14ac:dyDescent="0.3">
      <c r="A1671" s="28">
        <v>530409</v>
      </c>
      <c r="B1671" s="29" t="s">
        <v>102</v>
      </c>
      <c r="C1671" s="3"/>
      <c r="D1671" s="3"/>
    </row>
    <row r="1672" spans="1:4" x14ac:dyDescent="0.3">
      <c r="A1672" s="28">
        <v>530410</v>
      </c>
      <c r="B1672" s="29" t="s">
        <v>103</v>
      </c>
      <c r="C1672" s="3"/>
      <c r="D1672" s="3"/>
    </row>
    <row r="1673" spans="1:4" x14ac:dyDescent="0.3">
      <c r="A1673" s="28">
        <v>530411</v>
      </c>
      <c r="B1673" s="29" t="s">
        <v>104</v>
      </c>
      <c r="C1673" s="3"/>
      <c r="D1673" s="3"/>
    </row>
    <row r="1674" spans="1:4" x14ac:dyDescent="0.3">
      <c r="A1674" s="28">
        <v>530412</v>
      </c>
      <c r="B1674" s="29" t="s">
        <v>105</v>
      </c>
      <c r="C1674" s="3"/>
      <c r="D1674" s="3">
        <v>14200</v>
      </c>
    </row>
    <row r="1675" spans="1:4" x14ac:dyDescent="0.3">
      <c r="A1675" s="28">
        <v>530413</v>
      </c>
      <c r="B1675" s="29" t="s">
        <v>106</v>
      </c>
      <c r="C1675" s="3"/>
      <c r="D1675" s="3"/>
    </row>
    <row r="1676" spans="1:4" x14ac:dyDescent="0.3">
      <c r="A1676" s="28">
        <v>530414</v>
      </c>
      <c r="B1676" s="29" t="s">
        <v>107</v>
      </c>
      <c r="C1676" s="3"/>
      <c r="D1676" s="3"/>
    </row>
    <row r="1677" spans="1:4" ht="15" thickBot="1" x14ac:dyDescent="0.35">
      <c r="A1677" s="36">
        <v>530415</v>
      </c>
      <c r="B1677" s="37" t="s">
        <v>108</v>
      </c>
      <c r="C1677" s="3"/>
      <c r="D1677" s="3"/>
    </row>
    <row r="1678" spans="1:4" ht="15" thickBot="1" x14ac:dyDescent="0.35">
      <c r="A1678" s="30" t="s">
        <v>18</v>
      </c>
      <c r="B1678" s="31"/>
      <c r="C1678" s="17">
        <f>SUM(C1663:C1677)</f>
        <v>0</v>
      </c>
      <c r="D1678" s="17">
        <f>SUM(D1663:D1677)</f>
        <v>18150.099999999999</v>
      </c>
    </row>
    <row r="1679" spans="1:4" x14ac:dyDescent="0.3">
      <c r="A1679" s="32">
        <v>5305</v>
      </c>
      <c r="B1679" s="33" t="s">
        <v>419</v>
      </c>
      <c r="C1679" s="3"/>
      <c r="D1679" s="3"/>
    </row>
    <row r="1680" spans="1:4" x14ac:dyDescent="0.3">
      <c r="A1680" s="28">
        <v>530501</v>
      </c>
      <c r="B1680" s="29" t="s">
        <v>94</v>
      </c>
      <c r="C1680" s="3"/>
      <c r="D1680" s="3"/>
    </row>
    <row r="1681" spans="1:4" x14ac:dyDescent="0.3">
      <c r="A1681" s="28">
        <v>530502</v>
      </c>
      <c r="B1681" s="29" t="s">
        <v>95</v>
      </c>
      <c r="C1681" s="3"/>
      <c r="D1681" s="3"/>
    </row>
    <row r="1682" spans="1:4" x14ac:dyDescent="0.3">
      <c r="A1682" s="28">
        <v>530503</v>
      </c>
      <c r="B1682" s="29" t="s">
        <v>96</v>
      </c>
      <c r="C1682" s="3"/>
      <c r="D1682" s="3"/>
    </row>
    <row r="1683" spans="1:4" x14ac:dyDescent="0.3">
      <c r="A1683" s="28">
        <v>530504</v>
      </c>
      <c r="B1683" s="29" t="s">
        <v>97</v>
      </c>
      <c r="C1683" s="3"/>
      <c r="D1683" s="3"/>
    </row>
    <row r="1684" spans="1:4" x14ac:dyDescent="0.3">
      <c r="A1684" s="28">
        <v>530505</v>
      </c>
      <c r="B1684" s="29" t="s">
        <v>98</v>
      </c>
      <c r="C1684" s="3"/>
      <c r="D1684" s="3"/>
    </row>
    <row r="1685" spans="1:4" x14ac:dyDescent="0.3">
      <c r="A1685" s="28">
        <v>530506</v>
      </c>
      <c r="B1685" s="29" t="s">
        <v>99</v>
      </c>
      <c r="C1685" s="3"/>
      <c r="D1685" s="3"/>
    </row>
    <row r="1686" spans="1:4" x14ac:dyDescent="0.3">
      <c r="A1686" s="28">
        <v>530507</v>
      </c>
      <c r="B1686" s="29" t="s">
        <v>100</v>
      </c>
      <c r="C1686" s="3"/>
      <c r="D1686" s="3"/>
    </row>
    <row r="1687" spans="1:4" x14ac:dyDescent="0.3">
      <c r="A1687" s="28">
        <v>530508</v>
      </c>
      <c r="B1687" s="29" t="s">
        <v>101</v>
      </c>
      <c r="C1687" s="3"/>
      <c r="D1687" s="3"/>
    </row>
    <row r="1688" spans="1:4" x14ac:dyDescent="0.3">
      <c r="A1688" s="28">
        <v>530509</v>
      </c>
      <c r="B1688" s="29" t="s">
        <v>102</v>
      </c>
      <c r="C1688" s="3"/>
      <c r="D1688" s="3"/>
    </row>
    <row r="1689" spans="1:4" x14ac:dyDescent="0.3">
      <c r="A1689" s="28">
        <v>530510</v>
      </c>
      <c r="B1689" s="29" t="s">
        <v>103</v>
      </c>
      <c r="C1689" s="3"/>
      <c r="D1689" s="3"/>
    </row>
    <row r="1690" spans="1:4" x14ac:dyDescent="0.3">
      <c r="A1690" s="28">
        <v>530511</v>
      </c>
      <c r="B1690" s="29" t="s">
        <v>104</v>
      </c>
      <c r="C1690" s="3"/>
      <c r="D1690" s="3"/>
    </row>
    <row r="1691" spans="1:4" x14ac:dyDescent="0.3">
      <c r="A1691" s="28">
        <v>530512</v>
      </c>
      <c r="B1691" s="29" t="s">
        <v>105</v>
      </c>
      <c r="C1691" s="3"/>
      <c r="D1691" s="3"/>
    </row>
    <row r="1692" spans="1:4" x14ac:dyDescent="0.3">
      <c r="A1692" s="28">
        <v>530513</v>
      </c>
      <c r="B1692" s="29" t="s">
        <v>106</v>
      </c>
      <c r="C1692" s="3"/>
      <c r="D1692" s="3"/>
    </row>
    <row r="1693" spans="1:4" x14ac:dyDescent="0.3">
      <c r="A1693" s="28">
        <v>530514</v>
      </c>
      <c r="B1693" s="29" t="s">
        <v>107</v>
      </c>
      <c r="C1693" s="3"/>
      <c r="D1693" s="3"/>
    </row>
    <row r="1694" spans="1:4" ht="15" thickBot="1" x14ac:dyDescent="0.35">
      <c r="A1694" s="36">
        <v>530515</v>
      </c>
      <c r="B1694" s="37" t="s">
        <v>108</v>
      </c>
      <c r="C1694" s="3"/>
      <c r="D1694" s="3"/>
    </row>
    <row r="1695" spans="1:4" ht="15" thickBot="1" x14ac:dyDescent="0.3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3">
      <c r="A1696" s="32">
        <v>5306</v>
      </c>
      <c r="B1696" s="33" t="s">
        <v>328</v>
      </c>
      <c r="C1696" s="5"/>
      <c r="D1696" s="5"/>
    </row>
    <row r="1697" spans="1:4" x14ac:dyDescent="0.3">
      <c r="A1697" s="28">
        <v>530601</v>
      </c>
      <c r="B1697" s="29" t="s">
        <v>94</v>
      </c>
      <c r="C1697" s="3"/>
      <c r="D1697" s="3"/>
    </row>
    <row r="1698" spans="1:4" x14ac:dyDescent="0.3">
      <c r="A1698" s="28">
        <v>530602</v>
      </c>
      <c r="B1698" s="29" t="s">
        <v>95</v>
      </c>
      <c r="C1698" s="3"/>
      <c r="D1698" s="3"/>
    </row>
    <row r="1699" spans="1:4" x14ac:dyDescent="0.3">
      <c r="A1699" s="28">
        <v>530603</v>
      </c>
      <c r="B1699" s="29" t="s">
        <v>96</v>
      </c>
      <c r="C1699" s="3"/>
      <c r="D1699" s="3"/>
    </row>
    <row r="1700" spans="1:4" x14ac:dyDescent="0.3">
      <c r="A1700" s="28">
        <v>530604</v>
      </c>
      <c r="B1700" s="29" t="s">
        <v>97</v>
      </c>
      <c r="C1700" s="3"/>
      <c r="D1700" s="3"/>
    </row>
    <row r="1701" spans="1:4" x14ac:dyDescent="0.3">
      <c r="A1701" s="28">
        <v>530605</v>
      </c>
      <c r="B1701" s="29" t="s">
        <v>98</v>
      </c>
      <c r="C1701" s="3"/>
      <c r="D1701" s="3"/>
    </row>
    <row r="1702" spans="1:4" x14ac:dyDescent="0.3">
      <c r="A1702" s="28">
        <v>530606</v>
      </c>
      <c r="B1702" s="29" t="s">
        <v>99</v>
      </c>
      <c r="C1702" s="3"/>
      <c r="D1702" s="3"/>
    </row>
    <row r="1703" spans="1:4" x14ac:dyDescent="0.3">
      <c r="A1703" s="28">
        <v>530607</v>
      </c>
      <c r="B1703" s="29" t="s">
        <v>100</v>
      </c>
      <c r="C1703" s="3"/>
      <c r="D1703" s="3"/>
    </row>
    <row r="1704" spans="1:4" x14ac:dyDescent="0.3">
      <c r="A1704" s="28">
        <v>530608</v>
      </c>
      <c r="B1704" s="29" t="s">
        <v>101</v>
      </c>
      <c r="C1704" s="3"/>
      <c r="D1704" s="3"/>
    </row>
    <row r="1705" spans="1:4" x14ac:dyDescent="0.3">
      <c r="A1705" s="28">
        <v>530609</v>
      </c>
      <c r="B1705" s="29" t="s">
        <v>102</v>
      </c>
      <c r="C1705" s="3"/>
      <c r="D1705" s="3"/>
    </row>
    <row r="1706" spans="1:4" x14ac:dyDescent="0.3">
      <c r="A1706" s="28">
        <v>530610</v>
      </c>
      <c r="B1706" s="29" t="s">
        <v>103</v>
      </c>
      <c r="C1706" s="3"/>
      <c r="D1706" s="3"/>
    </row>
    <row r="1707" spans="1:4" x14ac:dyDescent="0.3">
      <c r="A1707" s="28">
        <v>530611</v>
      </c>
      <c r="B1707" s="29" t="s">
        <v>104</v>
      </c>
      <c r="C1707" s="3"/>
      <c r="D1707" s="3"/>
    </row>
    <row r="1708" spans="1:4" x14ac:dyDescent="0.3">
      <c r="A1708" s="28">
        <v>530612</v>
      </c>
      <c r="B1708" s="29" t="s">
        <v>105</v>
      </c>
      <c r="C1708" s="3"/>
      <c r="D1708" s="3"/>
    </row>
    <row r="1709" spans="1:4" x14ac:dyDescent="0.3">
      <c r="A1709" s="28">
        <v>530613</v>
      </c>
      <c r="B1709" s="29" t="s">
        <v>106</v>
      </c>
      <c r="C1709" s="3"/>
      <c r="D1709" s="3"/>
    </row>
    <row r="1710" spans="1:4" x14ac:dyDescent="0.3">
      <c r="A1710" s="28">
        <v>530614</v>
      </c>
      <c r="B1710" s="29" t="s">
        <v>107</v>
      </c>
      <c r="C1710" s="3"/>
      <c r="D1710" s="3"/>
    </row>
    <row r="1711" spans="1:4" ht="15" thickBot="1" x14ac:dyDescent="0.35">
      <c r="A1711" s="36">
        <v>530615</v>
      </c>
      <c r="B1711" s="37" t="s">
        <v>108</v>
      </c>
      <c r="C1711" s="3"/>
      <c r="D1711" s="3"/>
    </row>
    <row r="1712" spans="1:4" ht="15" thickBot="1" x14ac:dyDescent="0.3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3">
      <c r="A1713" s="32">
        <v>5307</v>
      </c>
      <c r="B1713" s="33" t="s">
        <v>330</v>
      </c>
      <c r="C1713" s="5"/>
      <c r="D1713" s="5"/>
    </row>
    <row r="1714" spans="1:4" x14ac:dyDescent="0.3">
      <c r="A1714" s="28">
        <v>530701</v>
      </c>
      <c r="B1714" s="29" t="s">
        <v>94</v>
      </c>
      <c r="C1714" s="3"/>
      <c r="D1714" s="3">
        <v>28215</v>
      </c>
    </row>
    <row r="1715" spans="1:4" x14ac:dyDescent="0.3">
      <c r="A1715" s="28">
        <v>530702</v>
      </c>
      <c r="B1715" s="29" t="s">
        <v>95</v>
      </c>
      <c r="C1715" s="3">
        <v>101059.2</v>
      </c>
      <c r="D1715" s="3">
        <v>28215</v>
      </c>
    </row>
    <row r="1716" spans="1:4" x14ac:dyDescent="0.3">
      <c r="A1716" s="28">
        <v>530703</v>
      </c>
      <c r="B1716" s="29" t="s">
        <v>96</v>
      </c>
      <c r="C1716" s="3"/>
      <c r="D1716" s="3"/>
    </row>
    <row r="1717" spans="1:4" x14ac:dyDescent="0.3">
      <c r="A1717" s="28">
        <v>530704</v>
      </c>
      <c r="B1717" s="29" t="s">
        <v>97</v>
      </c>
      <c r="C1717" s="3"/>
      <c r="D1717" s="3"/>
    </row>
    <row r="1718" spans="1:4" x14ac:dyDescent="0.3">
      <c r="A1718" s="28">
        <v>530705</v>
      </c>
      <c r="B1718" s="29" t="s">
        <v>98</v>
      </c>
      <c r="C1718" s="3"/>
      <c r="D1718" s="3"/>
    </row>
    <row r="1719" spans="1:4" x14ac:dyDescent="0.3">
      <c r="A1719" s="28">
        <v>530706</v>
      </c>
      <c r="B1719" s="29" t="s">
        <v>99</v>
      </c>
      <c r="C1719" s="3">
        <v>23989.02</v>
      </c>
      <c r="D1719" s="3"/>
    </row>
    <row r="1720" spans="1:4" x14ac:dyDescent="0.3">
      <c r="A1720" s="28">
        <v>530707</v>
      </c>
      <c r="B1720" s="29" t="s">
        <v>100</v>
      </c>
      <c r="C1720" s="3"/>
      <c r="D1720" s="3"/>
    </row>
    <row r="1721" spans="1:4" x14ac:dyDescent="0.3">
      <c r="A1721" s="28">
        <v>530708</v>
      </c>
      <c r="B1721" s="29" t="s">
        <v>101</v>
      </c>
      <c r="C1721" s="3">
        <v>4210.8</v>
      </c>
      <c r="D1721" s="3"/>
    </row>
    <row r="1722" spans="1:4" x14ac:dyDescent="0.3">
      <c r="A1722" s="28">
        <v>530709</v>
      </c>
      <c r="B1722" s="29" t="s">
        <v>102</v>
      </c>
      <c r="C1722" s="3">
        <v>3774.11</v>
      </c>
      <c r="D1722" s="3"/>
    </row>
    <row r="1723" spans="1:4" x14ac:dyDescent="0.3">
      <c r="A1723" s="28">
        <v>530710</v>
      </c>
      <c r="B1723" s="29" t="s">
        <v>103</v>
      </c>
      <c r="C1723" s="3"/>
      <c r="D1723" s="3"/>
    </row>
    <row r="1724" spans="1:4" x14ac:dyDescent="0.3">
      <c r="A1724" s="28">
        <v>530711</v>
      </c>
      <c r="B1724" s="29" t="s">
        <v>104</v>
      </c>
      <c r="C1724" s="3">
        <v>3828</v>
      </c>
      <c r="D1724" s="3"/>
    </row>
    <row r="1725" spans="1:4" x14ac:dyDescent="0.3">
      <c r="A1725" s="28">
        <v>530712</v>
      </c>
      <c r="B1725" s="29" t="s">
        <v>105</v>
      </c>
      <c r="C1725" s="3"/>
      <c r="D1725" s="3">
        <v>175500</v>
      </c>
    </row>
    <row r="1726" spans="1:4" x14ac:dyDescent="0.3">
      <c r="A1726" s="28">
        <v>530713</v>
      </c>
      <c r="B1726" s="29" t="s">
        <v>106</v>
      </c>
      <c r="C1726" s="3"/>
      <c r="D1726" s="3"/>
    </row>
    <row r="1727" spans="1:4" x14ac:dyDescent="0.3">
      <c r="A1727" s="28">
        <v>530714</v>
      </c>
      <c r="B1727" s="29" t="s">
        <v>107</v>
      </c>
      <c r="C1727" s="3"/>
      <c r="D1727" s="3"/>
    </row>
    <row r="1728" spans="1:4" ht="15" thickBot="1" x14ac:dyDescent="0.35">
      <c r="A1728" s="36">
        <v>530715</v>
      </c>
      <c r="B1728" s="37" t="s">
        <v>108</v>
      </c>
      <c r="C1728" s="3"/>
      <c r="D1728" s="3"/>
    </row>
    <row r="1729" spans="1:4" ht="15" thickBot="1" x14ac:dyDescent="0.35">
      <c r="A1729" s="30" t="s">
        <v>18</v>
      </c>
      <c r="B1729" s="31"/>
      <c r="C1729" s="4">
        <f>SUM(C1714:C1728)</f>
        <v>136861.13</v>
      </c>
      <c r="D1729" s="4">
        <f>SUM(D1714:D1728)</f>
        <v>231930</v>
      </c>
    </row>
    <row r="1730" spans="1:4" x14ac:dyDescent="0.3">
      <c r="A1730" s="32">
        <v>5308</v>
      </c>
      <c r="B1730" s="33" t="s">
        <v>331</v>
      </c>
      <c r="C1730" s="5"/>
      <c r="D1730" s="5"/>
    </row>
    <row r="1731" spans="1:4" x14ac:dyDescent="0.3">
      <c r="A1731" s="28">
        <v>530801</v>
      </c>
      <c r="B1731" s="29" t="s">
        <v>94</v>
      </c>
      <c r="C1731" s="3"/>
      <c r="D1731" s="3"/>
    </row>
    <row r="1732" spans="1:4" x14ac:dyDescent="0.3">
      <c r="A1732" s="28">
        <v>530802</v>
      </c>
      <c r="B1732" s="29" t="s">
        <v>95</v>
      </c>
      <c r="C1732" s="3"/>
      <c r="D1732" s="3"/>
    </row>
    <row r="1733" spans="1:4" x14ac:dyDescent="0.3">
      <c r="A1733" s="28">
        <v>530803</v>
      </c>
      <c r="B1733" s="29" t="s">
        <v>96</v>
      </c>
      <c r="C1733" s="3"/>
      <c r="D1733" s="3"/>
    </row>
    <row r="1734" spans="1:4" x14ac:dyDescent="0.3">
      <c r="A1734" s="28">
        <v>530804</v>
      </c>
      <c r="B1734" s="29" t="s">
        <v>97</v>
      </c>
      <c r="C1734" s="3"/>
      <c r="D1734" s="3"/>
    </row>
    <row r="1735" spans="1:4" x14ac:dyDescent="0.3">
      <c r="A1735" s="28">
        <v>530805</v>
      </c>
      <c r="B1735" s="29" t="s">
        <v>98</v>
      </c>
      <c r="C1735" s="3"/>
      <c r="D1735" s="3"/>
    </row>
    <row r="1736" spans="1:4" x14ac:dyDescent="0.3">
      <c r="A1736" s="28">
        <v>530806</v>
      </c>
      <c r="B1736" s="29" t="s">
        <v>99</v>
      </c>
      <c r="C1736" s="3"/>
      <c r="D1736" s="3"/>
    </row>
    <row r="1737" spans="1:4" x14ac:dyDescent="0.3">
      <c r="A1737" s="28">
        <v>530807</v>
      </c>
      <c r="B1737" s="29" t="s">
        <v>100</v>
      </c>
      <c r="C1737" s="3"/>
      <c r="D1737" s="3"/>
    </row>
    <row r="1738" spans="1:4" x14ac:dyDescent="0.3">
      <c r="A1738" s="28">
        <v>530808</v>
      </c>
      <c r="B1738" s="29" t="s">
        <v>101</v>
      </c>
      <c r="C1738" s="3"/>
      <c r="D1738" s="3"/>
    </row>
    <row r="1739" spans="1:4" x14ac:dyDescent="0.3">
      <c r="A1739" s="28">
        <v>530809</v>
      </c>
      <c r="B1739" s="29" t="s">
        <v>102</v>
      </c>
      <c r="C1739" s="3"/>
      <c r="D1739" s="3"/>
    </row>
    <row r="1740" spans="1:4" x14ac:dyDescent="0.3">
      <c r="A1740" s="28">
        <v>530810</v>
      </c>
      <c r="B1740" s="29" t="s">
        <v>103</v>
      </c>
      <c r="C1740" s="3"/>
      <c r="D1740" s="3"/>
    </row>
    <row r="1741" spans="1:4" x14ac:dyDescent="0.3">
      <c r="A1741" s="28">
        <v>530811</v>
      </c>
      <c r="B1741" s="29" t="s">
        <v>104</v>
      </c>
      <c r="C1741" s="3"/>
      <c r="D1741" s="3"/>
    </row>
    <row r="1742" spans="1:4" x14ac:dyDescent="0.3">
      <c r="A1742" s="28">
        <v>530812</v>
      </c>
      <c r="B1742" s="29" t="s">
        <v>105</v>
      </c>
      <c r="C1742" s="3"/>
      <c r="D1742" s="3"/>
    </row>
    <row r="1743" spans="1:4" x14ac:dyDescent="0.3">
      <c r="A1743" s="28">
        <v>530813</v>
      </c>
      <c r="B1743" s="29" t="s">
        <v>106</v>
      </c>
      <c r="C1743" s="3"/>
      <c r="D1743" s="3"/>
    </row>
    <row r="1744" spans="1:4" x14ac:dyDescent="0.3">
      <c r="A1744" s="28">
        <v>530814</v>
      </c>
      <c r="B1744" s="29" t="s">
        <v>107</v>
      </c>
      <c r="C1744" s="3"/>
      <c r="D1744" s="3"/>
    </row>
    <row r="1745" spans="1:4" ht="15" thickBot="1" x14ac:dyDescent="0.35">
      <c r="A1745" s="36">
        <v>530815</v>
      </c>
      <c r="B1745" s="37" t="s">
        <v>108</v>
      </c>
      <c r="C1745" s="3"/>
      <c r="D1745" s="3"/>
    </row>
    <row r="1746" spans="1:4" ht="15" thickBot="1" x14ac:dyDescent="0.3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3">
      <c r="A1747" s="32">
        <v>5309</v>
      </c>
      <c r="B1747" s="33" t="s">
        <v>420</v>
      </c>
      <c r="C1747" s="3"/>
      <c r="D1747" s="3"/>
    </row>
    <row r="1748" spans="1:4" x14ac:dyDescent="0.3">
      <c r="A1748" s="28">
        <v>530901</v>
      </c>
      <c r="B1748" s="29" t="s">
        <v>94</v>
      </c>
      <c r="C1748" s="3">
        <v>11746.93</v>
      </c>
      <c r="D1748" s="3">
        <v>8643.35</v>
      </c>
    </row>
    <row r="1749" spans="1:4" x14ac:dyDescent="0.3">
      <c r="A1749" s="28">
        <v>530902</v>
      </c>
      <c r="B1749" s="29" t="s">
        <v>95</v>
      </c>
      <c r="C1749" s="3">
        <v>17620.37</v>
      </c>
      <c r="D1749" s="3">
        <v>12881.46</v>
      </c>
    </row>
    <row r="1750" spans="1:4" x14ac:dyDescent="0.3">
      <c r="A1750" s="28">
        <v>530903</v>
      </c>
      <c r="B1750" s="29" t="s">
        <v>96</v>
      </c>
      <c r="C1750" s="3"/>
      <c r="D1750" s="3"/>
    </row>
    <row r="1751" spans="1:4" x14ac:dyDescent="0.3">
      <c r="A1751" s="28">
        <v>530904</v>
      </c>
      <c r="B1751" s="29" t="s">
        <v>97</v>
      </c>
      <c r="C1751" s="3">
        <v>3300.23</v>
      </c>
      <c r="D1751" s="3">
        <v>2900.29</v>
      </c>
    </row>
    <row r="1752" spans="1:4" x14ac:dyDescent="0.3">
      <c r="A1752" s="28">
        <v>530905</v>
      </c>
      <c r="B1752" s="29" t="s">
        <v>98</v>
      </c>
      <c r="C1752" s="3">
        <v>43020</v>
      </c>
      <c r="D1752" s="3">
        <v>22195.73</v>
      </c>
    </row>
    <row r="1753" spans="1:4" x14ac:dyDescent="0.3">
      <c r="A1753" s="28">
        <v>530906</v>
      </c>
      <c r="B1753" s="29" t="s">
        <v>99</v>
      </c>
      <c r="C1753" s="3">
        <v>4603221.12</v>
      </c>
      <c r="D1753" s="3">
        <v>4096193.19</v>
      </c>
    </row>
    <row r="1754" spans="1:4" x14ac:dyDescent="0.3">
      <c r="A1754" s="28">
        <v>530907</v>
      </c>
      <c r="B1754" s="29" t="s">
        <v>100</v>
      </c>
      <c r="C1754" s="3"/>
      <c r="D1754" s="3"/>
    </row>
    <row r="1755" spans="1:4" x14ac:dyDescent="0.3">
      <c r="A1755" s="28">
        <v>530908</v>
      </c>
      <c r="B1755" s="29" t="s">
        <v>101</v>
      </c>
      <c r="C1755" s="3">
        <v>20023.830000000002</v>
      </c>
      <c r="D1755" s="3">
        <v>11902.79</v>
      </c>
    </row>
    <row r="1756" spans="1:4" x14ac:dyDescent="0.3">
      <c r="A1756" s="28">
        <v>530909</v>
      </c>
      <c r="B1756" s="29" t="s">
        <v>102</v>
      </c>
      <c r="C1756" s="3">
        <v>253.07</v>
      </c>
      <c r="D1756" s="3">
        <v>10.14</v>
      </c>
    </row>
    <row r="1757" spans="1:4" x14ac:dyDescent="0.3">
      <c r="A1757" s="28">
        <v>530910</v>
      </c>
      <c r="B1757" s="29" t="s">
        <v>103</v>
      </c>
      <c r="C1757" s="3">
        <v>1605.75</v>
      </c>
      <c r="D1757" s="3">
        <v>592.15</v>
      </c>
    </row>
    <row r="1758" spans="1:4" x14ac:dyDescent="0.3">
      <c r="A1758" s="28">
        <v>530911</v>
      </c>
      <c r="B1758" s="29" t="s">
        <v>104</v>
      </c>
      <c r="C1758" s="3">
        <v>2676.4</v>
      </c>
      <c r="D1758" s="3">
        <v>1516.22</v>
      </c>
    </row>
    <row r="1759" spans="1:4" x14ac:dyDescent="0.3">
      <c r="A1759" s="28">
        <v>530912</v>
      </c>
      <c r="B1759" s="29" t="s">
        <v>105</v>
      </c>
      <c r="C1759" s="3">
        <v>17964.93</v>
      </c>
      <c r="D1759" s="3">
        <v>32733.360000000001</v>
      </c>
    </row>
    <row r="1760" spans="1:4" x14ac:dyDescent="0.3">
      <c r="A1760" s="28">
        <v>530913</v>
      </c>
      <c r="B1760" s="29" t="s">
        <v>106</v>
      </c>
      <c r="C1760" s="3">
        <v>20911.39</v>
      </c>
      <c r="D1760" s="3">
        <v>14441.39</v>
      </c>
    </row>
    <row r="1761" spans="1:4" x14ac:dyDescent="0.3">
      <c r="A1761" s="28">
        <v>530914</v>
      </c>
      <c r="B1761" s="29" t="s">
        <v>107</v>
      </c>
      <c r="C1761" s="3">
        <v>2527.1799999999998</v>
      </c>
      <c r="D1761" s="3">
        <v>8812.5300000000007</v>
      </c>
    </row>
    <row r="1762" spans="1:4" ht="15" thickBot="1" x14ac:dyDescent="0.35">
      <c r="A1762" s="36">
        <v>530915</v>
      </c>
      <c r="B1762" s="37" t="s">
        <v>108</v>
      </c>
      <c r="C1762" s="3">
        <v>473582.3</v>
      </c>
      <c r="D1762" s="3">
        <v>473531.64</v>
      </c>
    </row>
    <row r="1763" spans="1:4" ht="15" thickBot="1" x14ac:dyDescent="0.35">
      <c r="A1763" s="30" t="s">
        <v>18</v>
      </c>
      <c r="B1763" s="31"/>
      <c r="C1763" s="8">
        <f>SUM(C1748:C1762)</f>
        <v>5218453.5</v>
      </c>
      <c r="D1763" s="8">
        <f>SUM(D1748:D1762)</f>
        <v>4686354.24</v>
      </c>
    </row>
    <row r="1764" spans="1:4" x14ac:dyDescent="0.3">
      <c r="A1764" s="32">
        <v>5310</v>
      </c>
      <c r="B1764" s="33" t="s">
        <v>333</v>
      </c>
      <c r="C1764" s="5"/>
      <c r="D1764" s="5"/>
    </row>
    <row r="1765" spans="1:4" x14ac:dyDescent="0.3">
      <c r="A1765" s="28">
        <v>531001</v>
      </c>
      <c r="B1765" s="29" t="s">
        <v>94</v>
      </c>
      <c r="C1765" s="3"/>
      <c r="D1765" s="3"/>
    </row>
    <row r="1766" spans="1:4" x14ac:dyDescent="0.3">
      <c r="A1766" s="28">
        <v>531002</v>
      </c>
      <c r="B1766" s="29" t="s">
        <v>95</v>
      </c>
      <c r="C1766" s="3"/>
      <c r="D1766" s="3"/>
    </row>
    <row r="1767" spans="1:4" x14ac:dyDescent="0.3">
      <c r="A1767" s="28">
        <v>531003</v>
      </c>
      <c r="B1767" s="29" t="s">
        <v>96</v>
      </c>
      <c r="C1767" s="3"/>
      <c r="D1767" s="3"/>
    </row>
    <row r="1768" spans="1:4" x14ac:dyDescent="0.3">
      <c r="A1768" s="28">
        <v>531004</v>
      </c>
      <c r="B1768" s="29" t="s">
        <v>97</v>
      </c>
      <c r="C1768" s="3"/>
      <c r="D1768" s="3"/>
    </row>
    <row r="1769" spans="1:4" x14ac:dyDescent="0.3">
      <c r="A1769" s="28">
        <v>531005</v>
      </c>
      <c r="B1769" s="29" t="s">
        <v>98</v>
      </c>
      <c r="C1769" s="3"/>
      <c r="D1769" s="3"/>
    </row>
    <row r="1770" spans="1:4" x14ac:dyDescent="0.3">
      <c r="A1770" s="28">
        <v>531006</v>
      </c>
      <c r="B1770" s="29" t="s">
        <v>99</v>
      </c>
      <c r="C1770" s="3"/>
      <c r="D1770" s="3"/>
    </row>
    <row r="1771" spans="1:4" x14ac:dyDescent="0.3">
      <c r="A1771" s="28">
        <v>531007</v>
      </c>
      <c r="B1771" s="29" t="s">
        <v>100</v>
      </c>
      <c r="C1771" s="3"/>
      <c r="D1771" s="3"/>
    </row>
    <row r="1772" spans="1:4" x14ac:dyDescent="0.3">
      <c r="A1772" s="28">
        <v>531008</v>
      </c>
      <c r="B1772" s="29" t="s">
        <v>101</v>
      </c>
      <c r="C1772" s="3"/>
      <c r="D1772" s="3"/>
    </row>
    <row r="1773" spans="1:4" x14ac:dyDescent="0.3">
      <c r="A1773" s="28">
        <v>531009</v>
      </c>
      <c r="B1773" s="29" t="s">
        <v>102</v>
      </c>
      <c r="C1773" s="3"/>
      <c r="D1773" s="3"/>
    </row>
    <row r="1774" spans="1:4" x14ac:dyDescent="0.3">
      <c r="A1774" s="28">
        <v>531010</v>
      </c>
      <c r="B1774" s="29" t="s">
        <v>103</v>
      </c>
      <c r="C1774" s="3"/>
      <c r="D1774" s="3"/>
    </row>
    <row r="1775" spans="1:4" x14ac:dyDescent="0.3">
      <c r="A1775" s="28">
        <v>531011</v>
      </c>
      <c r="B1775" s="29" t="s">
        <v>104</v>
      </c>
      <c r="C1775" s="3"/>
      <c r="D1775" s="3"/>
    </row>
    <row r="1776" spans="1:4" x14ac:dyDescent="0.3">
      <c r="A1776" s="28">
        <v>531012</v>
      </c>
      <c r="B1776" s="29" t="s">
        <v>105</v>
      </c>
      <c r="C1776" s="3"/>
      <c r="D1776" s="3"/>
    </row>
    <row r="1777" spans="1:4" x14ac:dyDescent="0.3">
      <c r="A1777" s="28">
        <v>531013</v>
      </c>
      <c r="B1777" s="29" t="s">
        <v>106</v>
      </c>
      <c r="C1777" s="3"/>
      <c r="D1777" s="3"/>
    </row>
    <row r="1778" spans="1:4" x14ac:dyDescent="0.3">
      <c r="A1778" s="28">
        <v>531014</v>
      </c>
      <c r="B1778" s="29" t="s">
        <v>107</v>
      </c>
      <c r="C1778" s="3"/>
      <c r="D1778" s="3"/>
    </row>
    <row r="1779" spans="1:4" ht="15" thickBot="1" x14ac:dyDescent="0.35">
      <c r="A1779" s="36">
        <v>531015</v>
      </c>
      <c r="B1779" s="37" t="s">
        <v>108</v>
      </c>
      <c r="C1779" s="3"/>
      <c r="D1779" s="3"/>
    </row>
    <row r="1780" spans="1:4" ht="15" thickBot="1" x14ac:dyDescent="0.3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3">
      <c r="A1781" s="32">
        <v>5311</v>
      </c>
      <c r="B1781" s="33" t="s">
        <v>421</v>
      </c>
      <c r="C1781" s="5"/>
      <c r="D1781" s="5"/>
    </row>
    <row r="1782" spans="1:4" x14ac:dyDescent="0.3">
      <c r="A1782" s="28">
        <v>531101</v>
      </c>
      <c r="B1782" s="29" t="s">
        <v>94</v>
      </c>
      <c r="C1782" s="3">
        <v>463706.28</v>
      </c>
      <c r="D1782" s="3">
        <v>383116.15</v>
      </c>
    </row>
    <row r="1783" spans="1:4" x14ac:dyDescent="0.3">
      <c r="A1783" s="28">
        <v>531102</v>
      </c>
      <c r="B1783" s="29" t="s">
        <v>95</v>
      </c>
      <c r="C1783" s="3">
        <v>695559.4</v>
      </c>
      <c r="D1783" s="3">
        <v>570969.80000000005</v>
      </c>
    </row>
    <row r="1784" spans="1:4" x14ac:dyDescent="0.3">
      <c r="A1784" s="28">
        <v>531103</v>
      </c>
      <c r="B1784" s="29" t="s">
        <v>96</v>
      </c>
      <c r="C1784" s="3"/>
      <c r="D1784" s="3"/>
    </row>
    <row r="1785" spans="1:4" x14ac:dyDescent="0.3">
      <c r="A1785" s="28">
        <v>531104</v>
      </c>
      <c r="B1785" s="29" t="s">
        <v>97</v>
      </c>
      <c r="C1785" s="3">
        <v>130275.63</v>
      </c>
      <c r="D1785" s="3">
        <v>128555.02</v>
      </c>
    </row>
    <row r="1786" spans="1:4" x14ac:dyDescent="0.3">
      <c r="A1786" s="28">
        <v>531105</v>
      </c>
      <c r="B1786" s="29" t="s">
        <v>98</v>
      </c>
      <c r="C1786" s="3">
        <v>636825.80000000005</v>
      </c>
      <c r="D1786" s="3">
        <v>368933.89</v>
      </c>
    </row>
    <row r="1787" spans="1:4" x14ac:dyDescent="0.3">
      <c r="A1787" s="28">
        <v>531106</v>
      </c>
      <c r="B1787" s="29" t="s">
        <v>99</v>
      </c>
      <c r="C1787" s="3">
        <v>181710826.34</v>
      </c>
      <c r="D1787" s="3">
        <v>181563401.93000001</v>
      </c>
    </row>
    <row r="1788" spans="1:4" x14ac:dyDescent="0.3">
      <c r="A1788" s="28">
        <v>531107</v>
      </c>
      <c r="B1788" s="29" t="s">
        <v>100</v>
      </c>
      <c r="C1788" s="6"/>
      <c r="D1788" s="3"/>
    </row>
    <row r="1789" spans="1:4" x14ac:dyDescent="0.3">
      <c r="A1789" s="28">
        <v>531108</v>
      </c>
      <c r="B1789" s="29" t="s">
        <v>101</v>
      </c>
      <c r="C1789" s="3">
        <v>790435.01</v>
      </c>
      <c r="D1789" s="3">
        <v>527590.06999999995</v>
      </c>
    </row>
    <row r="1790" spans="1:4" x14ac:dyDescent="0.3">
      <c r="A1790" s="28">
        <v>531109</v>
      </c>
      <c r="B1790" s="29" t="s">
        <v>102</v>
      </c>
      <c r="C1790" s="3">
        <v>9990.18</v>
      </c>
      <c r="D1790" s="3">
        <v>449.26</v>
      </c>
    </row>
    <row r="1791" spans="1:4" x14ac:dyDescent="0.3">
      <c r="A1791" s="28">
        <v>531110</v>
      </c>
      <c r="B1791" s="29" t="s">
        <v>103</v>
      </c>
      <c r="C1791" s="3">
        <v>63386.66</v>
      </c>
      <c r="D1791" s="3">
        <v>26247.040000000001</v>
      </c>
    </row>
    <row r="1792" spans="1:4" x14ac:dyDescent="0.3">
      <c r="A1792" s="28">
        <v>531111</v>
      </c>
      <c r="B1792" s="29" t="s">
        <v>104</v>
      </c>
      <c r="C1792" s="3">
        <v>105650.36</v>
      </c>
      <c r="D1792" s="3">
        <v>67206.289999999994</v>
      </c>
    </row>
    <row r="1793" spans="1:4" x14ac:dyDescent="0.3">
      <c r="A1793" s="28">
        <v>531112</v>
      </c>
      <c r="B1793" s="29" t="s">
        <v>105</v>
      </c>
      <c r="C1793" s="3">
        <v>709160.48</v>
      </c>
      <c r="D1793" s="3">
        <v>1450903.11</v>
      </c>
    </row>
    <row r="1794" spans="1:4" x14ac:dyDescent="0.3">
      <c r="A1794" s="28">
        <v>531113</v>
      </c>
      <c r="B1794" s="29" t="s">
        <v>106</v>
      </c>
      <c r="C1794" s="3">
        <v>825470.31</v>
      </c>
      <c r="D1794" s="3">
        <v>640113.26</v>
      </c>
    </row>
    <row r="1795" spans="1:4" x14ac:dyDescent="0.3">
      <c r="A1795" s="28">
        <v>531114</v>
      </c>
      <c r="B1795" s="29" t="s">
        <v>107</v>
      </c>
      <c r="C1795" s="3">
        <v>99760</v>
      </c>
      <c r="D1795" s="3">
        <v>390614.4</v>
      </c>
    </row>
    <row r="1796" spans="1:4" ht="15" thickBot="1" x14ac:dyDescent="0.35">
      <c r="A1796" s="36">
        <v>531115</v>
      </c>
      <c r="B1796" s="37" t="s">
        <v>108</v>
      </c>
      <c r="C1796" s="3">
        <v>18694524.379999999</v>
      </c>
      <c r="D1796" s="3">
        <v>20989248.32</v>
      </c>
    </row>
    <row r="1797" spans="1:4" ht="15" thickBot="1" x14ac:dyDescent="0.35">
      <c r="A1797" s="30" t="s">
        <v>18</v>
      </c>
      <c r="B1797" s="31"/>
      <c r="C1797" s="4">
        <f>SUM(C1782:C1796)</f>
        <v>204935570.83000001</v>
      </c>
      <c r="D1797" s="4">
        <f>SUM(D1782:D1796)</f>
        <v>207107348.53999999</v>
      </c>
    </row>
    <row r="1798" spans="1:4" x14ac:dyDescent="0.3">
      <c r="A1798" s="32">
        <v>5312</v>
      </c>
      <c r="B1798" s="33" t="s">
        <v>422</v>
      </c>
      <c r="C1798" s="5"/>
      <c r="D1798" s="5"/>
    </row>
    <row r="1799" spans="1:4" x14ac:dyDescent="0.3">
      <c r="A1799" s="28">
        <v>531201</v>
      </c>
      <c r="B1799" s="29" t="s">
        <v>94</v>
      </c>
      <c r="C1799" s="3">
        <v>14743.34</v>
      </c>
      <c r="D1799" s="3">
        <v>92735.55</v>
      </c>
    </row>
    <row r="1800" spans="1:4" x14ac:dyDescent="0.3">
      <c r="A1800" s="28">
        <v>531202</v>
      </c>
      <c r="B1800" s="29" t="s">
        <v>95</v>
      </c>
      <c r="C1800" s="3">
        <v>16438.59</v>
      </c>
      <c r="D1800" s="3">
        <v>5714.66</v>
      </c>
    </row>
    <row r="1801" spans="1:4" x14ac:dyDescent="0.3">
      <c r="A1801" s="28">
        <v>531203</v>
      </c>
      <c r="B1801" s="29" t="s">
        <v>96</v>
      </c>
      <c r="C1801" s="3"/>
      <c r="D1801" s="3"/>
    </row>
    <row r="1802" spans="1:4" x14ac:dyDescent="0.3">
      <c r="A1802" s="28">
        <v>531204</v>
      </c>
      <c r="B1802" s="29" t="s">
        <v>97</v>
      </c>
      <c r="C1802" s="3">
        <v>1160.1199999999999</v>
      </c>
      <c r="D1802" s="3">
        <v>1243.54</v>
      </c>
    </row>
    <row r="1803" spans="1:4" x14ac:dyDescent="0.3">
      <c r="A1803" s="28">
        <v>531205</v>
      </c>
      <c r="B1803" s="29" t="s">
        <v>98</v>
      </c>
      <c r="C1803" s="3">
        <v>3329.36</v>
      </c>
      <c r="D1803" s="3">
        <v>4591.74</v>
      </c>
    </row>
    <row r="1804" spans="1:4" x14ac:dyDescent="0.3">
      <c r="A1804" s="28">
        <v>531206</v>
      </c>
      <c r="B1804" s="29" t="s">
        <v>99</v>
      </c>
      <c r="C1804" s="3">
        <v>1638477.28</v>
      </c>
      <c r="D1804" s="3">
        <v>1456189.58</v>
      </c>
    </row>
    <row r="1805" spans="1:4" x14ac:dyDescent="0.3">
      <c r="A1805" s="28">
        <v>531207</v>
      </c>
      <c r="B1805" s="29" t="s">
        <v>100</v>
      </c>
      <c r="C1805" s="6"/>
      <c r="D1805" s="3"/>
    </row>
    <row r="1806" spans="1:4" x14ac:dyDescent="0.3">
      <c r="A1806" s="28">
        <v>531208</v>
      </c>
      <c r="B1806" s="29" t="s">
        <v>101</v>
      </c>
      <c r="C1806" s="3">
        <v>4761.12</v>
      </c>
      <c r="D1806" s="3">
        <v>7248.24</v>
      </c>
    </row>
    <row r="1807" spans="1:4" x14ac:dyDescent="0.3">
      <c r="A1807" s="28">
        <v>531209</v>
      </c>
      <c r="B1807" s="29" t="s">
        <v>102</v>
      </c>
      <c r="C1807" s="3">
        <v>4.05</v>
      </c>
      <c r="D1807" s="3">
        <v>-14.29</v>
      </c>
    </row>
    <row r="1808" spans="1:4" x14ac:dyDescent="0.3">
      <c r="A1808" s="28">
        <v>531210</v>
      </c>
      <c r="B1808" s="29" t="s">
        <v>103</v>
      </c>
      <c r="C1808" s="3">
        <v>236.86</v>
      </c>
      <c r="D1808" s="3">
        <v>572.89</v>
      </c>
    </row>
    <row r="1809" spans="1:4" x14ac:dyDescent="0.3">
      <c r="A1809" s="28">
        <v>531211</v>
      </c>
      <c r="B1809" s="29" t="s">
        <v>104</v>
      </c>
      <c r="C1809" s="3">
        <v>606.49</v>
      </c>
      <c r="D1809" s="3">
        <v>532.13</v>
      </c>
    </row>
    <row r="1810" spans="1:4" x14ac:dyDescent="0.3">
      <c r="A1810" s="28">
        <v>531212</v>
      </c>
      <c r="B1810" s="29" t="s">
        <v>105</v>
      </c>
      <c r="C1810" s="3">
        <v>83293.34</v>
      </c>
      <c r="D1810" s="3">
        <v>12749.71</v>
      </c>
    </row>
    <row r="1811" spans="1:4" x14ac:dyDescent="0.3">
      <c r="A1811" s="28">
        <v>531213</v>
      </c>
      <c r="B1811" s="29" t="s">
        <v>106</v>
      </c>
      <c r="C1811" s="3">
        <v>5776.56</v>
      </c>
      <c r="D1811" s="3">
        <v>6188.31</v>
      </c>
    </row>
    <row r="1812" spans="1:4" x14ac:dyDescent="0.3">
      <c r="A1812" s="28">
        <v>531214</v>
      </c>
      <c r="B1812" s="29" t="s">
        <v>107</v>
      </c>
      <c r="C1812" s="3">
        <v>3525.01</v>
      </c>
      <c r="D1812" s="3">
        <v>2938.6</v>
      </c>
    </row>
    <row r="1813" spans="1:4" ht="15" thickBot="1" x14ac:dyDescent="0.35">
      <c r="A1813" s="36">
        <v>531215</v>
      </c>
      <c r="B1813" s="37" t="s">
        <v>108</v>
      </c>
      <c r="C1813" s="3">
        <v>189412.66</v>
      </c>
      <c r="D1813" s="3">
        <v>154437.54999999999</v>
      </c>
    </row>
    <row r="1814" spans="1:4" ht="15" thickBot="1" x14ac:dyDescent="0.35">
      <c r="A1814" s="30" t="s">
        <v>18</v>
      </c>
      <c r="B1814" s="31"/>
      <c r="C1814" s="4">
        <f>SUM(C1799:C1813)</f>
        <v>1961764.7800000003</v>
      </c>
      <c r="D1814" s="4">
        <f>SUM(D1799:D1813)</f>
        <v>1745128.21</v>
      </c>
    </row>
    <row r="1815" spans="1:4" x14ac:dyDescent="0.3">
      <c r="A1815" s="32">
        <v>5313</v>
      </c>
      <c r="B1815" s="33" t="s">
        <v>337</v>
      </c>
      <c r="C1815" s="5"/>
      <c r="D1815" s="5"/>
    </row>
    <row r="1816" spans="1:4" x14ac:dyDescent="0.3">
      <c r="A1816" s="28">
        <v>531301</v>
      </c>
      <c r="B1816" s="29" t="s">
        <v>94</v>
      </c>
      <c r="C1816" s="3"/>
      <c r="D1816" s="3"/>
    </row>
    <row r="1817" spans="1:4" x14ac:dyDescent="0.3">
      <c r="A1817" s="28">
        <v>531302</v>
      </c>
      <c r="B1817" s="29" t="s">
        <v>95</v>
      </c>
      <c r="C1817" s="3"/>
      <c r="D1817" s="3"/>
    </row>
    <row r="1818" spans="1:4" x14ac:dyDescent="0.3">
      <c r="A1818" s="28">
        <v>531303</v>
      </c>
      <c r="B1818" s="29" t="s">
        <v>96</v>
      </c>
      <c r="C1818" s="3"/>
      <c r="D1818" s="3"/>
    </row>
    <row r="1819" spans="1:4" x14ac:dyDescent="0.3">
      <c r="A1819" s="28">
        <v>531304</v>
      </c>
      <c r="B1819" s="29" t="s">
        <v>97</v>
      </c>
      <c r="C1819" s="3"/>
      <c r="D1819" s="3"/>
    </row>
    <row r="1820" spans="1:4" x14ac:dyDescent="0.3">
      <c r="A1820" s="28">
        <v>531305</v>
      </c>
      <c r="B1820" s="29" t="s">
        <v>98</v>
      </c>
      <c r="C1820" s="3"/>
      <c r="D1820" s="3"/>
    </row>
    <row r="1821" spans="1:4" x14ac:dyDescent="0.3">
      <c r="A1821" s="28">
        <v>531306</v>
      </c>
      <c r="B1821" s="29" t="s">
        <v>99</v>
      </c>
      <c r="C1821" s="3">
        <v>5531707.6500000004</v>
      </c>
      <c r="D1821" s="3">
        <v>4480563.99</v>
      </c>
    </row>
    <row r="1822" spans="1:4" x14ac:dyDescent="0.3">
      <c r="A1822" s="28">
        <v>531307</v>
      </c>
      <c r="B1822" s="29" t="s">
        <v>100</v>
      </c>
      <c r="C1822" s="3"/>
      <c r="D1822" s="3"/>
    </row>
    <row r="1823" spans="1:4" x14ac:dyDescent="0.3">
      <c r="A1823" s="28">
        <v>531308</v>
      </c>
      <c r="B1823" s="29" t="s">
        <v>101</v>
      </c>
      <c r="C1823" s="3"/>
      <c r="D1823" s="3"/>
    </row>
    <row r="1824" spans="1:4" x14ac:dyDescent="0.3">
      <c r="A1824" s="28">
        <v>531309</v>
      </c>
      <c r="B1824" s="29" t="s">
        <v>102</v>
      </c>
      <c r="C1824" s="3"/>
      <c r="D1824" s="3"/>
    </row>
    <row r="1825" spans="1:4" x14ac:dyDescent="0.3">
      <c r="A1825" s="28">
        <v>531310</v>
      </c>
      <c r="B1825" s="29" t="s">
        <v>103</v>
      </c>
      <c r="C1825" s="3"/>
      <c r="D1825" s="3"/>
    </row>
    <row r="1826" spans="1:4" x14ac:dyDescent="0.3">
      <c r="A1826" s="28">
        <v>531311</v>
      </c>
      <c r="B1826" s="29" t="s">
        <v>104</v>
      </c>
      <c r="C1826" s="3"/>
      <c r="D1826" s="3"/>
    </row>
    <row r="1827" spans="1:4" x14ac:dyDescent="0.3">
      <c r="A1827" s="28">
        <v>531312</v>
      </c>
      <c r="B1827" s="29" t="s">
        <v>105</v>
      </c>
      <c r="C1827" s="3"/>
      <c r="D1827" s="3"/>
    </row>
    <row r="1828" spans="1:4" x14ac:dyDescent="0.3">
      <c r="A1828" s="28">
        <v>531313</v>
      </c>
      <c r="B1828" s="29" t="s">
        <v>106</v>
      </c>
      <c r="C1828" s="3"/>
      <c r="D1828" s="3"/>
    </row>
    <row r="1829" spans="1:4" x14ac:dyDescent="0.3">
      <c r="A1829" s="28">
        <v>531314</v>
      </c>
      <c r="B1829" s="29" t="s">
        <v>107</v>
      </c>
      <c r="C1829" s="3"/>
      <c r="D1829" s="3"/>
    </row>
    <row r="1830" spans="1:4" ht="15" thickBot="1" x14ac:dyDescent="0.35">
      <c r="A1830" s="36">
        <v>531315</v>
      </c>
      <c r="B1830" s="37" t="s">
        <v>108</v>
      </c>
      <c r="C1830" s="3"/>
      <c r="D1830" s="3"/>
    </row>
    <row r="1831" spans="1:4" ht="15" thickBot="1" x14ac:dyDescent="0.35">
      <c r="A1831" s="30" t="s">
        <v>18</v>
      </c>
      <c r="B1831" s="31"/>
      <c r="C1831" s="4">
        <f>SUM(C1816:C1830)</f>
        <v>5531707.6500000004</v>
      </c>
      <c r="D1831" s="4">
        <f>SUM(D1816:D1830)</f>
        <v>4480563.99</v>
      </c>
    </row>
    <row r="1832" spans="1:4" x14ac:dyDescent="0.3">
      <c r="A1832" s="32">
        <v>5314</v>
      </c>
      <c r="B1832" s="33" t="s">
        <v>423</v>
      </c>
      <c r="C1832" s="5"/>
      <c r="D1832" s="5"/>
    </row>
    <row r="1833" spans="1:4" x14ac:dyDescent="0.3">
      <c r="A1833" s="28">
        <v>531401</v>
      </c>
      <c r="B1833" s="29" t="s">
        <v>94</v>
      </c>
      <c r="C1833" s="3"/>
      <c r="D1833" s="3"/>
    </row>
    <row r="1834" spans="1:4" x14ac:dyDescent="0.3">
      <c r="A1834" s="28">
        <v>531402</v>
      </c>
      <c r="B1834" s="29" t="s">
        <v>95</v>
      </c>
      <c r="C1834" s="3"/>
      <c r="D1834" s="3"/>
    </row>
    <row r="1835" spans="1:4" x14ac:dyDescent="0.3">
      <c r="A1835" s="28">
        <v>531403</v>
      </c>
      <c r="B1835" s="29" t="s">
        <v>96</v>
      </c>
      <c r="C1835" s="3"/>
      <c r="D1835" s="3"/>
    </row>
    <row r="1836" spans="1:4" x14ac:dyDescent="0.3">
      <c r="A1836" s="28">
        <v>531404</v>
      </c>
      <c r="B1836" s="29" t="s">
        <v>97</v>
      </c>
      <c r="C1836" s="3"/>
      <c r="D1836" s="3"/>
    </row>
    <row r="1837" spans="1:4" x14ac:dyDescent="0.3">
      <c r="A1837" s="28">
        <v>531405</v>
      </c>
      <c r="B1837" s="29" t="s">
        <v>98</v>
      </c>
      <c r="C1837" s="3"/>
      <c r="D1837" s="3"/>
    </row>
    <row r="1838" spans="1:4" x14ac:dyDescent="0.3">
      <c r="A1838" s="28">
        <v>531406</v>
      </c>
      <c r="B1838" s="29" t="s">
        <v>99</v>
      </c>
      <c r="C1838" s="3"/>
      <c r="D1838" s="3"/>
    </row>
    <row r="1839" spans="1:4" x14ac:dyDescent="0.3">
      <c r="A1839" s="28">
        <v>531407</v>
      </c>
      <c r="B1839" s="29" t="s">
        <v>100</v>
      </c>
      <c r="C1839" s="3"/>
      <c r="D1839" s="3"/>
    </row>
    <row r="1840" spans="1:4" x14ac:dyDescent="0.3">
      <c r="A1840" s="34">
        <v>531408</v>
      </c>
      <c r="B1840" s="35" t="s">
        <v>101</v>
      </c>
      <c r="C1840" s="3"/>
      <c r="D1840" s="3"/>
    </row>
    <row r="1841" spans="1:4" x14ac:dyDescent="0.3">
      <c r="A1841" s="28">
        <v>531409</v>
      </c>
      <c r="B1841" s="29" t="s">
        <v>102</v>
      </c>
      <c r="C1841" s="3"/>
      <c r="D1841" s="3"/>
    </row>
    <row r="1842" spans="1:4" x14ac:dyDescent="0.3">
      <c r="A1842" s="28">
        <v>531410</v>
      </c>
      <c r="B1842" s="29" t="s">
        <v>103</v>
      </c>
      <c r="C1842" s="3"/>
      <c r="D1842" s="3"/>
    </row>
    <row r="1843" spans="1:4" x14ac:dyDescent="0.3">
      <c r="A1843" s="28">
        <v>531411</v>
      </c>
      <c r="B1843" s="29" t="s">
        <v>104</v>
      </c>
      <c r="C1843" s="3"/>
      <c r="D1843" s="3"/>
    </row>
    <row r="1844" spans="1:4" x14ac:dyDescent="0.3">
      <c r="A1844" s="28">
        <v>531412</v>
      </c>
      <c r="B1844" s="29" t="s">
        <v>105</v>
      </c>
      <c r="C1844" s="3"/>
      <c r="D1844" s="3"/>
    </row>
    <row r="1845" spans="1:4" x14ac:dyDescent="0.3">
      <c r="A1845" s="28">
        <v>531413</v>
      </c>
      <c r="B1845" s="29" t="s">
        <v>106</v>
      </c>
      <c r="C1845" s="3"/>
      <c r="D1845" s="3"/>
    </row>
    <row r="1846" spans="1:4" x14ac:dyDescent="0.3">
      <c r="A1846" s="28">
        <v>531414</v>
      </c>
      <c r="B1846" s="29" t="s">
        <v>107</v>
      </c>
      <c r="C1846" s="3"/>
      <c r="D1846" s="3"/>
    </row>
    <row r="1847" spans="1:4" ht="15" thickBot="1" x14ac:dyDescent="0.35">
      <c r="A1847" s="36">
        <v>531415</v>
      </c>
      <c r="B1847" s="37" t="s">
        <v>108</v>
      </c>
      <c r="C1847" s="3"/>
      <c r="D1847" s="3"/>
    </row>
    <row r="1848" spans="1:4" ht="15" thickBot="1" x14ac:dyDescent="0.3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3">
      <c r="A1849" s="32">
        <v>5315</v>
      </c>
      <c r="B1849" s="33" t="s">
        <v>424</v>
      </c>
      <c r="C1849" s="5"/>
      <c r="D1849" s="5"/>
    </row>
    <row r="1850" spans="1:4" x14ac:dyDescent="0.3">
      <c r="A1850" s="28">
        <v>531501</v>
      </c>
      <c r="B1850" s="29" t="s">
        <v>94</v>
      </c>
      <c r="C1850" s="3"/>
      <c r="D1850" s="3"/>
    </row>
    <row r="1851" spans="1:4" x14ac:dyDescent="0.3">
      <c r="A1851" s="28">
        <v>531502</v>
      </c>
      <c r="B1851" s="29" t="s">
        <v>95</v>
      </c>
      <c r="C1851" s="3"/>
      <c r="D1851" s="3"/>
    </row>
    <row r="1852" spans="1:4" x14ac:dyDescent="0.3">
      <c r="A1852" s="28">
        <v>531503</v>
      </c>
      <c r="B1852" s="29" t="s">
        <v>96</v>
      </c>
      <c r="C1852" s="3"/>
      <c r="D1852" s="3"/>
    </row>
    <row r="1853" spans="1:4" x14ac:dyDescent="0.3">
      <c r="A1853" s="28">
        <v>531504</v>
      </c>
      <c r="B1853" s="29" t="s">
        <v>97</v>
      </c>
      <c r="C1853" s="3"/>
      <c r="D1853" s="3"/>
    </row>
    <row r="1854" spans="1:4" x14ac:dyDescent="0.3">
      <c r="A1854" s="28">
        <v>531505</v>
      </c>
      <c r="B1854" s="29" t="s">
        <v>98</v>
      </c>
      <c r="C1854" s="3"/>
      <c r="D1854" s="3"/>
    </row>
    <row r="1855" spans="1:4" x14ac:dyDescent="0.3">
      <c r="A1855" s="28">
        <v>531506</v>
      </c>
      <c r="B1855" s="29" t="s">
        <v>99</v>
      </c>
      <c r="C1855" s="3"/>
      <c r="D1855" s="3"/>
    </row>
    <row r="1856" spans="1:4" x14ac:dyDescent="0.3">
      <c r="A1856" s="28">
        <v>531507</v>
      </c>
      <c r="B1856" s="29" t="s">
        <v>100</v>
      </c>
      <c r="C1856" s="3"/>
      <c r="D1856" s="3"/>
    </row>
    <row r="1857" spans="1:4" x14ac:dyDescent="0.3">
      <c r="A1857" s="28">
        <v>531508</v>
      </c>
      <c r="B1857" s="29" t="s">
        <v>101</v>
      </c>
      <c r="C1857" s="3"/>
      <c r="D1857" s="3"/>
    </row>
    <row r="1858" spans="1:4" x14ac:dyDescent="0.3">
      <c r="A1858" s="28">
        <v>531509</v>
      </c>
      <c r="B1858" s="29" t="s">
        <v>102</v>
      </c>
      <c r="C1858" s="3"/>
      <c r="D1858" s="3"/>
    </row>
    <row r="1859" spans="1:4" x14ac:dyDescent="0.3">
      <c r="A1859" s="28">
        <v>531510</v>
      </c>
      <c r="B1859" s="29" t="s">
        <v>103</v>
      </c>
      <c r="C1859" s="3"/>
      <c r="D1859" s="3"/>
    </row>
    <row r="1860" spans="1:4" x14ac:dyDescent="0.3">
      <c r="A1860" s="28">
        <v>531511</v>
      </c>
      <c r="B1860" s="29" t="s">
        <v>104</v>
      </c>
      <c r="C1860" s="3"/>
      <c r="D1860" s="3"/>
    </row>
    <row r="1861" spans="1:4" x14ac:dyDescent="0.3">
      <c r="A1861" s="28">
        <v>531512</v>
      </c>
      <c r="B1861" s="29" t="s">
        <v>105</v>
      </c>
      <c r="C1861" s="3"/>
      <c r="D1861" s="3"/>
    </row>
    <row r="1862" spans="1:4" x14ac:dyDescent="0.3">
      <c r="A1862" s="28">
        <v>531513</v>
      </c>
      <c r="B1862" s="29" t="s">
        <v>106</v>
      </c>
      <c r="C1862" s="3"/>
      <c r="D1862" s="3"/>
    </row>
    <row r="1863" spans="1:4" x14ac:dyDescent="0.3">
      <c r="A1863" s="28">
        <v>531514</v>
      </c>
      <c r="B1863" s="29" t="s">
        <v>107</v>
      </c>
      <c r="C1863" s="3"/>
      <c r="D1863" s="3"/>
    </row>
    <row r="1864" spans="1:4" ht="15" thickBot="1" x14ac:dyDescent="0.35">
      <c r="A1864" s="36">
        <v>531515</v>
      </c>
      <c r="B1864" s="37" t="s">
        <v>108</v>
      </c>
      <c r="C1864" s="13"/>
      <c r="D1864" s="13"/>
    </row>
    <row r="1865" spans="1:4" ht="15" thickBot="1" x14ac:dyDescent="0.3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3">
      <c r="A1866" s="32">
        <v>5316</v>
      </c>
      <c r="B1866" s="33" t="s">
        <v>346</v>
      </c>
      <c r="C1866" s="5"/>
      <c r="D1866" s="5"/>
    </row>
    <row r="1867" spans="1:4" x14ac:dyDescent="0.3">
      <c r="A1867" s="28">
        <v>531601</v>
      </c>
      <c r="B1867" s="29" t="s">
        <v>347</v>
      </c>
      <c r="C1867" s="3">
        <v>58790893.990000002</v>
      </c>
      <c r="D1867" s="3">
        <v>54823345.149999999</v>
      </c>
    </row>
    <row r="1868" spans="1:4" x14ac:dyDescent="0.3">
      <c r="A1868" s="28">
        <v>531602</v>
      </c>
      <c r="B1868" s="29" t="s">
        <v>348</v>
      </c>
      <c r="C1868" s="3"/>
      <c r="D1868" s="3"/>
    </row>
    <row r="1869" spans="1:4" x14ac:dyDescent="0.3">
      <c r="A1869" s="28">
        <v>531603</v>
      </c>
      <c r="B1869" s="29" t="s">
        <v>349</v>
      </c>
      <c r="C1869" s="3"/>
      <c r="D1869" s="3"/>
    </row>
    <row r="1870" spans="1:4" x14ac:dyDescent="0.3">
      <c r="A1870" s="28">
        <v>531604</v>
      </c>
      <c r="B1870" s="29" t="s">
        <v>351</v>
      </c>
      <c r="C1870" s="3">
        <v>3682374.84</v>
      </c>
      <c r="D1870" s="3">
        <v>4779987.41</v>
      </c>
    </row>
    <row r="1871" spans="1:4" x14ac:dyDescent="0.3">
      <c r="A1871" s="28">
        <v>531605</v>
      </c>
      <c r="B1871" s="29" t="s">
        <v>352</v>
      </c>
      <c r="C1871" s="3">
        <v>5612867.5599999996</v>
      </c>
      <c r="D1871" s="3">
        <v>4506606.08</v>
      </c>
    </row>
    <row r="1872" spans="1:4" x14ac:dyDescent="0.3">
      <c r="A1872" s="28">
        <v>531606</v>
      </c>
      <c r="B1872" s="29" t="s">
        <v>353</v>
      </c>
      <c r="C1872" s="3">
        <v>10301212.960000001</v>
      </c>
      <c r="D1872" s="3">
        <v>9073825.0299999993</v>
      </c>
    </row>
    <row r="1873" spans="1:4" x14ac:dyDescent="0.3">
      <c r="A1873" s="28">
        <v>531607</v>
      </c>
      <c r="B1873" s="29" t="s">
        <v>354</v>
      </c>
      <c r="C1873" s="3">
        <v>260096.11</v>
      </c>
      <c r="D1873" s="3">
        <v>108009.39</v>
      </c>
    </row>
    <row r="1874" spans="1:4" x14ac:dyDescent="0.3">
      <c r="A1874" s="28">
        <v>531608</v>
      </c>
      <c r="B1874" s="29" t="s">
        <v>355</v>
      </c>
      <c r="C1874" s="3">
        <v>2884426.09</v>
      </c>
      <c r="D1874" s="3">
        <v>1626687.96</v>
      </c>
    </row>
    <row r="1875" spans="1:4" x14ac:dyDescent="0.3">
      <c r="A1875" s="28">
        <v>531609</v>
      </c>
      <c r="B1875" s="29" t="s">
        <v>356</v>
      </c>
      <c r="C1875" s="3">
        <v>5671854.5499999998</v>
      </c>
      <c r="D1875" s="3">
        <v>7082886.1100000003</v>
      </c>
    </row>
    <row r="1876" spans="1:4" x14ac:dyDescent="0.3">
      <c r="A1876" s="28">
        <v>531610</v>
      </c>
      <c r="B1876" s="29" t="s">
        <v>357</v>
      </c>
      <c r="C1876" s="3">
        <v>143852.76999999999</v>
      </c>
      <c r="D1876" s="3">
        <v>323995.3</v>
      </c>
    </row>
    <row r="1877" spans="1:4" x14ac:dyDescent="0.3">
      <c r="A1877" s="28">
        <v>531611</v>
      </c>
      <c r="B1877" s="29" t="s">
        <v>358</v>
      </c>
      <c r="C1877" s="3">
        <v>10161412.98</v>
      </c>
      <c r="D1877" s="3">
        <v>10330414.98</v>
      </c>
    </row>
    <row r="1878" spans="1:4" x14ac:dyDescent="0.3">
      <c r="A1878" s="28">
        <v>531612</v>
      </c>
      <c r="B1878" s="29" t="s">
        <v>359</v>
      </c>
      <c r="C1878" s="3"/>
      <c r="D1878" s="3"/>
    </row>
    <row r="1879" spans="1:4" x14ac:dyDescent="0.3">
      <c r="A1879" s="28">
        <v>531613</v>
      </c>
      <c r="B1879" s="29" t="s">
        <v>360</v>
      </c>
      <c r="C1879" s="3"/>
      <c r="D1879" s="3"/>
    </row>
    <row r="1880" spans="1:4" x14ac:dyDescent="0.3">
      <c r="A1880" s="28">
        <v>531614</v>
      </c>
      <c r="B1880" s="29" t="s">
        <v>361</v>
      </c>
      <c r="C1880" s="3"/>
      <c r="D1880" s="3"/>
    </row>
    <row r="1881" spans="1:4" x14ac:dyDescent="0.3">
      <c r="A1881" s="28">
        <v>531615</v>
      </c>
      <c r="B1881" s="29" t="s">
        <v>362</v>
      </c>
      <c r="C1881" s="3">
        <v>7400928.3499999996</v>
      </c>
      <c r="D1881" s="3">
        <v>7365882.7599999998</v>
      </c>
    </row>
    <row r="1882" spans="1:4" x14ac:dyDescent="0.3">
      <c r="A1882" s="28">
        <v>531616</v>
      </c>
      <c r="B1882" s="29" t="s">
        <v>363</v>
      </c>
      <c r="C1882" s="3">
        <v>2961129.35</v>
      </c>
      <c r="D1882" s="3">
        <v>2792275.7</v>
      </c>
    </row>
    <row r="1883" spans="1:4" x14ac:dyDescent="0.3">
      <c r="A1883" s="28">
        <v>531617</v>
      </c>
      <c r="B1883" s="29" t="s">
        <v>364</v>
      </c>
      <c r="C1883" s="3">
        <v>3909007.5</v>
      </c>
      <c r="D1883" s="3">
        <v>3897794.42</v>
      </c>
    </row>
    <row r="1884" spans="1:4" x14ac:dyDescent="0.3">
      <c r="A1884" s="28">
        <v>531618</v>
      </c>
      <c r="B1884" s="29" t="s">
        <v>365</v>
      </c>
      <c r="C1884" s="3"/>
      <c r="D1884" s="3"/>
    </row>
    <row r="1885" spans="1:4" x14ac:dyDescent="0.3">
      <c r="A1885" s="28">
        <v>531619</v>
      </c>
      <c r="B1885" s="29" t="s">
        <v>366</v>
      </c>
      <c r="C1885" s="3"/>
      <c r="D1885" s="3"/>
    </row>
    <row r="1886" spans="1:4" x14ac:dyDescent="0.3">
      <c r="A1886" s="28">
        <v>531620</v>
      </c>
      <c r="B1886" s="29" t="s">
        <v>367</v>
      </c>
      <c r="C1886" s="3">
        <v>19226220.420000002</v>
      </c>
      <c r="D1886" s="3">
        <v>19244286.079999998</v>
      </c>
    </row>
    <row r="1887" spans="1:4" x14ac:dyDescent="0.3">
      <c r="A1887" s="28">
        <v>531621</v>
      </c>
      <c r="B1887" s="29" t="s">
        <v>368</v>
      </c>
      <c r="C1887" s="3">
        <v>9379266.8499999996</v>
      </c>
      <c r="D1887" s="3">
        <v>14808999.5</v>
      </c>
    </row>
    <row r="1888" spans="1:4" x14ac:dyDescent="0.3">
      <c r="A1888" s="28">
        <v>531622</v>
      </c>
      <c r="B1888" s="29" t="s">
        <v>369</v>
      </c>
      <c r="C1888" s="3">
        <v>649836.66</v>
      </c>
      <c r="D1888" s="3">
        <v>1657535.13</v>
      </c>
    </row>
    <row r="1889" spans="1:4" x14ac:dyDescent="0.3">
      <c r="A1889" s="28">
        <v>531623</v>
      </c>
      <c r="B1889" s="29" t="s">
        <v>370</v>
      </c>
      <c r="C1889" s="3"/>
      <c r="D1889" s="3">
        <v>52200</v>
      </c>
    </row>
    <row r="1890" spans="1:4" x14ac:dyDescent="0.3">
      <c r="A1890" s="28">
        <v>531624</v>
      </c>
      <c r="B1890" s="29" t="s">
        <v>371</v>
      </c>
      <c r="C1890" s="3">
        <v>9079663.2899999991</v>
      </c>
      <c r="D1890" s="3">
        <v>7321531.3200000003</v>
      </c>
    </row>
    <row r="1891" spans="1:4" x14ac:dyDescent="0.3">
      <c r="A1891" s="28">
        <v>531625</v>
      </c>
      <c r="B1891" s="29" t="s">
        <v>372</v>
      </c>
      <c r="C1891" s="3">
        <v>6174630.4100000001</v>
      </c>
      <c r="D1891" s="3">
        <v>6761681</v>
      </c>
    </row>
    <row r="1892" spans="1:4" x14ac:dyDescent="0.3">
      <c r="A1892" s="28">
        <v>531626</v>
      </c>
      <c r="B1892" s="29" t="s">
        <v>373</v>
      </c>
      <c r="C1892" s="3">
        <v>10038.450000000001</v>
      </c>
      <c r="D1892" s="3"/>
    </row>
    <row r="1893" spans="1:4" x14ac:dyDescent="0.3">
      <c r="A1893" s="28">
        <v>531627</v>
      </c>
      <c r="B1893" s="29" t="s">
        <v>374</v>
      </c>
      <c r="C1893" s="3">
        <v>426573.54</v>
      </c>
      <c r="D1893" s="3">
        <v>1229890.32</v>
      </c>
    </row>
    <row r="1894" spans="1:4" x14ac:dyDescent="0.3">
      <c r="A1894" s="28">
        <v>531628</v>
      </c>
      <c r="B1894" s="29" t="s">
        <v>375</v>
      </c>
      <c r="C1894" s="3">
        <v>1198656</v>
      </c>
      <c r="D1894" s="3">
        <v>1718729.01</v>
      </c>
    </row>
    <row r="1895" spans="1:4" x14ac:dyDescent="0.3">
      <c r="A1895" s="28">
        <v>531629</v>
      </c>
      <c r="B1895" s="29" t="s">
        <v>376</v>
      </c>
      <c r="C1895" s="3"/>
      <c r="D1895" s="3"/>
    </row>
    <row r="1896" spans="1:4" x14ac:dyDescent="0.3">
      <c r="A1896" s="28">
        <v>531630</v>
      </c>
      <c r="B1896" s="29" t="s">
        <v>377</v>
      </c>
      <c r="C1896" s="3">
        <v>3583045</v>
      </c>
      <c r="D1896" s="3">
        <v>3235100</v>
      </c>
    </row>
    <row r="1897" spans="1:4" x14ac:dyDescent="0.3">
      <c r="A1897" s="28">
        <v>531631</v>
      </c>
      <c r="B1897" s="29" t="s">
        <v>378</v>
      </c>
      <c r="C1897" s="3">
        <v>6274759.2000000002</v>
      </c>
      <c r="D1897" s="3">
        <v>3989028.88</v>
      </c>
    </row>
    <row r="1898" spans="1:4" x14ac:dyDescent="0.3">
      <c r="A1898" s="28">
        <v>531632</v>
      </c>
      <c r="B1898" s="29" t="s">
        <v>379</v>
      </c>
      <c r="C1898" s="3"/>
      <c r="D1898" s="3"/>
    </row>
    <row r="1899" spans="1:4" x14ac:dyDescent="0.3">
      <c r="A1899" s="28">
        <v>531633</v>
      </c>
      <c r="B1899" s="29" t="s">
        <v>380</v>
      </c>
      <c r="C1899" s="3">
        <v>293330</v>
      </c>
      <c r="D1899" s="3">
        <v>313782.71999999997</v>
      </c>
    </row>
    <row r="1900" spans="1:4" x14ac:dyDescent="0.3">
      <c r="A1900" s="28">
        <v>531634</v>
      </c>
      <c r="B1900" s="29" t="s">
        <v>381</v>
      </c>
      <c r="C1900" s="3">
        <v>154715</v>
      </c>
      <c r="D1900" s="3">
        <v>796343.36</v>
      </c>
    </row>
    <row r="1901" spans="1:4" x14ac:dyDescent="0.3">
      <c r="A1901" s="28">
        <v>531635</v>
      </c>
      <c r="B1901" s="29" t="s">
        <v>382</v>
      </c>
      <c r="C1901" s="3"/>
      <c r="D1901" s="3"/>
    </row>
    <row r="1902" spans="1:4" x14ac:dyDescent="0.3">
      <c r="A1902" s="28">
        <v>531636</v>
      </c>
      <c r="B1902" s="29" t="s">
        <v>383</v>
      </c>
      <c r="C1902" s="3"/>
      <c r="D1902" s="3"/>
    </row>
    <row r="1903" spans="1:4" x14ac:dyDescent="0.3">
      <c r="A1903" s="28">
        <v>531637</v>
      </c>
      <c r="B1903" s="29" t="s">
        <v>384</v>
      </c>
      <c r="C1903" s="3">
        <v>240440.1</v>
      </c>
      <c r="D1903" s="3">
        <v>97978.2</v>
      </c>
    </row>
    <row r="1904" spans="1:4" x14ac:dyDescent="0.3">
      <c r="A1904" s="28">
        <v>531638</v>
      </c>
      <c r="B1904" s="29" t="s">
        <v>413</v>
      </c>
      <c r="C1904" s="3">
        <v>2951019.56</v>
      </c>
      <c r="D1904" s="3">
        <v>508181.25</v>
      </c>
    </row>
    <row r="1905" spans="1:4" x14ac:dyDescent="0.3">
      <c r="A1905" s="28">
        <v>531639</v>
      </c>
      <c r="B1905" s="29" t="s">
        <v>386</v>
      </c>
      <c r="C1905" s="3">
        <v>1141059.8400000001</v>
      </c>
      <c r="D1905" s="3">
        <v>1013838.14</v>
      </c>
    </row>
    <row r="1906" spans="1:4" x14ac:dyDescent="0.3">
      <c r="A1906" s="28">
        <v>531640</v>
      </c>
      <c r="B1906" s="29" t="s">
        <v>387</v>
      </c>
      <c r="C1906" s="3"/>
      <c r="D1906" s="3"/>
    </row>
    <row r="1907" spans="1:4" x14ac:dyDescent="0.3">
      <c r="A1907" s="28">
        <v>531641</v>
      </c>
      <c r="B1907" s="29" t="s">
        <v>388</v>
      </c>
      <c r="C1907" s="3"/>
      <c r="D1907" s="3"/>
    </row>
    <row r="1908" spans="1:4" x14ac:dyDescent="0.3">
      <c r="A1908" s="28">
        <v>531642</v>
      </c>
      <c r="B1908" s="29" t="s">
        <v>167</v>
      </c>
      <c r="C1908" s="3"/>
      <c r="D1908" s="3"/>
    </row>
    <row r="1909" spans="1:4" x14ac:dyDescent="0.3">
      <c r="A1909" s="28">
        <v>531643</v>
      </c>
      <c r="B1909" s="29" t="s">
        <v>159</v>
      </c>
      <c r="C1909" s="3">
        <v>690112</v>
      </c>
      <c r="D1909" s="3">
        <v>647126</v>
      </c>
    </row>
    <row r="1910" spans="1:4" x14ac:dyDescent="0.3">
      <c r="A1910" s="28">
        <v>531644</v>
      </c>
      <c r="B1910" s="29" t="s">
        <v>169</v>
      </c>
      <c r="C1910" s="3">
        <v>4693327.3499999996</v>
      </c>
      <c r="D1910" s="3">
        <v>4364377.16</v>
      </c>
    </row>
    <row r="1911" spans="1:4" x14ac:dyDescent="0.3">
      <c r="A1911" s="28">
        <v>531645</v>
      </c>
      <c r="B1911" s="29" t="s">
        <v>170</v>
      </c>
      <c r="C1911" s="3">
        <v>532660.26</v>
      </c>
      <c r="D1911" s="3">
        <v>491203.53</v>
      </c>
    </row>
    <row r="1912" spans="1:4" x14ac:dyDescent="0.3">
      <c r="A1912" s="28">
        <v>531646</v>
      </c>
      <c r="B1912" s="29" t="s">
        <v>171</v>
      </c>
      <c r="C1912" s="3">
        <v>3862782.87</v>
      </c>
      <c r="D1912" s="3">
        <v>3598690.04</v>
      </c>
    </row>
    <row r="1913" spans="1:4" x14ac:dyDescent="0.3">
      <c r="A1913" s="28">
        <v>531647</v>
      </c>
      <c r="B1913" s="29" t="s">
        <v>389</v>
      </c>
      <c r="C1913" s="3">
        <v>2589741.42</v>
      </c>
      <c r="D1913" s="3">
        <v>3257983.46</v>
      </c>
    </row>
    <row r="1914" spans="1:4" x14ac:dyDescent="0.3">
      <c r="A1914" s="28">
        <v>531648</v>
      </c>
      <c r="B1914" s="29" t="s">
        <v>390</v>
      </c>
      <c r="C1914" s="3">
        <v>11880</v>
      </c>
      <c r="D1914" s="3">
        <v>5940</v>
      </c>
    </row>
    <row r="1915" spans="1:4" ht="15" thickBot="1" x14ac:dyDescent="0.35">
      <c r="A1915" s="28">
        <v>531660</v>
      </c>
      <c r="B1915" s="29" t="s">
        <v>38</v>
      </c>
      <c r="C1915" s="3">
        <v>25880565.280000001</v>
      </c>
      <c r="D1915" s="3">
        <v>27291186.73</v>
      </c>
    </row>
    <row r="1916" spans="1:4" x14ac:dyDescent="0.3">
      <c r="A1916" s="38" t="s">
        <v>18</v>
      </c>
      <c r="B1916" s="39"/>
      <c r="C1916" s="9">
        <f>SUM(C1867:C1915)</f>
        <v>210824380.54999992</v>
      </c>
      <c r="D1916" s="9">
        <f>SUM(D1867:D1915)</f>
        <v>209117322.11999995</v>
      </c>
    </row>
    <row r="1917" spans="1:4" x14ac:dyDescent="0.3">
      <c r="A1917" s="47">
        <v>5317</v>
      </c>
      <c r="B1917" s="48" t="s">
        <v>281</v>
      </c>
      <c r="C1917" s="15"/>
      <c r="D1917" s="15"/>
    </row>
    <row r="1918" spans="1:4" ht="15" thickBot="1" x14ac:dyDescent="0.35">
      <c r="A1918" s="60">
        <v>531701</v>
      </c>
      <c r="B1918" s="61" t="s">
        <v>291</v>
      </c>
      <c r="C1918" s="3">
        <v>81010.94</v>
      </c>
      <c r="D1918" s="3">
        <v>69316.350000000006</v>
      </c>
    </row>
    <row r="1919" spans="1:4" ht="15" thickBot="1" x14ac:dyDescent="0.35">
      <c r="A1919" s="30" t="s">
        <v>18</v>
      </c>
      <c r="B1919" s="31"/>
      <c r="C1919" s="4">
        <f>SUM(C1918:C1918)</f>
        <v>81010.94</v>
      </c>
      <c r="D1919" s="4">
        <f>SUM(D1918:D1918)</f>
        <v>69316.350000000006</v>
      </c>
    </row>
    <row r="1920" spans="1:4" x14ac:dyDescent="0.3">
      <c r="A1920" s="32">
        <v>54</v>
      </c>
      <c r="B1920" s="33" t="s">
        <v>425</v>
      </c>
      <c r="C1920" s="5"/>
      <c r="D1920" s="5"/>
    </row>
    <row r="1921" spans="1:4" x14ac:dyDescent="0.3">
      <c r="A1921" s="25">
        <v>5401</v>
      </c>
      <c r="B1921" s="26" t="s">
        <v>426</v>
      </c>
      <c r="C1921" s="3"/>
      <c r="D1921" s="3"/>
    </row>
    <row r="1922" spans="1:4" x14ac:dyDescent="0.3">
      <c r="A1922" s="28">
        <v>540101</v>
      </c>
      <c r="B1922" s="29" t="s">
        <v>94</v>
      </c>
      <c r="C1922" s="3"/>
      <c r="D1922" s="3"/>
    </row>
    <row r="1923" spans="1:4" x14ac:dyDescent="0.3">
      <c r="A1923" s="28">
        <v>540102</v>
      </c>
      <c r="B1923" s="29" t="s">
        <v>95</v>
      </c>
      <c r="C1923" s="3"/>
      <c r="D1923" s="3"/>
    </row>
    <row r="1924" spans="1:4" x14ac:dyDescent="0.3">
      <c r="A1924" s="28">
        <v>540103</v>
      </c>
      <c r="B1924" s="29" t="s">
        <v>96</v>
      </c>
      <c r="C1924" s="3"/>
      <c r="D1924" s="3"/>
    </row>
    <row r="1925" spans="1:4" x14ac:dyDescent="0.3">
      <c r="A1925" s="28">
        <v>540104</v>
      </c>
      <c r="B1925" s="29" t="s">
        <v>97</v>
      </c>
      <c r="C1925" s="3"/>
      <c r="D1925" s="3"/>
    </row>
    <row r="1926" spans="1:4" x14ac:dyDescent="0.3">
      <c r="A1926" s="28">
        <v>540105</v>
      </c>
      <c r="B1926" s="29" t="s">
        <v>98</v>
      </c>
      <c r="C1926" s="3"/>
      <c r="D1926" s="3"/>
    </row>
    <row r="1927" spans="1:4" x14ac:dyDescent="0.3">
      <c r="A1927" s="28">
        <v>540106</v>
      </c>
      <c r="B1927" s="29" t="s">
        <v>99</v>
      </c>
      <c r="C1927" s="3"/>
      <c r="D1927" s="3"/>
    </row>
    <row r="1928" spans="1:4" x14ac:dyDescent="0.3">
      <c r="A1928" s="28">
        <v>540107</v>
      </c>
      <c r="B1928" s="29" t="s">
        <v>100</v>
      </c>
      <c r="C1928" s="3"/>
      <c r="D1928" s="3"/>
    </row>
    <row r="1929" spans="1:4" x14ac:dyDescent="0.3">
      <c r="A1929" s="28">
        <v>540108</v>
      </c>
      <c r="B1929" s="29" t="s">
        <v>101</v>
      </c>
      <c r="C1929" s="3"/>
      <c r="D1929" s="3"/>
    </row>
    <row r="1930" spans="1:4" x14ac:dyDescent="0.3">
      <c r="A1930" s="28">
        <v>540109</v>
      </c>
      <c r="B1930" s="29" t="s">
        <v>102</v>
      </c>
      <c r="C1930" s="3"/>
      <c r="D1930" s="3"/>
    </row>
    <row r="1931" spans="1:4" x14ac:dyDescent="0.3">
      <c r="A1931" s="28">
        <v>540110</v>
      </c>
      <c r="B1931" s="29" t="s">
        <v>103</v>
      </c>
      <c r="C1931" s="3"/>
      <c r="D1931" s="3"/>
    </row>
    <row r="1932" spans="1:4" x14ac:dyDescent="0.3">
      <c r="A1932" s="28">
        <v>540111</v>
      </c>
      <c r="B1932" s="29" t="s">
        <v>104</v>
      </c>
      <c r="C1932" s="3"/>
      <c r="D1932" s="3"/>
    </row>
    <row r="1933" spans="1:4" x14ac:dyDescent="0.3">
      <c r="A1933" s="28">
        <v>540112</v>
      </c>
      <c r="B1933" s="29" t="s">
        <v>105</v>
      </c>
      <c r="C1933" s="3"/>
      <c r="D1933" s="3"/>
    </row>
    <row r="1934" spans="1:4" x14ac:dyDescent="0.3">
      <c r="A1934" s="28">
        <v>540113</v>
      </c>
      <c r="B1934" s="29" t="s">
        <v>106</v>
      </c>
      <c r="C1934" s="3"/>
      <c r="D1934" s="3"/>
    </row>
    <row r="1935" spans="1:4" x14ac:dyDescent="0.3">
      <c r="A1935" s="28">
        <v>540114</v>
      </c>
      <c r="B1935" s="29" t="s">
        <v>107</v>
      </c>
      <c r="C1935" s="3"/>
      <c r="D1935" s="3"/>
    </row>
    <row r="1936" spans="1:4" ht="15" thickBot="1" x14ac:dyDescent="0.35">
      <c r="A1936" s="36">
        <v>540115</v>
      </c>
      <c r="B1936" s="37" t="s">
        <v>108</v>
      </c>
      <c r="C1936" s="13"/>
      <c r="D1936" s="13"/>
    </row>
    <row r="1937" spans="1:4" ht="15" thickBot="1" x14ac:dyDescent="0.3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3">
      <c r="A1938" s="32">
        <v>5402</v>
      </c>
      <c r="B1938" s="33" t="s">
        <v>427</v>
      </c>
      <c r="C1938" s="5"/>
      <c r="D1938" s="5"/>
    </row>
    <row r="1939" spans="1:4" x14ac:dyDescent="0.3">
      <c r="A1939" s="28">
        <v>540201</v>
      </c>
      <c r="B1939" s="29" t="s">
        <v>94</v>
      </c>
      <c r="C1939" s="3"/>
      <c r="D1939" s="3"/>
    </row>
    <row r="1940" spans="1:4" x14ac:dyDescent="0.3">
      <c r="A1940" s="28">
        <v>540202</v>
      </c>
      <c r="B1940" s="29" t="s">
        <v>95</v>
      </c>
      <c r="C1940" s="3"/>
      <c r="D1940" s="3"/>
    </row>
    <row r="1941" spans="1:4" x14ac:dyDescent="0.3">
      <c r="A1941" s="28">
        <v>540203</v>
      </c>
      <c r="B1941" s="29" t="s">
        <v>96</v>
      </c>
      <c r="C1941" s="3"/>
      <c r="D1941" s="3"/>
    </row>
    <row r="1942" spans="1:4" x14ac:dyDescent="0.3">
      <c r="A1942" s="28">
        <v>540204</v>
      </c>
      <c r="B1942" s="29" t="s">
        <v>97</v>
      </c>
      <c r="C1942" s="3"/>
      <c r="D1942" s="3"/>
    </row>
    <row r="1943" spans="1:4" x14ac:dyDescent="0.3">
      <c r="A1943" s="28">
        <v>540205</v>
      </c>
      <c r="B1943" s="29" t="s">
        <v>98</v>
      </c>
      <c r="C1943" s="3"/>
      <c r="D1943" s="3"/>
    </row>
    <row r="1944" spans="1:4" x14ac:dyDescent="0.3">
      <c r="A1944" s="28">
        <v>540206</v>
      </c>
      <c r="B1944" s="29" t="s">
        <v>99</v>
      </c>
      <c r="C1944" s="3"/>
      <c r="D1944" s="3"/>
    </row>
    <row r="1945" spans="1:4" x14ac:dyDescent="0.3">
      <c r="A1945" s="28">
        <v>540207</v>
      </c>
      <c r="B1945" s="29" t="s">
        <v>100</v>
      </c>
      <c r="C1945" s="3"/>
      <c r="D1945" s="3"/>
    </row>
    <row r="1946" spans="1:4" x14ac:dyDescent="0.3">
      <c r="A1946" s="28">
        <v>540208</v>
      </c>
      <c r="B1946" s="29" t="s">
        <v>101</v>
      </c>
      <c r="C1946" s="3"/>
      <c r="D1946" s="3"/>
    </row>
    <row r="1947" spans="1:4" x14ac:dyDescent="0.3">
      <c r="A1947" s="28">
        <v>540209</v>
      </c>
      <c r="B1947" s="29" t="s">
        <v>102</v>
      </c>
      <c r="C1947" s="3"/>
      <c r="D1947" s="3"/>
    </row>
    <row r="1948" spans="1:4" x14ac:dyDescent="0.3">
      <c r="A1948" s="28">
        <v>540210</v>
      </c>
      <c r="B1948" s="29" t="s">
        <v>103</v>
      </c>
      <c r="C1948" s="3"/>
      <c r="D1948" s="3"/>
    </row>
    <row r="1949" spans="1:4" x14ac:dyDescent="0.3">
      <c r="A1949" s="28">
        <v>540211</v>
      </c>
      <c r="B1949" s="29" t="s">
        <v>104</v>
      </c>
      <c r="C1949" s="3"/>
      <c r="D1949" s="3"/>
    </row>
    <row r="1950" spans="1:4" x14ac:dyDescent="0.3">
      <c r="A1950" s="28">
        <v>540212</v>
      </c>
      <c r="B1950" s="29" t="s">
        <v>105</v>
      </c>
      <c r="C1950" s="3"/>
      <c r="D1950" s="3"/>
    </row>
    <row r="1951" spans="1:4" x14ac:dyDescent="0.3">
      <c r="A1951" s="28">
        <v>540213</v>
      </c>
      <c r="B1951" s="29" t="s">
        <v>106</v>
      </c>
      <c r="C1951" s="3"/>
      <c r="D1951" s="3"/>
    </row>
    <row r="1952" spans="1:4" x14ac:dyDescent="0.3">
      <c r="A1952" s="28">
        <v>540214</v>
      </c>
      <c r="B1952" s="29" t="s">
        <v>107</v>
      </c>
      <c r="C1952" s="3"/>
      <c r="D1952" s="3"/>
    </row>
    <row r="1953" spans="1:4" ht="15" thickBot="1" x14ac:dyDescent="0.35">
      <c r="A1953" s="36">
        <v>540215</v>
      </c>
      <c r="B1953" s="37" t="s">
        <v>108</v>
      </c>
      <c r="C1953" s="13"/>
      <c r="D1953" s="13"/>
    </row>
    <row r="1954" spans="1:4" ht="15" thickBot="1" x14ac:dyDescent="0.3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3">
      <c r="A1955" s="32">
        <v>5403</v>
      </c>
      <c r="B1955" s="33" t="s">
        <v>428</v>
      </c>
      <c r="C1955" s="5"/>
      <c r="D1955" s="5"/>
    </row>
    <row r="1956" spans="1:4" x14ac:dyDescent="0.3">
      <c r="A1956" s="28">
        <v>540301</v>
      </c>
      <c r="B1956" s="29" t="s">
        <v>94</v>
      </c>
      <c r="C1956" s="3"/>
      <c r="D1956" s="3"/>
    </row>
    <row r="1957" spans="1:4" x14ac:dyDescent="0.3">
      <c r="A1957" s="28">
        <v>540302</v>
      </c>
      <c r="B1957" s="29" t="s">
        <v>95</v>
      </c>
      <c r="C1957" s="3"/>
      <c r="D1957" s="3"/>
    </row>
    <row r="1958" spans="1:4" x14ac:dyDescent="0.3">
      <c r="A1958" s="28">
        <v>540303</v>
      </c>
      <c r="B1958" s="29" t="s">
        <v>96</v>
      </c>
      <c r="C1958" s="3"/>
      <c r="D1958" s="3"/>
    </row>
    <row r="1959" spans="1:4" x14ac:dyDescent="0.3">
      <c r="A1959" s="28">
        <v>540304</v>
      </c>
      <c r="B1959" s="29" t="s">
        <v>97</v>
      </c>
      <c r="C1959" s="3"/>
      <c r="D1959" s="3"/>
    </row>
    <row r="1960" spans="1:4" x14ac:dyDescent="0.3">
      <c r="A1960" s="28">
        <v>540305</v>
      </c>
      <c r="B1960" s="29" t="s">
        <v>98</v>
      </c>
      <c r="C1960" s="3"/>
      <c r="D1960" s="3"/>
    </row>
    <row r="1961" spans="1:4" x14ac:dyDescent="0.3">
      <c r="A1961" s="28">
        <v>540306</v>
      </c>
      <c r="B1961" s="29" t="s">
        <v>99</v>
      </c>
      <c r="C1961" s="3"/>
      <c r="D1961" s="3"/>
    </row>
    <row r="1962" spans="1:4" x14ac:dyDescent="0.3">
      <c r="A1962" s="28">
        <v>540307</v>
      </c>
      <c r="B1962" s="29" t="s">
        <v>100</v>
      </c>
      <c r="C1962" s="3"/>
      <c r="D1962" s="3"/>
    </row>
    <row r="1963" spans="1:4" x14ac:dyDescent="0.3">
      <c r="A1963" s="34">
        <v>540308</v>
      </c>
      <c r="B1963" s="35" t="s">
        <v>101</v>
      </c>
      <c r="C1963" s="7"/>
      <c r="D1963" s="7"/>
    </row>
    <row r="1964" spans="1:4" x14ac:dyDescent="0.3">
      <c r="A1964" s="28">
        <v>540309</v>
      </c>
      <c r="B1964" s="29" t="s">
        <v>102</v>
      </c>
      <c r="C1964" s="3"/>
      <c r="D1964" s="3"/>
    </row>
    <row r="1965" spans="1:4" x14ac:dyDescent="0.3">
      <c r="A1965" s="28">
        <v>540310</v>
      </c>
      <c r="B1965" s="29" t="s">
        <v>103</v>
      </c>
      <c r="C1965" s="3"/>
      <c r="D1965" s="3"/>
    </row>
    <row r="1966" spans="1:4" x14ac:dyDescent="0.3">
      <c r="A1966" s="28">
        <v>540311</v>
      </c>
      <c r="B1966" s="29" t="s">
        <v>104</v>
      </c>
      <c r="C1966" s="3"/>
      <c r="D1966" s="3"/>
    </row>
    <row r="1967" spans="1:4" x14ac:dyDescent="0.3">
      <c r="A1967" s="28">
        <v>540312</v>
      </c>
      <c r="B1967" s="29" t="s">
        <v>105</v>
      </c>
      <c r="C1967" s="3"/>
      <c r="D1967" s="3"/>
    </row>
    <row r="1968" spans="1:4" x14ac:dyDescent="0.3">
      <c r="A1968" s="28">
        <v>540313</v>
      </c>
      <c r="B1968" s="29" t="s">
        <v>106</v>
      </c>
      <c r="C1968" s="3"/>
      <c r="D1968" s="3"/>
    </row>
    <row r="1969" spans="1:4" x14ac:dyDescent="0.3">
      <c r="A1969" s="28">
        <v>540314</v>
      </c>
      <c r="B1969" s="29" t="s">
        <v>107</v>
      </c>
      <c r="C1969" s="3"/>
      <c r="D1969" s="3"/>
    </row>
    <row r="1970" spans="1:4" ht="15" thickBot="1" x14ac:dyDescent="0.35">
      <c r="A1970" s="36">
        <v>540315</v>
      </c>
      <c r="B1970" s="37" t="s">
        <v>108</v>
      </c>
      <c r="C1970" s="13"/>
      <c r="D1970" s="13"/>
    </row>
    <row r="1971" spans="1:4" ht="15" thickBot="1" x14ac:dyDescent="0.3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3">
      <c r="A1972" s="32">
        <v>5404</v>
      </c>
      <c r="B1972" s="33" t="s">
        <v>324</v>
      </c>
      <c r="C1972" s="5"/>
      <c r="D1972" s="5"/>
    </row>
    <row r="1973" spans="1:4" x14ac:dyDescent="0.3">
      <c r="A1973" s="28">
        <v>540401</v>
      </c>
      <c r="B1973" s="29" t="s">
        <v>94</v>
      </c>
      <c r="C1973" s="3"/>
      <c r="D1973" s="3"/>
    </row>
    <row r="1974" spans="1:4" x14ac:dyDescent="0.3">
      <c r="A1974" s="28">
        <v>540402</v>
      </c>
      <c r="B1974" s="29" t="s">
        <v>95</v>
      </c>
      <c r="C1974" s="3"/>
      <c r="D1974" s="3"/>
    </row>
    <row r="1975" spans="1:4" x14ac:dyDescent="0.3">
      <c r="A1975" s="28">
        <v>540403</v>
      </c>
      <c r="B1975" s="29" t="s">
        <v>96</v>
      </c>
      <c r="C1975" s="3"/>
      <c r="D1975" s="3"/>
    </row>
    <row r="1976" spans="1:4" x14ac:dyDescent="0.3">
      <c r="A1976" s="28">
        <v>540404</v>
      </c>
      <c r="B1976" s="29" t="s">
        <v>97</v>
      </c>
      <c r="C1976" s="3"/>
      <c r="D1976" s="3"/>
    </row>
    <row r="1977" spans="1:4" x14ac:dyDescent="0.3">
      <c r="A1977" s="28">
        <v>540405</v>
      </c>
      <c r="B1977" s="29" t="s">
        <v>98</v>
      </c>
      <c r="C1977" s="3"/>
      <c r="D1977" s="3"/>
    </row>
    <row r="1978" spans="1:4" x14ac:dyDescent="0.3">
      <c r="A1978" s="28">
        <v>540406</v>
      </c>
      <c r="B1978" s="29" t="s">
        <v>99</v>
      </c>
      <c r="C1978" s="3"/>
      <c r="D1978" s="3"/>
    </row>
    <row r="1979" spans="1:4" x14ac:dyDescent="0.3">
      <c r="A1979" s="28">
        <v>540407</v>
      </c>
      <c r="B1979" s="29" t="s">
        <v>100</v>
      </c>
      <c r="C1979" s="3"/>
      <c r="D1979" s="3"/>
    </row>
    <row r="1980" spans="1:4" x14ac:dyDescent="0.3">
      <c r="A1980" s="28">
        <v>540408</v>
      </c>
      <c r="B1980" s="29" t="s">
        <v>101</v>
      </c>
      <c r="C1980" s="3"/>
      <c r="D1980" s="3"/>
    </row>
    <row r="1981" spans="1:4" x14ac:dyDescent="0.3">
      <c r="A1981" s="28">
        <v>540409</v>
      </c>
      <c r="B1981" s="29" t="s">
        <v>102</v>
      </c>
      <c r="C1981" s="3"/>
      <c r="D1981" s="3"/>
    </row>
    <row r="1982" spans="1:4" x14ac:dyDescent="0.3">
      <c r="A1982" s="28">
        <v>540410</v>
      </c>
      <c r="B1982" s="29" t="s">
        <v>103</v>
      </c>
      <c r="C1982" s="3"/>
      <c r="D1982" s="3"/>
    </row>
    <row r="1983" spans="1:4" x14ac:dyDescent="0.3">
      <c r="A1983" s="28">
        <v>540411</v>
      </c>
      <c r="B1983" s="29" t="s">
        <v>104</v>
      </c>
      <c r="C1983" s="3"/>
      <c r="D1983" s="3"/>
    </row>
    <row r="1984" spans="1:4" x14ac:dyDescent="0.3">
      <c r="A1984" s="28">
        <v>540412</v>
      </c>
      <c r="B1984" s="29" t="s">
        <v>105</v>
      </c>
      <c r="C1984" s="3"/>
      <c r="D1984" s="3"/>
    </row>
    <row r="1985" spans="1:4" x14ac:dyDescent="0.3">
      <c r="A1985" s="28">
        <v>540413</v>
      </c>
      <c r="B1985" s="29" t="s">
        <v>106</v>
      </c>
      <c r="C1985" s="3"/>
      <c r="D1985" s="3"/>
    </row>
    <row r="1986" spans="1:4" x14ac:dyDescent="0.3">
      <c r="A1986" s="28">
        <v>540414</v>
      </c>
      <c r="B1986" s="29" t="s">
        <v>107</v>
      </c>
      <c r="C1986" s="3"/>
      <c r="D1986" s="3"/>
    </row>
    <row r="1987" spans="1:4" ht="15" thickBot="1" x14ac:dyDescent="0.35">
      <c r="A1987" s="36">
        <v>540415</v>
      </c>
      <c r="B1987" s="37" t="s">
        <v>108</v>
      </c>
      <c r="C1987" s="13"/>
      <c r="D1987" s="13"/>
    </row>
    <row r="1988" spans="1:4" ht="15" thickBot="1" x14ac:dyDescent="0.3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3">
      <c r="A1989" s="32">
        <v>5405</v>
      </c>
      <c r="B1989" s="33" t="s">
        <v>214</v>
      </c>
      <c r="C1989" s="5"/>
      <c r="D1989" s="5"/>
    </row>
    <row r="1990" spans="1:4" x14ac:dyDescent="0.3">
      <c r="A1990" s="28">
        <v>540501</v>
      </c>
      <c r="B1990" s="29" t="s">
        <v>94</v>
      </c>
      <c r="C1990" s="3"/>
      <c r="D1990" s="3"/>
    </row>
    <row r="1991" spans="1:4" x14ac:dyDescent="0.3">
      <c r="A1991" s="28">
        <v>540502</v>
      </c>
      <c r="B1991" s="29" t="s">
        <v>95</v>
      </c>
      <c r="C1991" s="3"/>
      <c r="D1991" s="3"/>
    </row>
    <row r="1992" spans="1:4" x14ac:dyDescent="0.3">
      <c r="A1992" s="28">
        <v>540503</v>
      </c>
      <c r="B1992" s="29" t="s">
        <v>96</v>
      </c>
      <c r="C1992" s="3"/>
      <c r="D1992" s="3"/>
    </row>
    <row r="1993" spans="1:4" x14ac:dyDescent="0.3">
      <c r="A1993" s="28">
        <v>540504</v>
      </c>
      <c r="B1993" s="29" t="s">
        <v>97</v>
      </c>
      <c r="C1993" s="3"/>
      <c r="D1993" s="3"/>
    </row>
    <row r="1994" spans="1:4" x14ac:dyDescent="0.3">
      <c r="A1994" s="28">
        <v>540505</v>
      </c>
      <c r="B1994" s="29" t="s">
        <v>98</v>
      </c>
      <c r="C1994" s="3"/>
      <c r="D1994" s="3"/>
    </row>
    <row r="1995" spans="1:4" x14ac:dyDescent="0.3">
      <c r="A1995" s="28">
        <v>540506</v>
      </c>
      <c r="B1995" s="29" t="s">
        <v>99</v>
      </c>
      <c r="C1995" s="3"/>
      <c r="D1995" s="3"/>
    </row>
    <row r="1996" spans="1:4" x14ac:dyDescent="0.3">
      <c r="A1996" s="28">
        <v>540507</v>
      </c>
      <c r="B1996" s="29" t="s">
        <v>100</v>
      </c>
      <c r="C1996" s="3"/>
      <c r="D1996" s="3"/>
    </row>
    <row r="1997" spans="1:4" x14ac:dyDescent="0.3">
      <c r="A1997" s="28">
        <v>540508</v>
      </c>
      <c r="B1997" s="29" t="s">
        <v>101</v>
      </c>
      <c r="C1997" s="3"/>
      <c r="D1997" s="3"/>
    </row>
    <row r="1998" spans="1:4" x14ac:dyDescent="0.3">
      <c r="A1998" s="28">
        <v>540509</v>
      </c>
      <c r="B1998" s="29" t="s">
        <v>102</v>
      </c>
      <c r="C1998" s="3"/>
      <c r="D1998" s="3"/>
    </row>
    <row r="1999" spans="1:4" x14ac:dyDescent="0.3">
      <c r="A1999" s="28">
        <v>540510</v>
      </c>
      <c r="B1999" s="29" t="s">
        <v>103</v>
      </c>
      <c r="C1999" s="3"/>
      <c r="D1999" s="3"/>
    </row>
    <row r="2000" spans="1:4" x14ac:dyDescent="0.3">
      <c r="A2000" s="28">
        <v>540511</v>
      </c>
      <c r="B2000" s="29" t="s">
        <v>104</v>
      </c>
      <c r="C2000" s="3"/>
      <c r="D2000" s="3"/>
    </row>
    <row r="2001" spans="1:4" x14ac:dyDescent="0.3">
      <c r="A2001" s="28">
        <v>540512</v>
      </c>
      <c r="B2001" s="29" t="s">
        <v>105</v>
      </c>
      <c r="C2001" s="3"/>
      <c r="D2001" s="3"/>
    </row>
    <row r="2002" spans="1:4" x14ac:dyDescent="0.3">
      <c r="A2002" s="28">
        <v>540513</v>
      </c>
      <c r="B2002" s="29" t="s">
        <v>106</v>
      </c>
      <c r="C2002" s="3"/>
      <c r="D2002" s="3"/>
    </row>
    <row r="2003" spans="1:4" x14ac:dyDescent="0.3">
      <c r="A2003" s="28">
        <v>540514</v>
      </c>
      <c r="B2003" s="29" t="s">
        <v>107</v>
      </c>
      <c r="C2003" s="3"/>
      <c r="D2003" s="3"/>
    </row>
    <row r="2004" spans="1:4" ht="15" thickBot="1" x14ac:dyDescent="0.35">
      <c r="A2004" s="36">
        <v>540515</v>
      </c>
      <c r="B2004" s="37" t="s">
        <v>108</v>
      </c>
      <c r="C2004" s="13"/>
      <c r="D2004" s="13"/>
    </row>
    <row r="2005" spans="1:4" ht="15" thickBot="1" x14ac:dyDescent="0.3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3">
      <c r="A2006" s="32">
        <v>5406</v>
      </c>
      <c r="B2006" s="33" t="s">
        <v>429</v>
      </c>
      <c r="C2006" s="5"/>
      <c r="D2006" s="5"/>
    </row>
    <row r="2007" spans="1:4" x14ac:dyDescent="0.3">
      <c r="A2007" s="28">
        <v>540601</v>
      </c>
      <c r="B2007" s="29" t="s">
        <v>94</v>
      </c>
      <c r="C2007" s="3"/>
      <c r="D2007" s="3"/>
    </row>
    <row r="2008" spans="1:4" x14ac:dyDescent="0.3">
      <c r="A2008" s="28">
        <v>540602</v>
      </c>
      <c r="B2008" s="29" t="s">
        <v>95</v>
      </c>
      <c r="C2008" s="3"/>
      <c r="D2008" s="3"/>
    </row>
    <row r="2009" spans="1:4" x14ac:dyDescent="0.3">
      <c r="A2009" s="28">
        <v>540603</v>
      </c>
      <c r="B2009" s="29" t="s">
        <v>96</v>
      </c>
      <c r="C2009" s="3"/>
      <c r="D2009" s="3"/>
    </row>
    <row r="2010" spans="1:4" x14ac:dyDescent="0.3">
      <c r="A2010" s="28">
        <v>540604</v>
      </c>
      <c r="B2010" s="29" t="s">
        <v>97</v>
      </c>
      <c r="C2010" s="3"/>
      <c r="D2010" s="3"/>
    </row>
    <row r="2011" spans="1:4" x14ac:dyDescent="0.3">
      <c r="A2011" s="28">
        <v>540605</v>
      </c>
      <c r="B2011" s="29" t="s">
        <v>98</v>
      </c>
      <c r="C2011" s="3"/>
      <c r="D2011" s="3"/>
    </row>
    <row r="2012" spans="1:4" x14ac:dyDescent="0.3">
      <c r="A2012" s="28">
        <v>540606</v>
      </c>
      <c r="B2012" s="29" t="s">
        <v>99</v>
      </c>
      <c r="C2012" s="3"/>
      <c r="D2012" s="3"/>
    </row>
    <row r="2013" spans="1:4" x14ac:dyDescent="0.3">
      <c r="A2013" s="28">
        <v>540607</v>
      </c>
      <c r="B2013" s="29" t="s">
        <v>100</v>
      </c>
      <c r="C2013" s="3"/>
      <c r="D2013" s="3"/>
    </row>
    <row r="2014" spans="1:4" x14ac:dyDescent="0.3">
      <c r="A2014" s="34">
        <v>540608</v>
      </c>
      <c r="B2014" s="35" t="s">
        <v>101</v>
      </c>
      <c r="C2014" s="7"/>
      <c r="D2014" s="7"/>
    </row>
    <row r="2015" spans="1:4" x14ac:dyDescent="0.3">
      <c r="A2015" s="28">
        <v>540609</v>
      </c>
      <c r="B2015" s="29" t="s">
        <v>102</v>
      </c>
      <c r="C2015" s="3"/>
      <c r="D2015" s="3"/>
    </row>
    <row r="2016" spans="1:4" x14ac:dyDescent="0.3">
      <c r="A2016" s="28">
        <v>540610</v>
      </c>
      <c r="B2016" s="29" t="s">
        <v>103</v>
      </c>
      <c r="C2016" s="3"/>
      <c r="D2016" s="3"/>
    </row>
    <row r="2017" spans="1:4" x14ac:dyDescent="0.3">
      <c r="A2017" s="28">
        <v>540611</v>
      </c>
      <c r="B2017" s="29" t="s">
        <v>104</v>
      </c>
      <c r="C2017" s="3"/>
      <c r="D2017" s="3"/>
    </row>
    <row r="2018" spans="1:4" x14ac:dyDescent="0.3">
      <c r="A2018" s="28">
        <v>540612</v>
      </c>
      <c r="B2018" s="29" t="s">
        <v>105</v>
      </c>
      <c r="C2018" s="3"/>
      <c r="D2018" s="3"/>
    </row>
    <row r="2019" spans="1:4" x14ac:dyDescent="0.3">
      <c r="A2019" s="28">
        <v>540613</v>
      </c>
      <c r="B2019" s="29" t="s">
        <v>106</v>
      </c>
      <c r="C2019" s="3"/>
      <c r="D2019" s="3"/>
    </row>
    <row r="2020" spans="1:4" x14ac:dyDescent="0.3">
      <c r="A2020" s="28">
        <v>540614</v>
      </c>
      <c r="B2020" s="29" t="s">
        <v>107</v>
      </c>
      <c r="C2020" s="3"/>
      <c r="D2020" s="3"/>
    </row>
    <row r="2021" spans="1:4" ht="15" thickBot="1" x14ac:dyDescent="0.35">
      <c r="A2021" s="36">
        <v>540615</v>
      </c>
      <c r="B2021" s="37" t="s">
        <v>108</v>
      </c>
      <c r="C2021" s="13"/>
      <c r="D2021" s="13"/>
    </row>
    <row r="2022" spans="1:4" ht="15" thickBot="1" x14ac:dyDescent="0.3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3">
      <c r="A2023" s="32">
        <v>5407</v>
      </c>
      <c r="B2023" s="33" t="s">
        <v>430</v>
      </c>
      <c r="C2023" s="5"/>
      <c r="D2023" s="5"/>
    </row>
    <row r="2024" spans="1:4" x14ac:dyDescent="0.3">
      <c r="A2024" s="28">
        <v>540701</v>
      </c>
      <c r="B2024" s="29" t="s">
        <v>94</v>
      </c>
      <c r="C2024" s="3"/>
      <c r="D2024" s="3"/>
    </row>
    <row r="2025" spans="1:4" x14ac:dyDescent="0.3">
      <c r="A2025" s="28">
        <v>540702</v>
      </c>
      <c r="B2025" s="29" t="s">
        <v>95</v>
      </c>
      <c r="C2025" s="3"/>
      <c r="D2025" s="3"/>
    </row>
    <row r="2026" spans="1:4" x14ac:dyDescent="0.3">
      <c r="A2026" s="28">
        <v>540703</v>
      </c>
      <c r="B2026" s="29" t="s">
        <v>96</v>
      </c>
      <c r="C2026" s="3"/>
      <c r="D2026" s="3"/>
    </row>
    <row r="2027" spans="1:4" x14ac:dyDescent="0.3">
      <c r="A2027" s="28">
        <v>540704</v>
      </c>
      <c r="B2027" s="29" t="s">
        <v>97</v>
      </c>
      <c r="C2027" s="3"/>
      <c r="D2027" s="3"/>
    </row>
    <row r="2028" spans="1:4" x14ac:dyDescent="0.3">
      <c r="A2028" s="28">
        <v>540705</v>
      </c>
      <c r="B2028" s="29" t="s">
        <v>98</v>
      </c>
      <c r="C2028" s="3"/>
      <c r="D2028" s="3"/>
    </row>
    <row r="2029" spans="1:4" x14ac:dyDescent="0.3">
      <c r="A2029" s="28">
        <v>540706</v>
      </c>
      <c r="B2029" s="29" t="s">
        <v>99</v>
      </c>
      <c r="C2029" s="3"/>
      <c r="D2029" s="3"/>
    </row>
    <row r="2030" spans="1:4" x14ac:dyDescent="0.3">
      <c r="A2030" s="28">
        <v>540707</v>
      </c>
      <c r="B2030" s="29" t="s">
        <v>100</v>
      </c>
      <c r="C2030" s="3"/>
      <c r="D2030" s="3"/>
    </row>
    <row r="2031" spans="1:4" x14ac:dyDescent="0.3">
      <c r="A2031" s="34">
        <v>540708</v>
      </c>
      <c r="B2031" s="35" t="s">
        <v>101</v>
      </c>
      <c r="C2031" s="7"/>
      <c r="D2031" s="7"/>
    </row>
    <row r="2032" spans="1:4" x14ac:dyDescent="0.3">
      <c r="A2032" s="28">
        <v>540709</v>
      </c>
      <c r="B2032" s="29" t="s">
        <v>102</v>
      </c>
      <c r="C2032" s="3"/>
      <c r="D2032" s="3"/>
    </row>
    <row r="2033" spans="1:4" x14ac:dyDescent="0.3">
      <c r="A2033" s="28">
        <v>540710</v>
      </c>
      <c r="B2033" s="29" t="s">
        <v>103</v>
      </c>
      <c r="C2033" s="3"/>
      <c r="D2033" s="3"/>
    </row>
    <row r="2034" spans="1:4" x14ac:dyDescent="0.3">
      <c r="A2034" s="28">
        <v>540711</v>
      </c>
      <c r="B2034" s="29" t="s">
        <v>104</v>
      </c>
      <c r="C2034" s="3"/>
      <c r="D2034" s="3"/>
    </row>
    <row r="2035" spans="1:4" x14ac:dyDescent="0.3">
      <c r="A2035" s="28">
        <v>540712</v>
      </c>
      <c r="B2035" s="29" t="s">
        <v>105</v>
      </c>
      <c r="C2035" s="3"/>
      <c r="D2035" s="3"/>
    </row>
    <row r="2036" spans="1:4" x14ac:dyDescent="0.3">
      <c r="A2036" s="28">
        <v>540713</v>
      </c>
      <c r="B2036" s="29" t="s">
        <v>106</v>
      </c>
      <c r="C2036" s="3"/>
      <c r="D2036" s="3"/>
    </row>
    <row r="2037" spans="1:4" x14ac:dyDescent="0.3">
      <c r="A2037" s="28">
        <v>540714</v>
      </c>
      <c r="B2037" s="29" t="s">
        <v>107</v>
      </c>
      <c r="C2037" s="3"/>
      <c r="D2037" s="3"/>
    </row>
    <row r="2038" spans="1:4" ht="15" thickBot="1" x14ac:dyDescent="0.35">
      <c r="A2038" s="36">
        <v>540715</v>
      </c>
      <c r="B2038" s="37" t="s">
        <v>108</v>
      </c>
      <c r="C2038" s="13"/>
      <c r="D2038" s="13"/>
    </row>
    <row r="2039" spans="1:4" ht="15" thickBot="1" x14ac:dyDescent="0.3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3">
      <c r="A2040" s="32">
        <v>5408</v>
      </c>
      <c r="B2040" s="33" t="s">
        <v>404</v>
      </c>
      <c r="C2040" s="5"/>
      <c r="D2040" s="5"/>
    </row>
    <row r="2041" spans="1:4" x14ac:dyDescent="0.3">
      <c r="A2041" s="28">
        <v>540801</v>
      </c>
      <c r="B2041" s="29" t="s">
        <v>94</v>
      </c>
      <c r="C2041" s="3"/>
      <c r="D2041" s="3"/>
    </row>
    <row r="2042" spans="1:4" x14ac:dyDescent="0.3">
      <c r="A2042" s="28">
        <v>540802</v>
      </c>
      <c r="B2042" s="29" t="s">
        <v>95</v>
      </c>
      <c r="C2042" s="3"/>
      <c r="D2042" s="3"/>
    </row>
    <row r="2043" spans="1:4" x14ac:dyDescent="0.3">
      <c r="A2043" s="28">
        <v>540803</v>
      </c>
      <c r="B2043" s="29" t="s">
        <v>96</v>
      </c>
      <c r="C2043" s="3"/>
      <c r="D2043" s="3"/>
    </row>
    <row r="2044" spans="1:4" x14ac:dyDescent="0.3">
      <c r="A2044" s="28">
        <v>540804</v>
      </c>
      <c r="B2044" s="29" t="s">
        <v>97</v>
      </c>
      <c r="C2044" s="3"/>
      <c r="D2044" s="3"/>
    </row>
    <row r="2045" spans="1:4" x14ac:dyDescent="0.3">
      <c r="A2045" s="28">
        <v>540805</v>
      </c>
      <c r="B2045" s="29" t="s">
        <v>98</v>
      </c>
      <c r="C2045" s="3"/>
      <c r="D2045" s="3"/>
    </row>
    <row r="2046" spans="1:4" x14ac:dyDescent="0.3">
      <c r="A2046" s="28">
        <v>540806</v>
      </c>
      <c r="B2046" s="29" t="s">
        <v>99</v>
      </c>
      <c r="C2046" s="3"/>
      <c r="D2046" s="3"/>
    </row>
    <row r="2047" spans="1:4" x14ac:dyDescent="0.3">
      <c r="A2047" s="28">
        <v>540807</v>
      </c>
      <c r="B2047" s="29" t="s">
        <v>100</v>
      </c>
      <c r="C2047" s="3"/>
      <c r="D2047" s="3"/>
    </row>
    <row r="2048" spans="1:4" x14ac:dyDescent="0.3">
      <c r="A2048" s="28">
        <v>540808</v>
      </c>
      <c r="B2048" s="29" t="s">
        <v>101</v>
      </c>
      <c r="C2048" s="3"/>
      <c r="D2048" s="3"/>
    </row>
    <row r="2049" spans="1:4" x14ac:dyDescent="0.3">
      <c r="A2049" s="28">
        <v>540809</v>
      </c>
      <c r="B2049" s="29" t="s">
        <v>102</v>
      </c>
      <c r="C2049" s="3"/>
      <c r="D2049" s="3"/>
    </row>
    <row r="2050" spans="1:4" x14ac:dyDescent="0.3">
      <c r="A2050" s="28">
        <v>540810</v>
      </c>
      <c r="B2050" s="29" t="s">
        <v>103</v>
      </c>
      <c r="C2050" s="3"/>
      <c r="D2050" s="3"/>
    </row>
    <row r="2051" spans="1:4" x14ac:dyDescent="0.3">
      <c r="A2051" s="28">
        <v>540811</v>
      </c>
      <c r="B2051" s="29" t="s">
        <v>104</v>
      </c>
      <c r="C2051" s="3"/>
      <c r="D2051" s="3"/>
    </row>
    <row r="2052" spans="1:4" x14ac:dyDescent="0.3">
      <c r="A2052" s="28">
        <v>540812</v>
      </c>
      <c r="B2052" s="29" t="s">
        <v>105</v>
      </c>
      <c r="C2052" s="3"/>
      <c r="D2052" s="3"/>
    </row>
    <row r="2053" spans="1:4" x14ac:dyDescent="0.3">
      <c r="A2053" s="28">
        <v>540813</v>
      </c>
      <c r="B2053" s="29" t="s">
        <v>106</v>
      </c>
      <c r="C2053" s="3"/>
      <c r="D2053" s="3"/>
    </row>
    <row r="2054" spans="1:4" x14ac:dyDescent="0.3">
      <c r="A2054" s="28">
        <v>540814</v>
      </c>
      <c r="B2054" s="29" t="s">
        <v>107</v>
      </c>
      <c r="C2054" s="3"/>
      <c r="D2054" s="3"/>
    </row>
    <row r="2055" spans="1:4" ht="15" thickBot="1" x14ac:dyDescent="0.35">
      <c r="A2055" s="36">
        <v>540815</v>
      </c>
      <c r="B2055" s="37" t="s">
        <v>108</v>
      </c>
      <c r="C2055" s="13"/>
      <c r="D2055" s="13"/>
    </row>
    <row r="2056" spans="1:4" ht="15" thickBot="1" x14ac:dyDescent="0.3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3">
      <c r="A2057" s="32">
        <v>5409</v>
      </c>
      <c r="B2057" s="33" t="s">
        <v>405</v>
      </c>
      <c r="C2057" s="5"/>
      <c r="D2057" s="5"/>
    </row>
    <row r="2058" spans="1:4" x14ac:dyDescent="0.3">
      <c r="A2058" s="28">
        <v>540901</v>
      </c>
      <c r="B2058" s="29" t="s">
        <v>94</v>
      </c>
      <c r="C2058" s="3"/>
      <c r="D2058" s="3"/>
    </row>
    <row r="2059" spans="1:4" x14ac:dyDescent="0.3">
      <c r="A2059" s="28">
        <v>540902</v>
      </c>
      <c r="B2059" s="29" t="s">
        <v>95</v>
      </c>
      <c r="C2059" s="3"/>
      <c r="D2059" s="3"/>
    </row>
    <row r="2060" spans="1:4" x14ac:dyDescent="0.3">
      <c r="A2060" s="28">
        <v>540903</v>
      </c>
      <c r="B2060" s="29" t="s">
        <v>96</v>
      </c>
      <c r="C2060" s="3"/>
      <c r="D2060" s="3"/>
    </row>
    <row r="2061" spans="1:4" x14ac:dyDescent="0.3">
      <c r="A2061" s="28">
        <v>540904</v>
      </c>
      <c r="B2061" s="29" t="s">
        <v>97</v>
      </c>
      <c r="C2061" s="3"/>
      <c r="D2061" s="3"/>
    </row>
    <row r="2062" spans="1:4" x14ac:dyDescent="0.3">
      <c r="A2062" s="28">
        <v>540905</v>
      </c>
      <c r="B2062" s="29" t="s">
        <v>98</v>
      </c>
      <c r="C2062" s="3"/>
      <c r="D2062" s="3"/>
    </row>
    <row r="2063" spans="1:4" x14ac:dyDescent="0.3">
      <c r="A2063" s="28">
        <v>540906</v>
      </c>
      <c r="B2063" s="29" t="s">
        <v>99</v>
      </c>
      <c r="C2063" s="3"/>
      <c r="D2063" s="3"/>
    </row>
    <row r="2064" spans="1:4" x14ac:dyDescent="0.3">
      <c r="A2064" s="28">
        <v>540907</v>
      </c>
      <c r="B2064" s="29" t="s">
        <v>100</v>
      </c>
      <c r="C2064" s="3"/>
      <c r="D2064" s="3"/>
    </row>
    <row r="2065" spans="1:4" x14ac:dyDescent="0.3">
      <c r="A2065" s="28">
        <v>540908</v>
      </c>
      <c r="B2065" s="29" t="s">
        <v>101</v>
      </c>
      <c r="C2065" s="3"/>
      <c r="D2065" s="3"/>
    </row>
    <row r="2066" spans="1:4" x14ac:dyDescent="0.3">
      <c r="A2066" s="28">
        <v>540909</v>
      </c>
      <c r="B2066" s="29" t="s">
        <v>102</v>
      </c>
      <c r="C2066" s="3"/>
      <c r="D2066" s="3"/>
    </row>
    <row r="2067" spans="1:4" x14ac:dyDescent="0.3">
      <c r="A2067" s="28">
        <v>540910</v>
      </c>
      <c r="B2067" s="29" t="s">
        <v>103</v>
      </c>
      <c r="C2067" s="3"/>
      <c r="D2067" s="3"/>
    </row>
    <row r="2068" spans="1:4" x14ac:dyDescent="0.3">
      <c r="A2068" s="28">
        <v>540911</v>
      </c>
      <c r="B2068" s="29" t="s">
        <v>104</v>
      </c>
      <c r="C2068" s="3"/>
      <c r="D2068" s="3"/>
    </row>
    <row r="2069" spans="1:4" x14ac:dyDescent="0.3">
      <c r="A2069" s="28">
        <v>540912</v>
      </c>
      <c r="B2069" s="29" t="s">
        <v>105</v>
      </c>
      <c r="C2069" s="3"/>
      <c r="D2069" s="3"/>
    </row>
    <row r="2070" spans="1:4" x14ac:dyDescent="0.3">
      <c r="A2070" s="28">
        <v>540913</v>
      </c>
      <c r="B2070" s="29" t="s">
        <v>106</v>
      </c>
      <c r="C2070" s="3"/>
      <c r="D2070" s="3"/>
    </row>
    <row r="2071" spans="1:4" x14ac:dyDescent="0.3">
      <c r="A2071" s="28">
        <v>540914</v>
      </c>
      <c r="B2071" s="29" t="s">
        <v>107</v>
      </c>
      <c r="C2071" s="3"/>
      <c r="D2071" s="3"/>
    </row>
    <row r="2072" spans="1:4" ht="15" thickBot="1" x14ac:dyDescent="0.35">
      <c r="A2072" s="36">
        <v>540915</v>
      </c>
      <c r="B2072" s="37" t="s">
        <v>108</v>
      </c>
      <c r="C2072" s="13"/>
      <c r="D2072" s="13"/>
    </row>
    <row r="2073" spans="1:4" ht="15" thickBot="1" x14ac:dyDescent="0.3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4" x14ac:dyDescent="0.3">
      <c r="A2074" s="32">
        <v>5410</v>
      </c>
      <c r="B2074" s="33" t="s">
        <v>406</v>
      </c>
      <c r="C2074" s="5"/>
      <c r="D2074" s="5"/>
    </row>
    <row r="2075" spans="1:4" x14ac:dyDescent="0.3">
      <c r="A2075" s="28">
        <v>541001</v>
      </c>
      <c r="B2075" s="29" t="s">
        <v>94</v>
      </c>
      <c r="C2075" s="3"/>
      <c r="D2075" s="3"/>
    </row>
    <row r="2076" spans="1:4" x14ac:dyDescent="0.3">
      <c r="A2076" s="28">
        <v>541002</v>
      </c>
      <c r="B2076" s="29" t="s">
        <v>95</v>
      </c>
      <c r="C2076" s="3"/>
      <c r="D2076" s="3"/>
    </row>
    <row r="2077" spans="1:4" x14ac:dyDescent="0.3">
      <c r="A2077" s="28">
        <v>541003</v>
      </c>
      <c r="B2077" s="29" t="s">
        <v>96</v>
      </c>
      <c r="C2077" s="3"/>
      <c r="D2077" s="3"/>
    </row>
    <row r="2078" spans="1:4" x14ac:dyDescent="0.3">
      <c r="A2078" s="28">
        <v>541004</v>
      </c>
      <c r="B2078" s="29" t="s">
        <v>97</v>
      </c>
      <c r="C2078" s="3"/>
      <c r="D2078" s="3"/>
    </row>
    <row r="2079" spans="1:4" x14ac:dyDescent="0.3">
      <c r="A2079" s="28">
        <v>541005</v>
      </c>
      <c r="B2079" s="29" t="s">
        <v>98</v>
      </c>
      <c r="C2079" s="3"/>
      <c r="D2079" s="3"/>
    </row>
    <row r="2080" spans="1:4" x14ac:dyDescent="0.3">
      <c r="A2080" s="28">
        <v>541006</v>
      </c>
      <c r="B2080" s="29" t="s">
        <v>99</v>
      </c>
      <c r="C2080" s="3"/>
      <c r="D2080" s="3"/>
    </row>
    <row r="2081" spans="1:4" x14ac:dyDescent="0.3">
      <c r="A2081" s="28">
        <v>541007</v>
      </c>
      <c r="B2081" s="29" t="s">
        <v>100</v>
      </c>
      <c r="C2081" s="3"/>
      <c r="D2081" s="3"/>
    </row>
    <row r="2082" spans="1:4" x14ac:dyDescent="0.3">
      <c r="A2082" s="28">
        <v>541008</v>
      </c>
      <c r="B2082" s="29" t="s">
        <v>101</v>
      </c>
      <c r="C2082" s="3"/>
      <c r="D2082" s="3"/>
    </row>
    <row r="2083" spans="1:4" x14ac:dyDescent="0.3">
      <c r="A2083" s="28">
        <v>541009</v>
      </c>
      <c r="B2083" s="29" t="s">
        <v>102</v>
      </c>
      <c r="C2083" s="3"/>
      <c r="D2083" s="3"/>
    </row>
    <row r="2084" spans="1:4" x14ac:dyDescent="0.3">
      <c r="A2084" s="28">
        <v>541010</v>
      </c>
      <c r="B2084" s="29" t="s">
        <v>103</v>
      </c>
      <c r="C2084" s="3"/>
      <c r="D2084" s="3"/>
    </row>
    <row r="2085" spans="1:4" x14ac:dyDescent="0.3">
      <c r="A2085" s="28">
        <v>541011</v>
      </c>
      <c r="B2085" s="29" t="s">
        <v>104</v>
      </c>
      <c r="C2085" s="3"/>
      <c r="D2085" s="3"/>
    </row>
    <row r="2086" spans="1:4" x14ac:dyDescent="0.3">
      <c r="A2086" s="28">
        <v>541012</v>
      </c>
      <c r="B2086" s="29" t="s">
        <v>105</v>
      </c>
      <c r="C2086" s="3"/>
      <c r="D2086" s="3"/>
    </row>
    <row r="2087" spans="1:4" x14ac:dyDescent="0.3">
      <c r="A2087" s="28">
        <v>541013</v>
      </c>
      <c r="B2087" s="29" t="s">
        <v>106</v>
      </c>
      <c r="C2087" s="3"/>
      <c r="D2087" s="3"/>
    </row>
    <row r="2088" spans="1:4" x14ac:dyDescent="0.3">
      <c r="A2088" s="28">
        <v>541014</v>
      </c>
      <c r="B2088" s="29" t="s">
        <v>107</v>
      </c>
      <c r="C2088" s="3"/>
      <c r="D2088" s="3"/>
    </row>
    <row r="2089" spans="1:4" ht="15" thickBot="1" x14ac:dyDescent="0.35">
      <c r="A2089" s="36">
        <v>541015</v>
      </c>
      <c r="B2089" s="37" t="s">
        <v>108</v>
      </c>
      <c r="C2089" s="13"/>
      <c r="D2089" s="13"/>
    </row>
    <row r="2090" spans="1:4" ht="15" thickBot="1" x14ac:dyDescent="0.3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3">
      <c r="A2091" s="32">
        <v>5411</v>
      </c>
      <c r="B2091" s="33" t="s">
        <v>407</v>
      </c>
      <c r="C2091" s="5"/>
      <c r="D2091" s="5"/>
    </row>
    <row r="2092" spans="1:4" x14ac:dyDescent="0.3">
      <c r="A2092" s="28">
        <v>541101</v>
      </c>
      <c r="B2092" s="29" t="s">
        <v>94</v>
      </c>
      <c r="C2092" s="3"/>
      <c r="D2092" s="3"/>
    </row>
    <row r="2093" spans="1:4" x14ac:dyDescent="0.3">
      <c r="A2093" s="28">
        <v>541102</v>
      </c>
      <c r="B2093" s="29" t="s">
        <v>95</v>
      </c>
      <c r="C2093" s="3"/>
      <c r="D2093" s="3"/>
    </row>
    <row r="2094" spans="1:4" x14ac:dyDescent="0.3">
      <c r="A2094" s="28">
        <v>541103</v>
      </c>
      <c r="B2094" s="29" t="s">
        <v>96</v>
      </c>
      <c r="C2094" s="3"/>
      <c r="D2094" s="3"/>
    </row>
    <row r="2095" spans="1:4" x14ac:dyDescent="0.3">
      <c r="A2095" s="28">
        <v>541104</v>
      </c>
      <c r="B2095" s="29" t="s">
        <v>97</v>
      </c>
      <c r="C2095" s="3"/>
      <c r="D2095" s="3"/>
    </row>
    <row r="2096" spans="1:4" x14ac:dyDescent="0.3">
      <c r="A2096" s="28">
        <v>541105</v>
      </c>
      <c r="B2096" s="29" t="s">
        <v>98</v>
      </c>
      <c r="C2096" s="3"/>
      <c r="D2096" s="3"/>
    </row>
    <row r="2097" spans="1:4" x14ac:dyDescent="0.3">
      <c r="A2097" s="28">
        <v>541106</v>
      </c>
      <c r="B2097" s="29" t="s">
        <v>99</v>
      </c>
      <c r="C2097" s="3"/>
      <c r="D2097" s="3"/>
    </row>
    <row r="2098" spans="1:4" x14ac:dyDescent="0.3">
      <c r="A2098" s="28">
        <v>541107</v>
      </c>
      <c r="B2098" s="29" t="s">
        <v>100</v>
      </c>
      <c r="C2098" s="3"/>
      <c r="D2098" s="3"/>
    </row>
    <row r="2099" spans="1:4" x14ac:dyDescent="0.3">
      <c r="A2099" s="28">
        <v>541108</v>
      </c>
      <c r="B2099" s="29" t="s">
        <v>101</v>
      </c>
      <c r="C2099" s="3"/>
      <c r="D2099" s="3"/>
    </row>
    <row r="2100" spans="1:4" x14ac:dyDescent="0.3">
      <c r="A2100" s="28">
        <v>541109</v>
      </c>
      <c r="B2100" s="29" t="s">
        <v>102</v>
      </c>
      <c r="C2100" s="3"/>
      <c r="D2100" s="3"/>
    </row>
    <row r="2101" spans="1:4" x14ac:dyDescent="0.3">
      <c r="A2101" s="28">
        <v>541110</v>
      </c>
      <c r="B2101" s="29" t="s">
        <v>103</v>
      </c>
      <c r="C2101" s="3"/>
      <c r="D2101" s="3"/>
    </row>
    <row r="2102" spans="1:4" x14ac:dyDescent="0.3">
      <c r="A2102" s="28">
        <v>541111</v>
      </c>
      <c r="B2102" s="29" t="s">
        <v>104</v>
      </c>
      <c r="C2102" s="3"/>
      <c r="D2102" s="3"/>
    </row>
    <row r="2103" spans="1:4" x14ac:dyDescent="0.3">
      <c r="A2103" s="28">
        <v>541112</v>
      </c>
      <c r="B2103" s="29" t="s">
        <v>105</v>
      </c>
      <c r="C2103" s="3"/>
      <c r="D2103" s="3"/>
    </row>
    <row r="2104" spans="1:4" x14ac:dyDescent="0.3">
      <c r="A2104" s="28">
        <v>541113</v>
      </c>
      <c r="B2104" s="29" t="s">
        <v>106</v>
      </c>
      <c r="C2104" s="3"/>
      <c r="D2104" s="3"/>
    </row>
    <row r="2105" spans="1:4" x14ac:dyDescent="0.3">
      <c r="A2105" s="28">
        <v>541114</v>
      </c>
      <c r="B2105" s="29" t="s">
        <v>107</v>
      </c>
      <c r="C2105" s="3"/>
      <c r="D2105" s="3"/>
    </row>
    <row r="2106" spans="1:4" ht="15" thickBot="1" x14ac:dyDescent="0.35">
      <c r="A2106" s="36">
        <v>541115</v>
      </c>
      <c r="B2106" s="37" t="s">
        <v>108</v>
      </c>
      <c r="C2106" s="13"/>
      <c r="D2106" s="13"/>
    </row>
    <row r="2107" spans="1:4" ht="15" thickBot="1" x14ac:dyDescent="0.3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3">
      <c r="A2108" s="32">
        <v>5412</v>
      </c>
      <c r="B2108" s="33" t="s">
        <v>431</v>
      </c>
      <c r="C2108" s="5"/>
      <c r="D2108" s="5"/>
    </row>
    <row r="2109" spans="1:4" x14ac:dyDescent="0.3">
      <c r="A2109" s="28">
        <v>541201</v>
      </c>
      <c r="B2109" s="29" t="s">
        <v>94</v>
      </c>
      <c r="C2109" s="3"/>
      <c r="D2109" s="3"/>
    </row>
    <row r="2110" spans="1:4" x14ac:dyDescent="0.3">
      <c r="A2110" s="28">
        <v>541202</v>
      </c>
      <c r="B2110" s="29" t="s">
        <v>95</v>
      </c>
      <c r="C2110" s="3"/>
      <c r="D2110" s="3"/>
    </row>
    <row r="2111" spans="1:4" x14ac:dyDescent="0.3">
      <c r="A2111" s="28">
        <v>541203</v>
      </c>
      <c r="B2111" s="29" t="s">
        <v>96</v>
      </c>
      <c r="C2111" s="3"/>
      <c r="D2111" s="3"/>
    </row>
    <row r="2112" spans="1:4" x14ac:dyDescent="0.3">
      <c r="A2112" s="28">
        <v>541204</v>
      </c>
      <c r="B2112" s="29" t="s">
        <v>97</v>
      </c>
      <c r="C2112" s="3"/>
      <c r="D2112" s="3"/>
    </row>
    <row r="2113" spans="1:4" x14ac:dyDescent="0.3">
      <c r="A2113" s="28">
        <v>541205</v>
      </c>
      <c r="B2113" s="29" t="s">
        <v>98</v>
      </c>
      <c r="C2113" s="3"/>
      <c r="D2113" s="3"/>
    </row>
    <row r="2114" spans="1:4" x14ac:dyDescent="0.3">
      <c r="A2114" s="28">
        <v>541206</v>
      </c>
      <c r="B2114" s="29" t="s">
        <v>99</v>
      </c>
      <c r="C2114" s="3"/>
      <c r="D2114" s="3"/>
    </row>
    <row r="2115" spans="1:4" x14ac:dyDescent="0.3">
      <c r="A2115" s="28">
        <v>541207</v>
      </c>
      <c r="B2115" s="29" t="s">
        <v>100</v>
      </c>
      <c r="C2115" s="3"/>
      <c r="D2115" s="3"/>
    </row>
    <row r="2116" spans="1:4" x14ac:dyDescent="0.3">
      <c r="A2116" s="28">
        <v>541208</v>
      </c>
      <c r="B2116" s="29" t="s">
        <v>101</v>
      </c>
      <c r="C2116" s="3"/>
      <c r="D2116" s="3"/>
    </row>
    <row r="2117" spans="1:4" x14ac:dyDescent="0.3">
      <c r="A2117" s="28">
        <v>541209</v>
      </c>
      <c r="B2117" s="29" t="s">
        <v>102</v>
      </c>
      <c r="C2117" s="3"/>
      <c r="D2117" s="3"/>
    </row>
    <row r="2118" spans="1:4" x14ac:dyDescent="0.3">
      <c r="A2118" s="28">
        <v>541210</v>
      </c>
      <c r="B2118" s="29" t="s">
        <v>103</v>
      </c>
      <c r="C2118" s="3"/>
      <c r="D2118" s="3"/>
    </row>
    <row r="2119" spans="1:4" x14ac:dyDescent="0.3">
      <c r="A2119" s="28">
        <v>541211</v>
      </c>
      <c r="B2119" s="29" t="s">
        <v>104</v>
      </c>
      <c r="C2119" s="3"/>
      <c r="D2119" s="3"/>
    </row>
    <row r="2120" spans="1:4" x14ac:dyDescent="0.3">
      <c r="A2120" s="28">
        <v>541212</v>
      </c>
      <c r="B2120" s="29" t="s">
        <v>105</v>
      </c>
      <c r="C2120" s="3"/>
      <c r="D2120" s="3"/>
    </row>
    <row r="2121" spans="1:4" x14ac:dyDescent="0.3">
      <c r="A2121" s="28">
        <v>541213</v>
      </c>
      <c r="B2121" s="29" t="s">
        <v>106</v>
      </c>
      <c r="C2121" s="3"/>
      <c r="D2121" s="3"/>
    </row>
    <row r="2122" spans="1:4" x14ac:dyDescent="0.3">
      <c r="A2122" s="28">
        <v>541214</v>
      </c>
      <c r="B2122" s="29" t="s">
        <v>107</v>
      </c>
      <c r="C2122" s="3"/>
      <c r="D2122" s="3"/>
    </row>
    <row r="2123" spans="1:4" ht="15" thickBot="1" x14ac:dyDescent="0.35">
      <c r="A2123" s="36">
        <v>541215</v>
      </c>
      <c r="B2123" s="37" t="s">
        <v>108</v>
      </c>
      <c r="C2123" s="13"/>
      <c r="D2123" s="13"/>
    </row>
    <row r="2124" spans="1:4" ht="15" thickBot="1" x14ac:dyDescent="0.3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3">
      <c r="A2125" s="32">
        <v>5413</v>
      </c>
      <c r="B2125" s="33" t="s">
        <v>409</v>
      </c>
      <c r="C2125" s="5"/>
      <c r="D2125" s="5"/>
    </row>
    <row r="2126" spans="1:4" x14ac:dyDescent="0.3">
      <c r="A2126" s="28">
        <v>541301</v>
      </c>
      <c r="B2126" s="29" t="s">
        <v>94</v>
      </c>
      <c r="C2126" s="3"/>
      <c r="D2126" s="3"/>
    </row>
    <row r="2127" spans="1:4" x14ac:dyDescent="0.3">
      <c r="A2127" s="28">
        <v>541302</v>
      </c>
      <c r="B2127" s="29" t="s">
        <v>95</v>
      </c>
      <c r="C2127" s="3"/>
      <c r="D2127" s="3"/>
    </row>
    <row r="2128" spans="1:4" x14ac:dyDescent="0.3">
      <c r="A2128" s="28">
        <v>541303</v>
      </c>
      <c r="B2128" s="29" t="s">
        <v>96</v>
      </c>
      <c r="C2128" s="3"/>
      <c r="D2128" s="3"/>
    </row>
    <row r="2129" spans="1:4" x14ac:dyDescent="0.3">
      <c r="A2129" s="28">
        <v>541304</v>
      </c>
      <c r="B2129" s="29" t="s">
        <v>97</v>
      </c>
      <c r="C2129" s="3"/>
      <c r="D2129" s="3"/>
    </row>
    <row r="2130" spans="1:4" x14ac:dyDescent="0.3">
      <c r="A2130" s="28">
        <v>541305</v>
      </c>
      <c r="B2130" s="29" t="s">
        <v>98</v>
      </c>
      <c r="C2130" s="3"/>
      <c r="D2130" s="3"/>
    </row>
    <row r="2131" spans="1:4" x14ac:dyDescent="0.3">
      <c r="A2131" s="28">
        <v>541306</v>
      </c>
      <c r="B2131" s="29" t="s">
        <v>99</v>
      </c>
      <c r="C2131" s="3"/>
      <c r="D2131" s="3"/>
    </row>
    <row r="2132" spans="1:4" x14ac:dyDescent="0.3">
      <c r="A2132" s="28">
        <v>541307</v>
      </c>
      <c r="B2132" s="29" t="s">
        <v>100</v>
      </c>
      <c r="C2132" s="3"/>
      <c r="D2132" s="3"/>
    </row>
    <row r="2133" spans="1:4" x14ac:dyDescent="0.3">
      <c r="A2133" s="28">
        <v>541308</v>
      </c>
      <c r="B2133" s="29" t="s">
        <v>101</v>
      </c>
      <c r="C2133" s="3"/>
      <c r="D2133" s="3"/>
    </row>
    <row r="2134" spans="1:4" x14ac:dyDescent="0.3">
      <c r="A2134" s="28">
        <v>541309</v>
      </c>
      <c r="B2134" s="29" t="s">
        <v>102</v>
      </c>
      <c r="C2134" s="3"/>
      <c r="D2134" s="3"/>
    </row>
    <row r="2135" spans="1:4" x14ac:dyDescent="0.3">
      <c r="A2135" s="28">
        <v>541310</v>
      </c>
      <c r="B2135" s="29" t="s">
        <v>103</v>
      </c>
      <c r="C2135" s="3"/>
      <c r="D2135" s="3"/>
    </row>
    <row r="2136" spans="1:4" x14ac:dyDescent="0.3">
      <c r="A2136" s="28">
        <v>541311</v>
      </c>
      <c r="B2136" s="29" t="s">
        <v>104</v>
      </c>
      <c r="C2136" s="3"/>
      <c r="D2136" s="3"/>
    </row>
    <row r="2137" spans="1:4" x14ac:dyDescent="0.3">
      <c r="A2137" s="28">
        <v>541312</v>
      </c>
      <c r="B2137" s="29" t="s">
        <v>105</v>
      </c>
      <c r="C2137" s="3"/>
      <c r="D2137" s="3"/>
    </row>
    <row r="2138" spans="1:4" x14ac:dyDescent="0.3">
      <c r="A2138" s="28">
        <v>541313</v>
      </c>
      <c r="B2138" s="29" t="s">
        <v>106</v>
      </c>
      <c r="C2138" s="3"/>
      <c r="D2138" s="3"/>
    </row>
    <row r="2139" spans="1:4" x14ac:dyDescent="0.3">
      <c r="A2139" s="28">
        <v>541314</v>
      </c>
      <c r="B2139" s="29" t="s">
        <v>107</v>
      </c>
      <c r="C2139" s="3"/>
      <c r="D2139" s="3"/>
    </row>
    <row r="2140" spans="1:4" ht="15" thickBot="1" x14ac:dyDescent="0.35">
      <c r="A2140" s="36">
        <v>541315</v>
      </c>
      <c r="B2140" s="37" t="s">
        <v>108</v>
      </c>
      <c r="C2140" s="13"/>
      <c r="D2140" s="13"/>
    </row>
    <row r="2141" spans="1:4" ht="15" thickBot="1" x14ac:dyDescent="0.3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3">
      <c r="A2142" s="32">
        <v>5414</v>
      </c>
      <c r="B2142" s="33" t="s">
        <v>421</v>
      </c>
      <c r="C2142" s="5"/>
      <c r="D2142" s="5"/>
    </row>
    <row r="2143" spans="1:4" x14ac:dyDescent="0.3">
      <c r="A2143" s="28">
        <v>541401</v>
      </c>
      <c r="B2143" s="29" t="s">
        <v>94</v>
      </c>
      <c r="C2143" s="3"/>
      <c r="D2143" s="3"/>
    </row>
    <row r="2144" spans="1:4" x14ac:dyDescent="0.3">
      <c r="A2144" s="28">
        <v>541402</v>
      </c>
      <c r="B2144" s="29" t="s">
        <v>95</v>
      </c>
      <c r="C2144" s="3"/>
      <c r="D2144" s="3"/>
    </row>
    <row r="2145" spans="1:4" x14ac:dyDescent="0.3">
      <c r="A2145" s="28">
        <v>541403</v>
      </c>
      <c r="B2145" s="29" t="s">
        <v>96</v>
      </c>
      <c r="C2145" s="3"/>
      <c r="D2145" s="3"/>
    </row>
    <row r="2146" spans="1:4" x14ac:dyDescent="0.3">
      <c r="A2146" s="28">
        <v>541404</v>
      </c>
      <c r="B2146" s="29" t="s">
        <v>97</v>
      </c>
      <c r="C2146" s="3"/>
      <c r="D2146" s="3"/>
    </row>
    <row r="2147" spans="1:4" x14ac:dyDescent="0.3">
      <c r="A2147" s="28">
        <v>541405</v>
      </c>
      <c r="B2147" s="29" t="s">
        <v>98</v>
      </c>
      <c r="C2147" s="3"/>
      <c r="D2147" s="3"/>
    </row>
    <row r="2148" spans="1:4" x14ac:dyDescent="0.3">
      <c r="A2148" s="28">
        <v>541406</v>
      </c>
      <c r="B2148" s="29" t="s">
        <v>99</v>
      </c>
      <c r="C2148" s="3"/>
      <c r="D2148" s="3"/>
    </row>
    <row r="2149" spans="1:4" x14ac:dyDescent="0.3">
      <c r="A2149" s="28">
        <v>541407</v>
      </c>
      <c r="B2149" s="29" t="s">
        <v>100</v>
      </c>
      <c r="C2149" s="3"/>
      <c r="D2149" s="3"/>
    </row>
    <row r="2150" spans="1:4" x14ac:dyDescent="0.3">
      <c r="A2150" s="28">
        <v>541408</v>
      </c>
      <c r="B2150" s="29" t="s">
        <v>101</v>
      </c>
      <c r="C2150" s="3"/>
      <c r="D2150" s="3"/>
    </row>
    <row r="2151" spans="1:4" x14ac:dyDescent="0.3">
      <c r="A2151" s="28">
        <v>541409</v>
      </c>
      <c r="B2151" s="29" t="s">
        <v>102</v>
      </c>
      <c r="C2151" s="3"/>
      <c r="D2151" s="3"/>
    </row>
    <row r="2152" spans="1:4" x14ac:dyDescent="0.3">
      <c r="A2152" s="28">
        <v>541410</v>
      </c>
      <c r="B2152" s="29" t="s">
        <v>103</v>
      </c>
      <c r="C2152" s="3"/>
      <c r="D2152" s="3"/>
    </row>
    <row r="2153" spans="1:4" x14ac:dyDescent="0.3">
      <c r="A2153" s="28">
        <v>541411</v>
      </c>
      <c r="B2153" s="29" t="s">
        <v>104</v>
      </c>
      <c r="C2153" s="3"/>
      <c r="D2153" s="3"/>
    </row>
    <row r="2154" spans="1:4" x14ac:dyDescent="0.3">
      <c r="A2154" s="28">
        <v>541412</v>
      </c>
      <c r="B2154" s="29" t="s">
        <v>105</v>
      </c>
      <c r="C2154" s="3"/>
      <c r="D2154" s="3"/>
    </row>
    <row r="2155" spans="1:4" x14ac:dyDescent="0.3">
      <c r="A2155" s="28">
        <v>541413</v>
      </c>
      <c r="B2155" s="29" t="s">
        <v>106</v>
      </c>
      <c r="C2155" s="3"/>
      <c r="D2155" s="3"/>
    </row>
    <row r="2156" spans="1:4" x14ac:dyDescent="0.3">
      <c r="A2156" s="28">
        <v>541414</v>
      </c>
      <c r="B2156" s="29" t="s">
        <v>107</v>
      </c>
      <c r="C2156" s="3"/>
      <c r="D2156" s="3"/>
    </row>
    <row r="2157" spans="1:4" ht="15" thickBot="1" x14ac:dyDescent="0.35">
      <c r="A2157" s="36">
        <v>541415</v>
      </c>
      <c r="B2157" s="37" t="s">
        <v>108</v>
      </c>
      <c r="C2157" s="13"/>
      <c r="D2157" s="13"/>
    </row>
    <row r="2158" spans="1:4" ht="15" thickBot="1" x14ac:dyDescent="0.3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3">
      <c r="A2159" s="32">
        <v>5415</v>
      </c>
      <c r="B2159" s="33" t="s">
        <v>432</v>
      </c>
      <c r="C2159" s="5"/>
      <c r="D2159" s="5"/>
    </row>
    <row r="2160" spans="1:4" x14ac:dyDescent="0.3">
      <c r="A2160" s="28">
        <v>541501</v>
      </c>
      <c r="B2160" s="29" t="s">
        <v>94</v>
      </c>
      <c r="C2160" s="3"/>
      <c r="D2160" s="3"/>
    </row>
    <row r="2161" spans="1:4" x14ac:dyDescent="0.3">
      <c r="A2161" s="28">
        <v>541502</v>
      </c>
      <c r="B2161" s="29" t="s">
        <v>95</v>
      </c>
      <c r="C2161" s="3"/>
      <c r="D2161" s="3"/>
    </row>
    <row r="2162" spans="1:4" x14ac:dyDescent="0.3">
      <c r="A2162" s="28">
        <v>541503</v>
      </c>
      <c r="B2162" s="29" t="s">
        <v>96</v>
      </c>
      <c r="C2162" s="3"/>
      <c r="D2162" s="3"/>
    </row>
    <row r="2163" spans="1:4" x14ac:dyDescent="0.3">
      <c r="A2163" s="28">
        <v>541504</v>
      </c>
      <c r="B2163" s="29" t="s">
        <v>97</v>
      </c>
      <c r="C2163" s="3"/>
      <c r="D2163" s="3"/>
    </row>
    <row r="2164" spans="1:4" x14ac:dyDescent="0.3">
      <c r="A2164" s="28">
        <v>541505</v>
      </c>
      <c r="B2164" s="29" t="s">
        <v>98</v>
      </c>
      <c r="C2164" s="3"/>
      <c r="D2164" s="3"/>
    </row>
    <row r="2165" spans="1:4" x14ac:dyDescent="0.3">
      <c r="A2165" s="28">
        <v>541506</v>
      </c>
      <c r="B2165" s="29" t="s">
        <v>99</v>
      </c>
      <c r="C2165" s="3"/>
      <c r="D2165" s="3"/>
    </row>
    <row r="2166" spans="1:4" x14ac:dyDescent="0.3">
      <c r="A2166" s="28">
        <v>541507</v>
      </c>
      <c r="B2166" s="29" t="s">
        <v>100</v>
      </c>
      <c r="C2166" s="3"/>
      <c r="D2166" s="3"/>
    </row>
    <row r="2167" spans="1:4" x14ac:dyDescent="0.3">
      <c r="A2167" s="28">
        <v>541508</v>
      </c>
      <c r="B2167" s="29" t="s">
        <v>101</v>
      </c>
      <c r="C2167" s="3"/>
      <c r="D2167" s="3"/>
    </row>
    <row r="2168" spans="1:4" x14ac:dyDescent="0.3">
      <c r="A2168" s="28">
        <v>541509</v>
      </c>
      <c r="B2168" s="29" t="s">
        <v>102</v>
      </c>
      <c r="C2168" s="3"/>
      <c r="D2168" s="3"/>
    </row>
    <row r="2169" spans="1:4" x14ac:dyDescent="0.3">
      <c r="A2169" s="28">
        <v>541510</v>
      </c>
      <c r="B2169" s="29" t="s">
        <v>103</v>
      </c>
      <c r="C2169" s="3"/>
      <c r="D2169" s="3"/>
    </row>
    <row r="2170" spans="1:4" x14ac:dyDescent="0.3">
      <c r="A2170" s="28">
        <v>541511</v>
      </c>
      <c r="B2170" s="29" t="s">
        <v>104</v>
      </c>
      <c r="C2170" s="3"/>
      <c r="D2170" s="3"/>
    </row>
    <row r="2171" spans="1:4" x14ac:dyDescent="0.3">
      <c r="A2171" s="28">
        <v>541512</v>
      </c>
      <c r="B2171" s="29" t="s">
        <v>105</v>
      </c>
      <c r="C2171" s="3"/>
      <c r="D2171" s="3"/>
    </row>
    <row r="2172" spans="1:4" x14ac:dyDescent="0.3">
      <c r="A2172" s="28">
        <v>541513</v>
      </c>
      <c r="B2172" s="29" t="s">
        <v>106</v>
      </c>
      <c r="C2172" s="3"/>
      <c r="D2172" s="3"/>
    </row>
    <row r="2173" spans="1:4" x14ac:dyDescent="0.3">
      <c r="A2173" s="28">
        <v>541514</v>
      </c>
      <c r="B2173" s="29" t="s">
        <v>107</v>
      </c>
      <c r="C2173" s="3"/>
      <c r="D2173" s="3"/>
    </row>
    <row r="2174" spans="1:4" ht="15" thickBot="1" x14ac:dyDescent="0.35">
      <c r="A2174" s="36">
        <v>541515</v>
      </c>
      <c r="B2174" s="37" t="s">
        <v>108</v>
      </c>
      <c r="C2174" s="13"/>
      <c r="D2174" s="13"/>
    </row>
    <row r="2175" spans="1:4" ht="15" thickBot="1" x14ac:dyDescent="0.3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3">
      <c r="A2176" s="32">
        <v>5416</v>
      </c>
      <c r="B2176" s="33" t="s">
        <v>337</v>
      </c>
      <c r="C2176" s="5"/>
      <c r="D2176" s="5"/>
    </row>
    <row r="2177" spans="1:4" x14ac:dyDescent="0.3">
      <c r="A2177" s="28">
        <v>541601</v>
      </c>
      <c r="B2177" s="29" t="s">
        <v>94</v>
      </c>
      <c r="C2177" s="3"/>
      <c r="D2177" s="3"/>
    </row>
    <row r="2178" spans="1:4" x14ac:dyDescent="0.3">
      <c r="A2178" s="28">
        <v>541602</v>
      </c>
      <c r="B2178" s="29" t="s">
        <v>95</v>
      </c>
      <c r="C2178" s="3"/>
      <c r="D2178" s="3"/>
    </row>
    <row r="2179" spans="1:4" x14ac:dyDescent="0.3">
      <c r="A2179" s="28">
        <v>541603</v>
      </c>
      <c r="B2179" s="29" t="s">
        <v>96</v>
      </c>
      <c r="C2179" s="3"/>
      <c r="D2179" s="3"/>
    </row>
    <row r="2180" spans="1:4" x14ac:dyDescent="0.3">
      <c r="A2180" s="28">
        <v>541604</v>
      </c>
      <c r="B2180" s="29" t="s">
        <v>97</v>
      </c>
      <c r="C2180" s="3"/>
      <c r="D2180" s="3"/>
    </row>
    <row r="2181" spans="1:4" x14ac:dyDescent="0.3">
      <c r="A2181" s="28">
        <v>541605</v>
      </c>
      <c r="B2181" s="29" t="s">
        <v>98</v>
      </c>
      <c r="C2181" s="3"/>
      <c r="D2181" s="3"/>
    </row>
    <row r="2182" spans="1:4" x14ac:dyDescent="0.3">
      <c r="A2182" s="28">
        <v>541606</v>
      </c>
      <c r="B2182" s="29" t="s">
        <v>99</v>
      </c>
      <c r="C2182" s="3"/>
      <c r="D2182" s="3"/>
    </row>
    <row r="2183" spans="1:4" x14ac:dyDescent="0.3">
      <c r="A2183" s="28">
        <v>541607</v>
      </c>
      <c r="B2183" s="29" t="s">
        <v>100</v>
      </c>
      <c r="C2183" s="3"/>
      <c r="D2183" s="3"/>
    </row>
    <row r="2184" spans="1:4" x14ac:dyDescent="0.3">
      <c r="A2184" s="28">
        <v>541608</v>
      </c>
      <c r="B2184" s="29" t="s">
        <v>101</v>
      </c>
      <c r="C2184" s="3"/>
      <c r="D2184" s="3"/>
    </row>
    <row r="2185" spans="1:4" x14ac:dyDescent="0.3">
      <c r="A2185" s="28">
        <v>541609</v>
      </c>
      <c r="B2185" s="29" t="s">
        <v>102</v>
      </c>
      <c r="C2185" s="3"/>
      <c r="D2185" s="3"/>
    </row>
    <row r="2186" spans="1:4" x14ac:dyDescent="0.3">
      <c r="A2186" s="28">
        <v>541610</v>
      </c>
      <c r="B2186" s="29" t="s">
        <v>103</v>
      </c>
      <c r="C2186" s="3"/>
      <c r="D2186" s="3"/>
    </row>
    <row r="2187" spans="1:4" x14ac:dyDescent="0.3">
      <c r="A2187" s="28">
        <v>541611</v>
      </c>
      <c r="B2187" s="29" t="s">
        <v>104</v>
      </c>
      <c r="C2187" s="3"/>
      <c r="D2187" s="3"/>
    </row>
    <row r="2188" spans="1:4" x14ac:dyDescent="0.3">
      <c r="A2188" s="28">
        <v>541612</v>
      </c>
      <c r="B2188" s="29" t="s">
        <v>105</v>
      </c>
      <c r="C2188" s="3"/>
      <c r="D2188" s="3"/>
    </row>
    <row r="2189" spans="1:4" x14ac:dyDescent="0.3">
      <c r="A2189" s="28">
        <v>541613</v>
      </c>
      <c r="B2189" s="29" t="s">
        <v>106</v>
      </c>
      <c r="C2189" s="3"/>
      <c r="D2189" s="3"/>
    </row>
    <row r="2190" spans="1:4" x14ac:dyDescent="0.3">
      <c r="A2190" s="28">
        <v>541614</v>
      </c>
      <c r="B2190" s="29" t="s">
        <v>107</v>
      </c>
      <c r="C2190" s="3"/>
      <c r="D2190" s="3"/>
    </row>
    <row r="2191" spans="1:4" ht="15" thickBot="1" x14ac:dyDescent="0.35">
      <c r="A2191" s="36">
        <v>541615</v>
      </c>
      <c r="B2191" s="37" t="s">
        <v>108</v>
      </c>
      <c r="C2191" s="13"/>
      <c r="D2191" s="13"/>
    </row>
    <row r="2192" spans="1:4" ht="15" thickBot="1" x14ac:dyDescent="0.3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3">
      <c r="A2193" s="32">
        <v>5417</v>
      </c>
      <c r="B2193" s="33" t="s">
        <v>433</v>
      </c>
      <c r="C2193" s="5"/>
      <c r="D2193" s="5"/>
    </row>
    <row r="2194" spans="1:4" x14ac:dyDescent="0.3">
      <c r="A2194" s="28">
        <v>541701</v>
      </c>
      <c r="B2194" s="29" t="s">
        <v>94</v>
      </c>
      <c r="C2194" s="3"/>
      <c r="D2194" s="3"/>
    </row>
    <row r="2195" spans="1:4" x14ac:dyDescent="0.3">
      <c r="A2195" s="28">
        <v>541702</v>
      </c>
      <c r="B2195" s="29" t="s">
        <v>95</v>
      </c>
      <c r="C2195" s="3"/>
      <c r="D2195" s="3"/>
    </row>
    <row r="2196" spans="1:4" x14ac:dyDescent="0.3">
      <c r="A2196" s="28">
        <v>541703</v>
      </c>
      <c r="B2196" s="29" t="s">
        <v>96</v>
      </c>
      <c r="C2196" s="3"/>
      <c r="D2196" s="3"/>
    </row>
    <row r="2197" spans="1:4" x14ac:dyDescent="0.3">
      <c r="A2197" s="28">
        <v>541704</v>
      </c>
      <c r="B2197" s="29" t="s">
        <v>97</v>
      </c>
      <c r="C2197" s="3"/>
      <c r="D2197" s="3"/>
    </row>
    <row r="2198" spans="1:4" x14ac:dyDescent="0.3">
      <c r="A2198" s="28">
        <v>541705</v>
      </c>
      <c r="B2198" s="29" t="s">
        <v>98</v>
      </c>
      <c r="C2198" s="3"/>
      <c r="D2198" s="3"/>
    </row>
    <row r="2199" spans="1:4" x14ac:dyDescent="0.3">
      <c r="A2199" s="28">
        <v>541706</v>
      </c>
      <c r="B2199" s="29" t="s">
        <v>99</v>
      </c>
      <c r="C2199" s="3"/>
      <c r="D2199" s="3"/>
    </row>
    <row r="2200" spans="1:4" x14ac:dyDescent="0.3">
      <c r="A2200" s="28">
        <v>541707</v>
      </c>
      <c r="B2200" s="29" t="s">
        <v>100</v>
      </c>
      <c r="C2200" s="3"/>
      <c r="D2200" s="3"/>
    </row>
    <row r="2201" spans="1:4" x14ac:dyDescent="0.3">
      <c r="A2201" s="28">
        <v>541708</v>
      </c>
      <c r="B2201" s="29" t="s">
        <v>101</v>
      </c>
      <c r="C2201" s="3"/>
      <c r="D2201" s="3"/>
    </row>
    <row r="2202" spans="1:4" x14ac:dyDescent="0.3">
      <c r="A2202" s="28">
        <v>541709</v>
      </c>
      <c r="B2202" s="29" t="s">
        <v>102</v>
      </c>
      <c r="C2202" s="3"/>
      <c r="D2202" s="3"/>
    </row>
    <row r="2203" spans="1:4" x14ac:dyDescent="0.3">
      <c r="A2203" s="28">
        <v>541710</v>
      </c>
      <c r="B2203" s="29" t="s">
        <v>103</v>
      </c>
      <c r="C2203" s="3"/>
      <c r="D2203" s="3"/>
    </row>
    <row r="2204" spans="1:4" x14ac:dyDescent="0.3">
      <c r="A2204" s="28">
        <v>541711</v>
      </c>
      <c r="B2204" s="29" t="s">
        <v>104</v>
      </c>
      <c r="C2204" s="3"/>
      <c r="D2204" s="3"/>
    </row>
    <row r="2205" spans="1:4" x14ac:dyDescent="0.3">
      <c r="A2205" s="28">
        <v>541712</v>
      </c>
      <c r="B2205" s="29" t="s">
        <v>105</v>
      </c>
      <c r="C2205" s="3"/>
      <c r="D2205" s="3"/>
    </row>
    <row r="2206" spans="1:4" x14ac:dyDescent="0.3">
      <c r="A2206" s="28">
        <v>541713</v>
      </c>
      <c r="B2206" s="29" t="s">
        <v>106</v>
      </c>
      <c r="C2206" s="3"/>
      <c r="D2206" s="3"/>
    </row>
    <row r="2207" spans="1:4" x14ac:dyDescent="0.3">
      <c r="A2207" s="28">
        <v>541714</v>
      </c>
      <c r="B2207" s="29" t="s">
        <v>107</v>
      </c>
      <c r="C2207" s="3"/>
      <c r="D2207" s="3"/>
    </row>
    <row r="2208" spans="1:4" ht="15" thickBot="1" x14ac:dyDescent="0.35">
      <c r="A2208" s="36">
        <v>541715</v>
      </c>
      <c r="B2208" s="37" t="s">
        <v>108</v>
      </c>
      <c r="C2208" s="13"/>
      <c r="D2208" s="13"/>
    </row>
    <row r="2209" spans="1:4" ht="15" thickBot="1" x14ac:dyDescent="0.3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3">
      <c r="A2210" s="32">
        <v>5418</v>
      </c>
      <c r="B2210" s="33" t="s">
        <v>434</v>
      </c>
      <c r="C2210" s="5"/>
      <c r="D2210" s="5"/>
    </row>
    <row r="2211" spans="1:4" x14ac:dyDescent="0.3">
      <c r="A2211" s="28">
        <v>541801</v>
      </c>
      <c r="B2211" s="29" t="s">
        <v>94</v>
      </c>
      <c r="C2211" s="3"/>
      <c r="D2211" s="3"/>
    </row>
    <row r="2212" spans="1:4" x14ac:dyDescent="0.3">
      <c r="A2212" s="28">
        <v>541802</v>
      </c>
      <c r="B2212" s="29" t="s">
        <v>95</v>
      </c>
      <c r="C2212" s="3"/>
      <c r="D2212" s="3"/>
    </row>
    <row r="2213" spans="1:4" x14ac:dyDescent="0.3">
      <c r="A2213" s="28">
        <v>541803</v>
      </c>
      <c r="B2213" s="29" t="s">
        <v>96</v>
      </c>
      <c r="C2213" s="3"/>
      <c r="D2213" s="3"/>
    </row>
    <row r="2214" spans="1:4" x14ac:dyDescent="0.3">
      <c r="A2214" s="28">
        <v>541804</v>
      </c>
      <c r="B2214" s="29" t="s">
        <v>97</v>
      </c>
      <c r="C2214" s="3"/>
      <c r="D2214" s="3"/>
    </row>
    <row r="2215" spans="1:4" x14ac:dyDescent="0.3">
      <c r="A2215" s="28">
        <v>541805</v>
      </c>
      <c r="B2215" s="29" t="s">
        <v>98</v>
      </c>
      <c r="C2215" s="3"/>
      <c r="D2215" s="3"/>
    </row>
    <row r="2216" spans="1:4" x14ac:dyDescent="0.3">
      <c r="A2216" s="28">
        <v>541806</v>
      </c>
      <c r="B2216" s="29" t="s">
        <v>99</v>
      </c>
      <c r="C2216" s="3"/>
      <c r="D2216" s="3"/>
    </row>
    <row r="2217" spans="1:4" x14ac:dyDescent="0.3">
      <c r="A2217" s="28">
        <v>541807</v>
      </c>
      <c r="B2217" s="29" t="s">
        <v>100</v>
      </c>
      <c r="C2217" s="3"/>
      <c r="D2217" s="3"/>
    </row>
    <row r="2218" spans="1:4" x14ac:dyDescent="0.3">
      <c r="A2218" s="28">
        <v>541808</v>
      </c>
      <c r="B2218" s="29" t="s">
        <v>101</v>
      </c>
      <c r="C2218" s="3"/>
      <c r="D2218" s="3"/>
    </row>
    <row r="2219" spans="1:4" x14ac:dyDescent="0.3">
      <c r="A2219" s="28">
        <v>541809</v>
      </c>
      <c r="B2219" s="29" t="s">
        <v>102</v>
      </c>
      <c r="C2219" s="3"/>
      <c r="D2219" s="3"/>
    </row>
    <row r="2220" spans="1:4" x14ac:dyDescent="0.3">
      <c r="A2220" s="28">
        <v>541810</v>
      </c>
      <c r="B2220" s="29" t="s">
        <v>103</v>
      </c>
      <c r="C2220" s="3"/>
      <c r="D2220" s="3"/>
    </row>
    <row r="2221" spans="1:4" x14ac:dyDescent="0.3">
      <c r="A2221" s="28">
        <v>541811</v>
      </c>
      <c r="B2221" s="29" t="s">
        <v>104</v>
      </c>
      <c r="C2221" s="3"/>
      <c r="D2221" s="3"/>
    </row>
    <row r="2222" spans="1:4" x14ac:dyDescent="0.3">
      <c r="A2222" s="28">
        <v>541812</v>
      </c>
      <c r="B2222" s="29" t="s">
        <v>105</v>
      </c>
      <c r="C2222" s="3"/>
      <c r="D2222" s="3"/>
    </row>
    <row r="2223" spans="1:4" x14ac:dyDescent="0.3">
      <c r="A2223" s="28">
        <v>541813</v>
      </c>
      <c r="B2223" s="29" t="s">
        <v>106</v>
      </c>
      <c r="C2223" s="3"/>
      <c r="D2223" s="3"/>
    </row>
    <row r="2224" spans="1:4" x14ac:dyDescent="0.3">
      <c r="A2224" s="28">
        <v>541814</v>
      </c>
      <c r="B2224" s="29" t="s">
        <v>107</v>
      </c>
      <c r="C2224" s="3"/>
      <c r="D2224" s="3"/>
    </row>
    <row r="2225" spans="1:4" ht="15" thickBot="1" x14ac:dyDescent="0.35">
      <c r="A2225" s="36">
        <v>541815</v>
      </c>
      <c r="B2225" s="37" t="s">
        <v>108</v>
      </c>
      <c r="C2225" s="13"/>
      <c r="D2225" s="13"/>
    </row>
    <row r="2226" spans="1:4" ht="15" thickBot="1" x14ac:dyDescent="0.3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4" x14ac:dyDescent="0.3">
      <c r="A2227" s="32">
        <v>5419</v>
      </c>
      <c r="B2227" s="33" t="s">
        <v>346</v>
      </c>
      <c r="C2227" s="5"/>
      <c r="D2227" s="5"/>
    </row>
    <row r="2228" spans="1:4" x14ac:dyDescent="0.3">
      <c r="A2228" s="28">
        <v>541901</v>
      </c>
      <c r="B2228" s="29" t="s">
        <v>435</v>
      </c>
      <c r="C2228" s="3"/>
      <c r="D2228" s="3"/>
    </row>
    <row r="2229" spans="1:4" x14ac:dyDescent="0.3">
      <c r="A2229" s="28">
        <v>541902</v>
      </c>
      <c r="B2229" s="29" t="s">
        <v>351</v>
      </c>
      <c r="C2229" s="3"/>
      <c r="D2229" s="3"/>
    </row>
    <row r="2230" spans="1:4" x14ac:dyDescent="0.3">
      <c r="A2230" s="28">
        <v>541903</v>
      </c>
      <c r="B2230" s="29" t="s">
        <v>352</v>
      </c>
      <c r="C2230" s="3"/>
      <c r="D2230" s="3"/>
    </row>
    <row r="2231" spans="1:4" x14ac:dyDescent="0.3">
      <c r="A2231" s="28">
        <v>541904</v>
      </c>
      <c r="B2231" s="29" t="s">
        <v>353</v>
      </c>
      <c r="C2231" s="3"/>
      <c r="D2231" s="3"/>
    </row>
    <row r="2232" spans="1:4" x14ac:dyDescent="0.3">
      <c r="A2232" s="28">
        <v>541905</v>
      </c>
      <c r="B2232" s="29" t="s">
        <v>354</v>
      </c>
      <c r="C2232" s="3"/>
      <c r="D2232" s="3"/>
    </row>
    <row r="2233" spans="1:4" x14ac:dyDescent="0.3">
      <c r="A2233" s="28">
        <v>541906</v>
      </c>
      <c r="B2233" s="29" t="s">
        <v>355</v>
      </c>
      <c r="C2233" s="3"/>
      <c r="D2233" s="3"/>
    </row>
    <row r="2234" spans="1:4" x14ac:dyDescent="0.3">
      <c r="A2234" s="28">
        <v>541907</v>
      </c>
      <c r="B2234" s="29" t="s">
        <v>356</v>
      </c>
      <c r="C2234" s="3"/>
      <c r="D2234" s="3"/>
    </row>
    <row r="2235" spans="1:4" x14ac:dyDescent="0.3">
      <c r="A2235" s="28">
        <v>541908</v>
      </c>
      <c r="B2235" s="29" t="s">
        <v>357</v>
      </c>
      <c r="C2235" s="3"/>
      <c r="D2235" s="3"/>
    </row>
    <row r="2236" spans="1:4" x14ac:dyDescent="0.3">
      <c r="A2236" s="28">
        <v>541909</v>
      </c>
      <c r="B2236" s="29" t="s">
        <v>360</v>
      </c>
      <c r="C2236" s="3"/>
      <c r="D2236" s="3"/>
    </row>
    <row r="2237" spans="1:4" x14ac:dyDescent="0.3">
      <c r="A2237" s="28">
        <v>541910</v>
      </c>
      <c r="B2237" s="29" t="s">
        <v>361</v>
      </c>
      <c r="C2237" s="3"/>
      <c r="D2237" s="3"/>
    </row>
    <row r="2238" spans="1:4" x14ac:dyDescent="0.3">
      <c r="A2238" s="28">
        <v>541911</v>
      </c>
      <c r="B2238" s="29" t="s">
        <v>362</v>
      </c>
      <c r="C2238" s="3"/>
      <c r="D2238" s="3"/>
    </row>
    <row r="2239" spans="1:4" x14ac:dyDescent="0.3">
      <c r="A2239" s="28">
        <v>541912</v>
      </c>
      <c r="B2239" s="29" t="s">
        <v>363</v>
      </c>
      <c r="C2239" s="3"/>
      <c r="D2239" s="3"/>
    </row>
    <row r="2240" spans="1:4" x14ac:dyDescent="0.3">
      <c r="A2240" s="28">
        <v>541913</v>
      </c>
      <c r="B2240" s="29" t="s">
        <v>364</v>
      </c>
      <c r="C2240" s="3"/>
      <c r="D2240" s="3"/>
    </row>
    <row r="2241" spans="1:4" x14ac:dyDescent="0.3">
      <c r="A2241" s="28">
        <v>541914</v>
      </c>
      <c r="B2241" s="29" t="s">
        <v>365</v>
      </c>
      <c r="C2241" s="3"/>
      <c r="D2241" s="3"/>
    </row>
    <row r="2242" spans="1:4" x14ac:dyDescent="0.3">
      <c r="A2242" s="28">
        <v>541915</v>
      </c>
      <c r="B2242" s="29" t="s">
        <v>366</v>
      </c>
      <c r="C2242" s="3"/>
      <c r="D2242" s="3"/>
    </row>
    <row r="2243" spans="1:4" x14ac:dyDescent="0.3">
      <c r="A2243" s="28">
        <v>541916</v>
      </c>
      <c r="B2243" s="29" t="s">
        <v>368</v>
      </c>
      <c r="C2243" s="3"/>
      <c r="D2243" s="3"/>
    </row>
    <row r="2244" spans="1:4" x14ac:dyDescent="0.3">
      <c r="A2244" s="28">
        <v>541917</v>
      </c>
      <c r="B2244" s="29" t="s">
        <v>369</v>
      </c>
      <c r="C2244" s="3"/>
      <c r="D2244" s="3"/>
    </row>
    <row r="2245" spans="1:4" x14ac:dyDescent="0.3">
      <c r="A2245" s="28">
        <v>541918</v>
      </c>
      <c r="B2245" s="29" t="s">
        <v>370</v>
      </c>
      <c r="C2245" s="3"/>
      <c r="D2245" s="3"/>
    </row>
    <row r="2246" spans="1:4" x14ac:dyDescent="0.3">
      <c r="A2246" s="28">
        <v>541919</v>
      </c>
      <c r="B2246" s="29" t="s">
        <v>371</v>
      </c>
      <c r="C2246" s="3"/>
      <c r="D2246" s="3"/>
    </row>
    <row r="2247" spans="1:4" x14ac:dyDescent="0.3">
      <c r="A2247" s="28">
        <v>541920</v>
      </c>
      <c r="B2247" s="29" t="s">
        <v>372</v>
      </c>
      <c r="C2247" s="3"/>
      <c r="D2247" s="3"/>
    </row>
    <row r="2248" spans="1:4" x14ac:dyDescent="0.3">
      <c r="A2248" s="28">
        <v>541921</v>
      </c>
      <c r="B2248" s="29" t="s">
        <v>373</v>
      </c>
      <c r="C2248" s="3"/>
      <c r="D2248" s="3"/>
    </row>
    <row r="2249" spans="1:4" x14ac:dyDescent="0.3">
      <c r="A2249" s="28">
        <v>541922</v>
      </c>
      <c r="B2249" s="29" t="s">
        <v>374</v>
      </c>
      <c r="C2249" s="3"/>
      <c r="D2249" s="3"/>
    </row>
    <row r="2250" spans="1:4" x14ac:dyDescent="0.3">
      <c r="A2250" s="28">
        <v>541923</v>
      </c>
      <c r="B2250" s="29" t="s">
        <v>436</v>
      </c>
      <c r="C2250" s="3"/>
      <c r="D2250" s="3"/>
    </row>
    <row r="2251" spans="1:4" x14ac:dyDescent="0.3">
      <c r="A2251" s="28">
        <v>541924</v>
      </c>
      <c r="B2251" s="29" t="s">
        <v>378</v>
      </c>
      <c r="C2251" s="3"/>
      <c r="D2251" s="3"/>
    </row>
    <row r="2252" spans="1:4" x14ac:dyDescent="0.3">
      <c r="A2252" s="28">
        <v>541925</v>
      </c>
      <c r="B2252" s="29" t="s">
        <v>379</v>
      </c>
      <c r="C2252" s="3"/>
      <c r="D2252" s="3"/>
    </row>
    <row r="2253" spans="1:4" x14ac:dyDescent="0.3">
      <c r="A2253" s="28">
        <v>541926</v>
      </c>
      <c r="B2253" s="29" t="s">
        <v>380</v>
      </c>
      <c r="C2253" s="3"/>
      <c r="D2253" s="3"/>
    </row>
    <row r="2254" spans="1:4" x14ac:dyDescent="0.3">
      <c r="A2254" s="28">
        <v>541927</v>
      </c>
      <c r="B2254" s="29" t="s">
        <v>381</v>
      </c>
      <c r="C2254" s="3"/>
      <c r="D2254" s="3"/>
    </row>
    <row r="2255" spans="1:4" x14ac:dyDescent="0.3">
      <c r="A2255" s="28">
        <v>541928</v>
      </c>
      <c r="B2255" s="29" t="s">
        <v>412</v>
      </c>
      <c r="C2255" s="3"/>
      <c r="D2255" s="3"/>
    </row>
    <row r="2256" spans="1:4" x14ac:dyDescent="0.3">
      <c r="A2256" s="28">
        <v>541929</v>
      </c>
      <c r="B2256" s="29" t="s">
        <v>384</v>
      </c>
      <c r="C2256" s="3"/>
      <c r="D2256" s="3"/>
    </row>
    <row r="2257" spans="1:4" x14ac:dyDescent="0.3">
      <c r="A2257" s="28">
        <v>541930</v>
      </c>
      <c r="B2257" s="29" t="s">
        <v>413</v>
      </c>
      <c r="C2257" s="3"/>
      <c r="D2257" s="3"/>
    </row>
    <row r="2258" spans="1:4" x14ac:dyDescent="0.3">
      <c r="A2258" s="28">
        <v>541931</v>
      </c>
      <c r="B2258" s="29" t="s">
        <v>414</v>
      </c>
      <c r="C2258" s="3"/>
      <c r="D2258" s="3"/>
    </row>
    <row r="2259" spans="1:4" x14ac:dyDescent="0.3">
      <c r="A2259" s="28">
        <v>541932</v>
      </c>
      <c r="B2259" s="29" t="s">
        <v>358</v>
      </c>
      <c r="C2259" s="3"/>
      <c r="D2259" s="3"/>
    </row>
    <row r="2260" spans="1:4" x14ac:dyDescent="0.3">
      <c r="A2260" s="28">
        <v>541933</v>
      </c>
      <c r="B2260" s="29" t="s">
        <v>387</v>
      </c>
      <c r="C2260" s="3"/>
      <c r="D2260" s="3"/>
    </row>
    <row r="2261" spans="1:4" x14ac:dyDescent="0.3">
      <c r="A2261" s="34">
        <v>541934</v>
      </c>
      <c r="B2261" s="35" t="s">
        <v>388</v>
      </c>
      <c r="C2261" s="7"/>
      <c r="D2261" s="7"/>
    </row>
    <row r="2262" spans="1:4" x14ac:dyDescent="0.3">
      <c r="A2262" s="34">
        <v>541935</v>
      </c>
      <c r="B2262" s="35" t="s">
        <v>167</v>
      </c>
      <c r="C2262" s="7"/>
      <c r="D2262" s="7"/>
    </row>
    <row r="2263" spans="1:4" x14ac:dyDescent="0.3">
      <c r="A2263" s="34">
        <v>541936</v>
      </c>
      <c r="B2263" s="35" t="s">
        <v>159</v>
      </c>
      <c r="C2263" s="7"/>
      <c r="D2263" s="7"/>
    </row>
    <row r="2264" spans="1:4" x14ac:dyDescent="0.3">
      <c r="A2264" s="34">
        <v>541937</v>
      </c>
      <c r="B2264" s="35" t="s">
        <v>169</v>
      </c>
      <c r="C2264" s="7"/>
      <c r="D2264" s="7"/>
    </row>
    <row r="2265" spans="1:4" x14ac:dyDescent="0.3">
      <c r="A2265" s="34">
        <v>541938</v>
      </c>
      <c r="B2265" s="35" t="s">
        <v>170</v>
      </c>
      <c r="C2265" s="7"/>
      <c r="D2265" s="7"/>
    </row>
    <row r="2266" spans="1:4" x14ac:dyDescent="0.3">
      <c r="A2266" s="34">
        <v>541939</v>
      </c>
      <c r="B2266" s="35" t="s">
        <v>171</v>
      </c>
      <c r="C2266" s="7"/>
      <c r="D2266" s="7"/>
    </row>
    <row r="2267" spans="1:4" x14ac:dyDescent="0.3">
      <c r="A2267" s="34">
        <v>541940</v>
      </c>
      <c r="B2267" s="35" t="s">
        <v>390</v>
      </c>
      <c r="C2267" s="7"/>
      <c r="D2267" s="7"/>
    </row>
    <row r="2268" spans="1:4" ht="15" thickBot="1" x14ac:dyDescent="0.35">
      <c r="A2268" s="34">
        <v>541960</v>
      </c>
      <c r="B2268" s="35" t="s">
        <v>38</v>
      </c>
      <c r="C2268" s="7"/>
      <c r="D2268" s="7"/>
    </row>
    <row r="2269" spans="1:4" ht="15" thickBot="1" x14ac:dyDescent="0.3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3">
      <c r="A2270" s="52">
        <v>5420</v>
      </c>
      <c r="B2270" s="53" t="s">
        <v>281</v>
      </c>
      <c r="C2270" s="12"/>
      <c r="D2270" s="12"/>
    </row>
    <row r="2271" spans="1:4" ht="15" thickBot="1" x14ac:dyDescent="0.35">
      <c r="A2271" s="60">
        <v>542001</v>
      </c>
      <c r="B2271" s="64" t="s">
        <v>282</v>
      </c>
      <c r="C2271" s="18"/>
      <c r="D2271" s="18"/>
    </row>
    <row r="2272" spans="1:4" ht="15" thickBot="1" x14ac:dyDescent="0.3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3">
      <c r="A2273" s="32">
        <v>55</v>
      </c>
      <c r="B2273" s="33" t="s">
        <v>437</v>
      </c>
      <c r="C2273" s="5"/>
      <c r="D2273" s="5"/>
    </row>
    <row r="2274" spans="1:4" x14ac:dyDescent="0.3">
      <c r="A2274" s="25">
        <v>5501</v>
      </c>
      <c r="B2274" s="26" t="s">
        <v>438</v>
      </c>
      <c r="C2274" s="3"/>
      <c r="D2274" s="3"/>
    </row>
    <row r="2275" spans="1:4" x14ac:dyDescent="0.3">
      <c r="A2275" s="28">
        <v>550101</v>
      </c>
      <c r="B2275" s="29" t="s">
        <v>439</v>
      </c>
      <c r="C2275" s="3">
        <v>1159303.18</v>
      </c>
      <c r="D2275" s="3">
        <v>2528492.5699999998</v>
      </c>
    </row>
    <row r="2276" spans="1:4" x14ac:dyDescent="0.3">
      <c r="A2276" s="28">
        <v>550102</v>
      </c>
      <c r="B2276" s="29" t="s">
        <v>440</v>
      </c>
      <c r="C2276" s="3">
        <v>4728429.57</v>
      </c>
      <c r="D2276" s="3">
        <v>5325425.58</v>
      </c>
    </row>
    <row r="2277" spans="1:4" x14ac:dyDescent="0.3">
      <c r="A2277" s="34">
        <v>550103</v>
      </c>
      <c r="B2277" s="35" t="s">
        <v>441</v>
      </c>
      <c r="C2277" s="3"/>
      <c r="D2277" s="3"/>
    </row>
    <row r="2278" spans="1:4" ht="15" thickBot="1" x14ac:dyDescent="0.35">
      <c r="A2278" s="34">
        <v>550110</v>
      </c>
      <c r="B2278" s="35" t="s">
        <v>38</v>
      </c>
      <c r="C2278" s="3"/>
      <c r="D2278" s="3"/>
    </row>
    <row r="2279" spans="1:4" ht="15" thickBot="1" x14ac:dyDescent="0.35">
      <c r="A2279" s="30" t="s">
        <v>18</v>
      </c>
      <c r="B2279" s="31"/>
      <c r="C2279" s="4">
        <f>SUM(C2275:C2278)</f>
        <v>5887732.75</v>
      </c>
      <c r="D2279" s="4">
        <f>SUM(D2275:D2278)</f>
        <v>7853918.1500000004</v>
      </c>
    </row>
    <row r="2280" spans="1:4" x14ac:dyDescent="0.3">
      <c r="A2280" s="32">
        <v>5502</v>
      </c>
      <c r="B2280" s="33" t="s">
        <v>442</v>
      </c>
      <c r="C2280" s="5"/>
      <c r="D2280" s="5"/>
    </row>
    <row r="2281" spans="1:4" x14ac:dyDescent="0.3">
      <c r="A2281" s="28">
        <v>550201</v>
      </c>
      <c r="B2281" s="29" t="s">
        <v>443</v>
      </c>
      <c r="C2281" s="3"/>
      <c r="D2281" s="3"/>
    </row>
    <row r="2282" spans="1:4" x14ac:dyDescent="0.3">
      <c r="A2282" s="34">
        <v>550202</v>
      </c>
      <c r="B2282" s="35" t="s">
        <v>314</v>
      </c>
      <c r="C2282" s="3"/>
      <c r="D2282" s="3"/>
    </row>
    <row r="2283" spans="1:4" x14ac:dyDescent="0.3">
      <c r="A2283" s="34">
        <v>550203</v>
      </c>
      <c r="B2283" s="35" t="s">
        <v>444</v>
      </c>
      <c r="C2283" s="3"/>
      <c r="D2283" s="3"/>
    </row>
    <row r="2284" spans="1:4" ht="15" thickBot="1" x14ac:dyDescent="0.35">
      <c r="A2284" s="34">
        <v>550210</v>
      </c>
      <c r="B2284" s="35" t="s">
        <v>38</v>
      </c>
      <c r="C2284" s="3"/>
      <c r="D2284" s="3"/>
    </row>
    <row r="2285" spans="1:4" ht="15" thickBot="1" x14ac:dyDescent="0.35">
      <c r="A2285" s="30" t="s">
        <v>18</v>
      </c>
      <c r="B2285" s="31"/>
      <c r="C2285" s="4">
        <f>SUM(C2281:C2284)</f>
        <v>0</v>
      </c>
      <c r="D2285" s="4">
        <f>SUM(D2281:D2284)</f>
        <v>0</v>
      </c>
    </row>
    <row r="2286" spans="1:4" x14ac:dyDescent="0.3">
      <c r="A2286" s="65"/>
      <c r="B2286" s="55"/>
      <c r="C2286" s="19"/>
      <c r="D2286" s="19"/>
    </row>
    <row r="2287" spans="1:4" x14ac:dyDescent="0.3">
      <c r="A2287" s="25">
        <v>6</v>
      </c>
      <c r="B2287" s="26" t="s">
        <v>445</v>
      </c>
      <c r="C2287" s="3"/>
      <c r="D2287" s="3"/>
    </row>
    <row r="2288" spans="1:4" x14ac:dyDescent="0.3">
      <c r="A2288" s="25">
        <v>61</v>
      </c>
      <c r="B2288" s="26" t="s">
        <v>446</v>
      </c>
      <c r="C2288" s="3"/>
      <c r="D2288" s="3"/>
    </row>
    <row r="2289" spans="1:4" x14ac:dyDescent="0.3">
      <c r="A2289" s="25">
        <v>6101</v>
      </c>
      <c r="B2289" s="26" t="s">
        <v>201</v>
      </c>
      <c r="C2289" s="3"/>
      <c r="D2289" s="3"/>
    </row>
    <row r="2290" spans="1:4" x14ac:dyDescent="0.3">
      <c r="A2290" s="28">
        <v>610101</v>
      </c>
      <c r="B2290" s="29" t="s">
        <v>86</v>
      </c>
      <c r="C2290" s="3"/>
      <c r="D2290" s="3"/>
    </row>
    <row r="2291" spans="1:4" x14ac:dyDescent="0.3">
      <c r="A2291" s="28">
        <v>610102</v>
      </c>
      <c r="B2291" s="29" t="s">
        <v>87</v>
      </c>
      <c r="C2291" s="3"/>
      <c r="D2291" s="3"/>
    </row>
    <row r="2292" spans="1:4" x14ac:dyDescent="0.3">
      <c r="A2292" s="28">
        <v>610103</v>
      </c>
      <c r="B2292" s="29" t="s">
        <v>88</v>
      </c>
      <c r="C2292" s="3"/>
      <c r="D2292" s="3"/>
    </row>
    <row r="2293" spans="1:4" x14ac:dyDescent="0.3">
      <c r="A2293" s="28">
        <v>610104</v>
      </c>
      <c r="B2293" s="29" t="s">
        <v>89</v>
      </c>
      <c r="C2293" s="3"/>
      <c r="D2293" s="3"/>
    </row>
    <row r="2294" spans="1:4" x14ac:dyDescent="0.3">
      <c r="A2294" s="28">
        <v>610105</v>
      </c>
      <c r="B2294" s="29" t="s">
        <v>206</v>
      </c>
      <c r="C2294" s="3"/>
      <c r="D2294" s="3"/>
    </row>
    <row r="2295" spans="1:4" x14ac:dyDescent="0.3">
      <c r="A2295" s="28"/>
      <c r="B2295" s="29" t="s">
        <v>207</v>
      </c>
      <c r="C2295" s="3"/>
      <c r="D2295" s="3"/>
    </row>
    <row r="2296" spans="1:4" x14ac:dyDescent="0.3">
      <c r="A2296" s="28"/>
      <c r="B2296" s="29" t="s">
        <v>208</v>
      </c>
      <c r="C2296" s="3"/>
      <c r="D2296" s="3"/>
    </row>
    <row r="2297" spans="1:4" x14ac:dyDescent="0.3">
      <c r="A2297" s="28"/>
      <c r="B2297" s="29" t="s">
        <v>209</v>
      </c>
      <c r="C2297" s="3"/>
      <c r="D2297" s="3"/>
    </row>
    <row r="2298" spans="1:4" x14ac:dyDescent="0.3">
      <c r="A2298" s="28">
        <v>610106</v>
      </c>
      <c r="B2298" s="29" t="s">
        <v>91</v>
      </c>
      <c r="C2298" s="3"/>
      <c r="D2298" s="3"/>
    </row>
    <row r="2299" spans="1:4" ht="15" thickBot="1" x14ac:dyDescent="0.35">
      <c r="A2299" s="36">
        <v>610107</v>
      </c>
      <c r="B2299" s="37" t="s">
        <v>210</v>
      </c>
      <c r="C2299" s="13"/>
      <c r="D2299" s="13"/>
    </row>
    <row r="2300" spans="1:4" ht="15" thickBot="1" x14ac:dyDescent="0.3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3">
      <c r="A2301" s="32">
        <v>6102</v>
      </c>
      <c r="B2301" s="33" t="s">
        <v>447</v>
      </c>
      <c r="C2301" s="5"/>
      <c r="D2301" s="5"/>
    </row>
    <row r="2302" spans="1:4" x14ac:dyDescent="0.3">
      <c r="A2302" s="28">
        <v>610201</v>
      </c>
      <c r="B2302" s="29" t="s">
        <v>86</v>
      </c>
      <c r="C2302" s="3"/>
      <c r="D2302" s="3"/>
    </row>
    <row r="2303" spans="1:4" x14ac:dyDescent="0.3">
      <c r="A2303" s="28">
        <v>610202</v>
      </c>
      <c r="B2303" s="29" t="s">
        <v>87</v>
      </c>
      <c r="C2303" s="3"/>
      <c r="D2303" s="3"/>
    </row>
    <row r="2304" spans="1:4" x14ac:dyDescent="0.3">
      <c r="A2304" s="28">
        <v>610203</v>
      </c>
      <c r="B2304" s="29" t="s">
        <v>88</v>
      </c>
      <c r="C2304" s="3"/>
      <c r="D2304" s="3"/>
    </row>
    <row r="2305" spans="1:4" x14ac:dyDescent="0.3">
      <c r="A2305" s="28">
        <v>610204</v>
      </c>
      <c r="B2305" s="29" t="s">
        <v>89</v>
      </c>
      <c r="C2305" s="3"/>
      <c r="D2305" s="3"/>
    </row>
    <row r="2306" spans="1:4" x14ac:dyDescent="0.3">
      <c r="A2306" s="28">
        <v>610205</v>
      </c>
      <c r="B2306" s="29" t="s">
        <v>206</v>
      </c>
      <c r="C2306" s="3"/>
      <c r="D2306" s="3"/>
    </row>
    <row r="2307" spans="1:4" x14ac:dyDescent="0.3">
      <c r="A2307" s="28"/>
      <c r="B2307" s="29" t="s">
        <v>207</v>
      </c>
      <c r="C2307" s="3"/>
      <c r="D2307" s="3"/>
    </row>
    <row r="2308" spans="1:4" x14ac:dyDescent="0.3">
      <c r="A2308" s="28"/>
      <c r="B2308" s="29" t="s">
        <v>208</v>
      </c>
      <c r="C2308" s="3"/>
      <c r="D2308" s="3"/>
    </row>
    <row r="2309" spans="1:4" x14ac:dyDescent="0.3">
      <c r="A2309" s="28"/>
      <c r="B2309" s="29" t="s">
        <v>209</v>
      </c>
      <c r="C2309" s="3"/>
      <c r="D2309" s="3"/>
    </row>
    <row r="2310" spans="1:4" x14ac:dyDescent="0.3">
      <c r="A2310" s="28">
        <v>610206</v>
      </c>
      <c r="B2310" s="29" t="s">
        <v>91</v>
      </c>
      <c r="C2310" s="3"/>
      <c r="D2310" s="3"/>
    </row>
    <row r="2311" spans="1:4" ht="15" thickBot="1" x14ac:dyDescent="0.35">
      <c r="A2311" s="36">
        <v>610207</v>
      </c>
      <c r="B2311" s="37" t="s">
        <v>210</v>
      </c>
      <c r="C2311" s="13"/>
      <c r="D2311" s="13"/>
    </row>
    <row r="2312" spans="1:4" ht="15" thickBot="1" x14ac:dyDescent="0.3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3">
      <c r="A2313" s="32">
        <v>6103</v>
      </c>
      <c r="B2313" s="33" t="s">
        <v>448</v>
      </c>
      <c r="C2313" s="5"/>
      <c r="D2313" s="5"/>
    </row>
    <row r="2314" spans="1:4" x14ac:dyDescent="0.3">
      <c r="A2314" s="28">
        <v>610301</v>
      </c>
      <c r="B2314" s="29" t="s">
        <v>86</v>
      </c>
      <c r="C2314" s="3"/>
      <c r="D2314" s="3"/>
    </row>
    <row r="2315" spans="1:4" x14ac:dyDescent="0.3">
      <c r="A2315" s="28">
        <v>610302</v>
      </c>
      <c r="B2315" s="29" t="s">
        <v>87</v>
      </c>
      <c r="C2315" s="3"/>
      <c r="D2315" s="3"/>
    </row>
    <row r="2316" spans="1:4" x14ac:dyDescent="0.3">
      <c r="A2316" s="28">
        <v>610303</v>
      </c>
      <c r="B2316" s="29" t="s">
        <v>88</v>
      </c>
      <c r="C2316" s="3"/>
      <c r="D2316" s="3"/>
    </row>
    <row r="2317" spans="1:4" x14ac:dyDescent="0.3">
      <c r="A2317" s="28">
        <v>610304</v>
      </c>
      <c r="B2317" s="29" t="s">
        <v>89</v>
      </c>
      <c r="C2317" s="3"/>
      <c r="D2317" s="3"/>
    </row>
    <row r="2318" spans="1:4" x14ac:dyDescent="0.3">
      <c r="A2318" s="28">
        <v>610305</v>
      </c>
      <c r="B2318" s="29" t="s">
        <v>206</v>
      </c>
      <c r="C2318" s="3"/>
      <c r="D2318" s="3"/>
    </row>
    <row r="2319" spans="1:4" x14ac:dyDescent="0.3">
      <c r="A2319" s="28"/>
      <c r="B2319" s="29" t="s">
        <v>207</v>
      </c>
      <c r="C2319" s="3"/>
      <c r="D2319" s="3"/>
    </row>
    <row r="2320" spans="1:4" x14ac:dyDescent="0.3">
      <c r="A2320" s="28"/>
      <c r="B2320" s="29" t="s">
        <v>208</v>
      </c>
      <c r="C2320" s="3"/>
      <c r="D2320" s="3"/>
    </row>
    <row r="2321" spans="1:4" x14ac:dyDescent="0.3">
      <c r="A2321" s="28"/>
      <c r="B2321" s="29" t="s">
        <v>209</v>
      </c>
      <c r="C2321" s="3"/>
      <c r="D2321" s="3"/>
    </row>
    <row r="2322" spans="1:4" x14ac:dyDescent="0.3">
      <c r="A2322" s="28">
        <v>610306</v>
      </c>
      <c r="B2322" s="29" t="s">
        <v>91</v>
      </c>
      <c r="C2322" s="3"/>
      <c r="D2322" s="3"/>
    </row>
    <row r="2323" spans="1:4" ht="15" thickBot="1" x14ac:dyDescent="0.35">
      <c r="A2323" s="36">
        <v>610307</v>
      </c>
      <c r="B2323" s="37" t="s">
        <v>210</v>
      </c>
      <c r="C2323" s="13"/>
      <c r="D2323" s="13"/>
    </row>
    <row r="2324" spans="1:4" ht="15" thickBot="1" x14ac:dyDescent="0.3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3">
      <c r="A2325" s="32">
        <v>6104</v>
      </c>
      <c r="B2325" s="33" t="s">
        <v>270</v>
      </c>
      <c r="C2325" s="5"/>
      <c r="D2325" s="5"/>
    </row>
    <row r="2326" spans="1:4" x14ac:dyDescent="0.3">
      <c r="A2326" s="28">
        <v>610401</v>
      </c>
      <c r="B2326" s="29" t="s">
        <v>94</v>
      </c>
      <c r="C2326" s="3"/>
      <c r="D2326" s="3"/>
    </row>
    <row r="2327" spans="1:4" x14ac:dyDescent="0.3">
      <c r="A2327" s="28">
        <v>610402</v>
      </c>
      <c r="B2327" s="29" t="s">
        <v>95</v>
      </c>
      <c r="C2327" s="3"/>
      <c r="D2327" s="3"/>
    </row>
    <row r="2328" spans="1:4" x14ac:dyDescent="0.3">
      <c r="A2328" s="28">
        <v>610403</v>
      </c>
      <c r="B2328" s="29" t="s">
        <v>96</v>
      </c>
      <c r="C2328" s="3"/>
      <c r="D2328" s="3"/>
    </row>
    <row r="2329" spans="1:4" x14ac:dyDescent="0.3">
      <c r="A2329" s="28">
        <v>610404</v>
      </c>
      <c r="B2329" s="29" t="s">
        <v>97</v>
      </c>
      <c r="C2329" s="3"/>
      <c r="D2329" s="3"/>
    </row>
    <row r="2330" spans="1:4" x14ac:dyDescent="0.3">
      <c r="A2330" s="28">
        <v>610405</v>
      </c>
      <c r="B2330" s="29" t="s">
        <v>98</v>
      </c>
      <c r="C2330" s="3"/>
      <c r="D2330" s="3"/>
    </row>
    <row r="2331" spans="1:4" x14ac:dyDescent="0.3">
      <c r="A2331" s="28">
        <v>610406</v>
      </c>
      <c r="B2331" s="29" t="s">
        <v>99</v>
      </c>
      <c r="C2331" s="3"/>
      <c r="D2331" s="3"/>
    </row>
    <row r="2332" spans="1:4" x14ac:dyDescent="0.3">
      <c r="A2332" s="28">
        <v>610407</v>
      </c>
      <c r="B2332" s="29" t="s">
        <v>100</v>
      </c>
      <c r="C2332" s="3"/>
      <c r="D2332" s="3"/>
    </row>
    <row r="2333" spans="1:4" x14ac:dyDescent="0.3">
      <c r="A2333" s="28">
        <v>610408</v>
      </c>
      <c r="B2333" s="29" t="s">
        <v>101</v>
      </c>
      <c r="C2333" s="3"/>
      <c r="D2333" s="3"/>
    </row>
    <row r="2334" spans="1:4" x14ac:dyDescent="0.3">
      <c r="A2334" s="28">
        <v>610409</v>
      </c>
      <c r="B2334" s="29" t="s">
        <v>102</v>
      </c>
      <c r="C2334" s="3"/>
      <c r="D2334" s="3"/>
    </row>
    <row r="2335" spans="1:4" x14ac:dyDescent="0.3">
      <c r="A2335" s="28">
        <v>610410</v>
      </c>
      <c r="B2335" s="29" t="s">
        <v>103</v>
      </c>
      <c r="C2335" s="3"/>
      <c r="D2335" s="3"/>
    </row>
    <row r="2336" spans="1:4" x14ac:dyDescent="0.3">
      <c r="A2336" s="28">
        <v>610411</v>
      </c>
      <c r="B2336" s="29" t="s">
        <v>104</v>
      </c>
      <c r="C2336" s="3"/>
      <c r="D2336" s="3"/>
    </row>
    <row r="2337" spans="1:4" x14ac:dyDescent="0.3">
      <c r="A2337" s="28">
        <v>610412</v>
      </c>
      <c r="B2337" s="29" t="s">
        <v>105</v>
      </c>
      <c r="C2337" s="3"/>
      <c r="D2337" s="3"/>
    </row>
    <row r="2338" spans="1:4" x14ac:dyDescent="0.3">
      <c r="A2338" s="28">
        <v>610413</v>
      </c>
      <c r="B2338" s="29" t="s">
        <v>106</v>
      </c>
      <c r="C2338" s="3"/>
      <c r="D2338" s="3"/>
    </row>
    <row r="2339" spans="1:4" x14ac:dyDescent="0.3">
      <c r="A2339" s="28">
        <v>610414</v>
      </c>
      <c r="B2339" s="29" t="s">
        <v>107</v>
      </c>
      <c r="C2339" s="3"/>
      <c r="D2339" s="3"/>
    </row>
    <row r="2340" spans="1:4" ht="15" thickBot="1" x14ac:dyDescent="0.35">
      <c r="A2340" s="36">
        <v>610415</v>
      </c>
      <c r="B2340" s="37" t="s">
        <v>108</v>
      </c>
      <c r="C2340" s="13"/>
      <c r="D2340" s="13"/>
    </row>
    <row r="2341" spans="1:4" ht="15" thickBot="1" x14ac:dyDescent="0.3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3">
      <c r="A2342" s="32">
        <v>6105</v>
      </c>
      <c r="B2342" s="33" t="s">
        <v>283</v>
      </c>
      <c r="C2342" s="5"/>
      <c r="D2342" s="5"/>
    </row>
    <row r="2343" spans="1:4" x14ac:dyDescent="0.3">
      <c r="A2343" s="28">
        <v>610501</v>
      </c>
      <c r="B2343" s="29" t="s">
        <v>94</v>
      </c>
      <c r="C2343" s="3"/>
      <c r="D2343" s="3"/>
    </row>
    <row r="2344" spans="1:4" x14ac:dyDescent="0.3">
      <c r="A2344" s="28">
        <v>610502</v>
      </c>
      <c r="B2344" s="29" t="s">
        <v>95</v>
      </c>
      <c r="C2344" s="3"/>
      <c r="D2344" s="3"/>
    </row>
    <row r="2345" spans="1:4" x14ac:dyDescent="0.3">
      <c r="A2345" s="28">
        <v>610503</v>
      </c>
      <c r="B2345" s="29" t="s">
        <v>96</v>
      </c>
      <c r="C2345" s="3"/>
      <c r="D2345" s="3"/>
    </row>
    <row r="2346" spans="1:4" x14ac:dyDescent="0.3">
      <c r="A2346" s="28">
        <v>610504</v>
      </c>
      <c r="B2346" s="29" t="s">
        <v>97</v>
      </c>
      <c r="C2346" s="3"/>
      <c r="D2346" s="3"/>
    </row>
    <row r="2347" spans="1:4" x14ac:dyDescent="0.3">
      <c r="A2347" s="28">
        <v>610505</v>
      </c>
      <c r="B2347" s="29" t="s">
        <v>98</v>
      </c>
      <c r="C2347" s="3"/>
      <c r="D2347" s="3"/>
    </row>
    <row r="2348" spans="1:4" x14ac:dyDescent="0.3">
      <c r="A2348" s="28">
        <v>610506</v>
      </c>
      <c r="B2348" s="29" t="s">
        <v>99</v>
      </c>
      <c r="C2348" s="3"/>
      <c r="D2348" s="3"/>
    </row>
    <row r="2349" spans="1:4" x14ac:dyDescent="0.3">
      <c r="A2349" s="28">
        <v>610507</v>
      </c>
      <c r="B2349" s="29" t="s">
        <v>100</v>
      </c>
      <c r="C2349" s="3"/>
      <c r="D2349" s="3"/>
    </row>
    <row r="2350" spans="1:4" x14ac:dyDescent="0.3">
      <c r="A2350" s="28">
        <v>610508</v>
      </c>
      <c r="B2350" s="29" t="s">
        <v>101</v>
      </c>
      <c r="C2350" s="3"/>
      <c r="D2350" s="3"/>
    </row>
    <row r="2351" spans="1:4" x14ac:dyDescent="0.3">
      <c r="A2351" s="28">
        <v>610509</v>
      </c>
      <c r="B2351" s="29" t="s">
        <v>102</v>
      </c>
      <c r="C2351" s="3"/>
      <c r="D2351" s="3"/>
    </row>
    <row r="2352" spans="1:4" x14ac:dyDescent="0.3">
      <c r="A2352" s="28">
        <v>610510</v>
      </c>
      <c r="B2352" s="29" t="s">
        <v>103</v>
      </c>
      <c r="C2352" s="3"/>
      <c r="D2352" s="3"/>
    </row>
    <row r="2353" spans="1:4" x14ac:dyDescent="0.3">
      <c r="A2353" s="28">
        <v>610511</v>
      </c>
      <c r="B2353" s="29" t="s">
        <v>104</v>
      </c>
      <c r="C2353" s="3"/>
      <c r="D2353" s="3"/>
    </row>
    <row r="2354" spans="1:4" x14ac:dyDescent="0.3">
      <c r="A2354" s="28">
        <v>610512</v>
      </c>
      <c r="B2354" s="29" t="s">
        <v>105</v>
      </c>
      <c r="C2354" s="3"/>
      <c r="D2354" s="3"/>
    </row>
    <row r="2355" spans="1:4" x14ac:dyDescent="0.3">
      <c r="A2355" s="28">
        <v>610513</v>
      </c>
      <c r="B2355" s="29" t="s">
        <v>106</v>
      </c>
      <c r="C2355" s="3"/>
      <c r="D2355" s="3"/>
    </row>
    <row r="2356" spans="1:4" x14ac:dyDescent="0.3">
      <c r="A2356" s="28">
        <v>610514</v>
      </c>
      <c r="B2356" s="29" t="s">
        <v>107</v>
      </c>
      <c r="C2356" s="3"/>
      <c r="D2356" s="3"/>
    </row>
    <row r="2357" spans="1:4" ht="15" thickBot="1" x14ac:dyDescent="0.35">
      <c r="A2357" s="36">
        <v>610515</v>
      </c>
      <c r="B2357" s="37" t="s">
        <v>108</v>
      </c>
      <c r="C2357" s="13"/>
      <c r="D2357" s="13"/>
    </row>
    <row r="2358" spans="1:4" ht="15" thickBot="1" x14ac:dyDescent="0.3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3">
      <c r="A2359" s="32">
        <v>6106</v>
      </c>
      <c r="B2359" s="33" t="s">
        <v>449</v>
      </c>
      <c r="C2359" s="5"/>
      <c r="D2359" s="5"/>
    </row>
    <row r="2360" spans="1:4" x14ac:dyDescent="0.3">
      <c r="A2360" s="28">
        <v>610601</v>
      </c>
      <c r="B2360" s="29" t="s">
        <v>94</v>
      </c>
      <c r="C2360" s="3"/>
      <c r="D2360" s="3"/>
    </row>
    <row r="2361" spans="1:4" x14ac:dyDescent="0.3">
      <c r="A2361" s="28">
        <v>610602</v>
      </c>
      <c r="B2361" s="29" t="s">
        <v>95</v>
      </c>
      <c r="C2361" s="3"/>
      <c r="D2361" s="3"/>
    </row>
    <row r="2362" spans="1:4" x14ac:dyDescent="0.3">
      <c r="A2362" s="28">
        <v>610603</v>
      </c>
      <c r="B2362" s="29" t="s">
        <v>96</v>
      </c>
      <c r="C2362" s="3"/>
      <c r="D2362" s="3"/>
    </row>
    <row r="2363" spans="1:4" x14ac:dyDescent="0.3">
      <c r="A2363" s="28">
        <v>610604</v>
      </c>
      <c r="B2363" s="29" t="s">
        <v>97</v>
      </c>
      <c r="C2363" s="3"/>
      <c r="D2363" s="3"/>
    </row>
    <row r="2364" spans="1:4" x14ac:dyDescent="0.3">
      <c r="A2364" s="28">
        <v>610605</v>
      </c>
      <c r="B2364" s="29" t="s">
        <v>98</v>
      </c>
      <c r="C2364" s="3"/>
      <c r="D2364" s="3"/>
    </row>
    <row r="2365" spans="1:4" x14ac:dyDescent="0.3">
      <c r="A2365" s="28">
        <v>610606</v>
      </c>
      <c r="B2365" s="29" t="s">
        <v>99</v>
      </c>
      <c r="C2365" s="3"/>
      <c r="D2365" s="3"/>
    </row>
    <row r="2366" spans="1:4" x14ac:dyDescent="0.3">
      <c r="A2366" s="28">
        <v>610607</v>
      </c>
      <c r="B2366" s="29" t="s">
        <v>100</v>
      </c>
      <c r="C2366" s="3"/>
      <c r="D2366" s="3"/>
    </row>
    <row r="2367" spans="1:4" x14ac:dyDescent="0.3">
      <c r="A2367" s="28">
        <v>610608</v>
      </c>
      <c r="B2367" s="29" t="s">
        <v>101</v>
      </c>
      <c r="C2367" s="3"/>
      <c r="D2367" s="3"/>
    </row>
    <row r="2368" spans="1:4" x14ac:dyDescent="0.3">
      <c r="A2368" s="28">
        <v>610609</v>
      </c>
      <c r="B2368" s="29" t="s">
        <v>102</v>
      </c>
      <c r="C2368" s="3"/>
      <c r="D2368" s="3"/>
    </row>
    <row r="2369" spans="1:4" x14ac:dyDescent="0.3">
      <c r="A2369" s="28">
        <v>610610</v>
      </c>
      <c r="B2369" s="29" t="s">
        <v>103</v>
      </c>
      <c r="C2369" s="3"/>
      <c r="D2369" s="3"/>
    </row>
    <row r="2370" spans="1:4" x14ac:dyDescent="0.3">
      <c r="A2370" s="28">
        <v>610611</v>
      </c>
      <c r="B2370" s="29" t="s">
        <v>104</v>
      </c>
      <c r="C2370" s="3"/>
      <c r="D2370" s="3"/>
    </row>
    <row r="2371" spans="1:4" x14ac:dyDescent="0.3">
      <c r="A2371" s="28">
        <v>610612</v>
      </c>
      <c r="B2371" s="29" t="s">
        <v>105</v>
      </c>
      <c r="C2371" s="3"/>
      <c r="D2371" s="3"/>
    </row>
    <row r="2372" spans="1:4" x14ac:dyDescent="0.3">
      <c r="A2372" s="28">
        <v>610613</v>
      </c>
      <c r="B2372" s="29" t="s">
        <v>106</v>
      </c>
      <c r="C2372" s="3"/>
      <c r="D2372" s="3"/>
    </row>
    <row r="2373" spans="1:4" x14ac:dyDescent="0.3">
      <c r="A2373" s="28">
        <v>610614</v>
      </c>
      <c r="B2373" s="29" t="s">
        <v>107</v>
      </c>
      <c r="C2373" s="3"/>
      <c r="D2373" s="3"/>
    </row>
    <row r="2374" spans="1:4" ht="15" thickBot="1" x14ac:dyDescent="0.35">
      <c r="A2374" s="36">
        <v>610615</v>
      </c>
      <c r="B2374" s="37" t="s">
        <v>108</v>
      </c>
      <c r="C2374" s="13"/>
      <c r="D2374" s="13"/>
    </row>
    <row r="2375" spans="1:4" ht="15" thickBot="1" x14ac:dyDescent="0.3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3">
      <c r="A2376" s="32">
        <v>62</v>
      </c>
      <c r="B2376" s="33" t="s">
        <v>450</v>
      </c>
      <c r="C2376" s="5"/>
      <c r="D2376" s="5"/>
    </row>
    <row r="2377" spans="1:4" x14ac:dyDescent="0.3">
      <c r="A2377" s="25">
        <v>6201</v>
      </c>
      <c r="B2377" s="26" t="s">
        <v>451</v>
      </c>
      <c r="C2377" s="3"/>
      <c r="D2377" s="3"/>
    </row>
    <row r="2378" spans="1:4" x14ac:dyDescent="0.3">
      <c r="A2378" s="28">
        <v>620101</v>
      </c>
      <c r="B2378" s="29" t="s">
        <v>94</v>
      </c>
      <c r="C2378" s="3"/>
      <c r="D2378" s="3"/>
    </row>
    <row r="2379" spans="1:4" x14ac:dyDescent="0.3">
      <c r="A2379" s="28">
        <v>620102</v>
      </c>
      <c r="B2379" s="29" t="s">
        <v>95</v>
      </c>
      <c r="C2379" s="3"/>
      <c r="D2379" s="3"/>
    </row>
    <row r="2380" spans="1:4" x14ac:dyDescent="0.3">
      <c r="A2380" s="28">
        <v>620103</v>
      </c>
      <c r="B2380" s="29" t="s">
        <v>96</v>
      </c>
      <c r="C2380" s="3"/>
      <c r="D2380" s="3"/>
    </row>
    <row r="2381" spans="1:4" x14ac:dyDescent="0.3">
      <c r="A2381" s="28">
        <v>620104</v>
      </c>
      <c r="B2381" s="29" t="s">
        <v>97</v>
      </c>
      <c r="C2381" s="3"/>
      <c r="D2381" s="3"/>
    </row>
    <row r="2382" spans="1:4" x14ac:dyDescent="0.3">
      <c r="A2382" s="28">
        <v>620105</v>
      </c>
      <c r="B2382" s="29" t="s">
        <v>98</v>
      </c>
      <c r="C2382" s="3"/>
      <c r="D2382" s="3"/>
    </row>
    <row r="2383" spans="1:4" x14ac:dyDescent="0.3">
      <c r="A2383" s="28">
        <v>620106</v>
      </c>
      <c r="B2383" s="29" t="s">
        <v>99</v>
      </c>
      <c r="C2383" s="3"/>
      <c r="D2383" s="3"/>
    </row>
    <row r="2384" spans="1:4" x14ac:dyDescent="0.3">
      <c r="A2384" s="28">
        <v>620107</v>
      </c>
      <c r="B2384" s="29" t="s">
        <v>100</v>
      </c>
      <c r="C2384" s="3"/>
      <c r="D2384" s="3"/>
    </row>
    <row r="2385" spans="1:4" x14ac:dyDescent="0.3">
      <c r="A2385" s="28">
        <v>620108</v>
      </c>
      <c r="B2385" s="29" t="s">
        <v>101</v>
      </c>
      <c r="C2385" s="3"/>
      <c r="D2385" s="3"/>
    </row>
    <row r="2386" spans="1:4" x14ac:dyDescent="0.3">
      <c r="A2386" s="28">
        <v>620109</v>
      </c>
      <c r="B2386" s="29" t="s">
        <v>102</v>
      </c>
      <c r="C2386" s="3"/>
      <c r="D2386" s="3"/>
    </row>
    <row r="2387" spans="1:4" x14ac:dyDescent="0.3">
      <c r="A2387" s="28">
        <v>620110</v>
      </c>
      <c r="B2387" s="29" t="s">
        <v>103</v>
      </c>
      <c r="C2387" s="3"/>
      <c r="D2387" s="3"/>
    </row>
    <row r="2388" spans="1:4" x14ac:dyDescent="0.3">
      <c r="A2388" s="28">
        <v>620111</v>
      </c>
      <c r="B2388" s="29" t="s">
        <v>104</v>
      </c>
      <c r="C2388" s="3"/>
      <c r="D2388" s="3"/>
    </row>
    <row r="2389" spans="1:4" x14ac:dyDescent="0.3">
      <c r="A2389" s="28">
        <v>620112</v>
      </c>
      <c r="B2389" s="29" t="s">
        <v>105</v>
      </c>
      <c r="C2389" s="3"/>
      <c r="D2389" s="3"/>
    </row>
    <row r="2390" spans="1:4" x14ac:dyDescent="0.3">
      <c r="A2390" s="28">
        <v>620113</v>
      </c>
      <c r="B2390" s="29" t="s">
        <v>106</v>
      </c>
      <c r="C2390" s="3"/>
      <c r="D2390" s="3"/>
    </row>
    <row r="2391" spans="1:4" x14ac:dyDescent="0.3">
      <c r="A2391" s="28">
        <v>620114</v>
      </c>
      <c r="B2391" s="29" t="s">
        <v>107</v>
      </c>
      <c r="C2391" s="3"/>
      <c r="D2391" s="3"/>
    </row>
    <row r="2392" spans="1:4" ht="15" thickBot="1" x14ac:dyDescent="0.35">
      <c r="A2392" s="66">
        <v>620115</v>
      </c>
      <c r="B2392" s="37" t="s">
        <v>108</v>
      </c>
      <c r="C2392" s="7"/>
      <c r="D2392" s="7"/>
    </row>
    <row r="2393" spans="1:4" ht="15" thickBot="1" x14ac:dyDescent="0.3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3">
      <c r="A2394" s="32">
        <v>69</v>
      </c>
      <c r="B2394" s="33" t="s">
        <v>452</v>
      </c>
      <c r="C2394" s="5"/>
      <c r="D2394" s="5"/>
    </row>
    <row r="2395" spans="1:4" ht="15" thickBot="1" x14ac:dyDescent="0.35">
      <c r="A2395" s="25">
        <v>6901</v>
      </c>
      <c r="B2395" s="26" t="s">
        <v>453</v>
      </c>
      <c r="C2395" s="3"/>
      <c r="D2395" s="3"/>
    </row>
    <row r="2396" spans="1:4" ht="15" thickBot="1" x14ac:dyDescent="0.3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5" thickBot="1" x14ac:dyDescent="0.35">
      <c r="A2397" s="32">
        <v>6902</v>
      </c>
      <c r="B2397" s="33" t="s">
        <v>450</v>
      </c>
      <c r="C2397" s="5"/>
      <c r="D2397" s="5"/>
    </row>
    <row r="2398" spans="1:4" ht="15" thickBot="1" x14ac:dyDescent="0.3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3">
      <c r="A2399" s="58"/>
      <c r="B2399" s="44"/>
      <c r="C2399" s="5"/>
      <c r="D2399" s="5"/>
    </row>
    <row r="2400" spans="1:4" x14ac:dyDescent="0.3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674236446.80999994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696795293.45999992</v>
      </c>
    </row>
    <row r="2401" spans="1:4" x14ac:dyDescent="0.3">
      <c r="A2401" s="69"/>
      <c r="B2401" s="29"/>
      <c r="C2401" s="21"/>
      <c r="D2401" s="21"/>
    </row>
    <row r="2402" spans="1:4" x14ac:dyDescent="0.3">
      <c r="A2402" s="67" t="s">
        <v>455</v>
      </c>
      <c r="B2402" s="68"/>
      <c r="C2402" s="20">
        <f>C1115-C2400</f>
        <v>93801315.789999962</v>
      </c>
      <c r="D2402" s="20">
        <f>D1115-D2400</f>
        <v>33908510.380000114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56CD2-ABB9-46B5-A314-60E729F9560E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18665000</v>
      </c>
      <c r="D6" s="3">
        <v>18665000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252918404.49000001</v>
      </c>
      <c r="D8" s="3">
        <v>254028404.49000001</v>
      </c>
    </row>
    <row r="9" spans="1:4" x14ac:dyDescent="0.2">
      <c r="A9" s="28">
        <v>1105</v>
      </c>
      <c r="B9" s="29" t="s">
        <v>9</v>
      </c>
      <c r="C9" s="3">
        <v>-34135173.549999997</v>
      </c>
      <c r="D9" s="3">
        <v>-31043708.350000001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390996327.94999999</v>
      </c>
      <c r="D11" s="3">
        <v>371108620.00999999</v>
      </c>
    </row>
    <row r="12" spans="1:4" x14ac:dyDescent="0.2">
      <c r="A12" s="28">
        <v>1108</v>
      </c>
      <c r="B12" s="29" t="s">
        <v>12</v>
      </c>
      <c r="C12" s="3">
        <v>181200000</v>
      </c>
      <c r="D12" s="3">
        <v>181200000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>
        <v>403833172.72000003</v>
      </c>
      <c r="D14" s="3">
        <v>214085109.56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>
        <v>15512200</v>
      </c>
      <c r="D17" s="3">
        <v>15133200</v>
      </c>
    </row>
    <row r="18" spans="1:4" ht="10.8" thickBot="1" x14ac:dyDescent="0.25">
      <c r="A18" s="30" t="s">
        <v>18</v>
      </c>
      <c r="B18" s="31"/>
      <c r="C18" s="4">
        <f>SUM(C4:C17)</f>
        <v>1228989931.6100001</v>
      </c>
      <c r="D18" s="4">
        <f>SUM(D4:D17)</f>
        <v>1023176625.71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10000</v>
      </c>
      <c r="D20" s="3">
        <v>10000</v>
      </c>
    </row>
    <row r="21" spans="1:4" x14ac:dyDescent="0.2">
      <c r="A21" s="28">
        <v>1202</v>
      </c>
      <c r="B21" s="29" t="s">
        <v>21</v>
      </c>
      <c r="C21" s="3">
        <v>122900</v>
      </c>
      <c r="D21" s="3">
        <v>141900</v>
      </c>
    </row>
    <row r="22" spans="1:4" x14ac:dyDescent="0.2">
      <c r="A22" s="28">
        <v>1203</v>
      </c>
      <c r="B22" s="29" t="s">
        <v>22</v>
      </c>
      <c r="C22" s="3">
        <v>54901584.079999998</v>
      </c>
      <c r="D22" s="3">
        <v>40714834.920000002</v>
      </c>
    </row>
    <row r="23" spans="1:4" x14ac:dyDescent="0.2">
      <c r="A23" s="28">
        <v>1204</v>
      </c>
      <c r="B23" s="29" t="s">
        <v>23</v>
      </c>
      <c r="C23" s="3">
        <v>23839870.879999999</v>
      </c>
      <c r="D23" s="3">
        <v>22156975.75</v>
      </c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78874354.959999993</v>
      </c>
      <c r="D25" s="4">
        <f>SUM(D20:D24)</f>
        <v>63023710.670000002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2574008.13</v>
      </c>
      <c r="D27" s="3">
        <v>2845001.15</v>
      </c>
    </row>
    <row r="28" spans="1:4" x14ac:dyDescent="0.2">
      <c r="A28" s="28">
        <v>1302</v>
      </c>
      <c r="B28" s="29" t="s">
        <v>27</v>
      </c>
      <c r="C28" s="3">
        <v>278835769.94999999</v>
      </c>
      <c r="D28" s="3">
        <v>159914883.19999999</v>
      </c>
    </row>
    <row r="29" spans="1:4" x14ac:dyDescent="0.2">
      <c r="A29" s="28">
        <v>1303</v>
      </c>
      <c r="B29" s="29" t="s">
        <v>28</v>
      </c>
      <c r="C29" s="3">
        <v>10629909.43</v>
      </c>
      <c r="D29" s="3">
        <v>146094057.93000001</v>
      </c>
    </row>
    <row r="30" spans="1:4" x14ac:dyDescent="0.2">
      <c r="A30" s="28">
        <v>1304</v>
      </c>
      <c r="B30" s="29" t="s">
        <v>29</v>
      </c>
      <c r="C30" s="3">
        <v>1750812.05</v>
      </c>
      <c r="D30" s="3">
        <v>3248391.58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75826941</v>
      </c>
      <c r="D32" s="3">
        <v>37350620</v>
      </c>
    </row>
    <row r="33" spans="1:4" x14ac:dyDescent="0.2">
      <c r="A33" s="28">
        <v>1307</v>
      </c>
      <c r="B33" s="29" t="s">
        <v>32</v>
      </c>
      <c r="C33" s="3">
        <v>39477929.270000003</v>
      </c>
      <c r="D33" s="3">
        <v>22581824.379999999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>
        <v>8735315.0999999996</v>
      </c>
      <c r="D38" s="3">
        <v>8735315</v>
      </c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417830684.93000001</v>
      </c>
      <c r="D40" s="4">
        <f>SUM(D27:D39)</f>
        <v>380770093.23999995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>
        <v>2516440.66</v>
      </c>
      <c r="D42" s="3">
        <v>5004991.03</v>
      </c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>
        <v>2696631.92</v>
      </c>
      <c r="D47" s="3">
        <v>2882645.76</v>
      </c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5213072.58</v>
      </c>
      <c r="D51" s="8">
        <f>SUM(D42:D50)</f>
        <v>7887636.79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>
        <v>1565063.88</v>
      </c>
    </row>
    <row r="54" spans="1:4" x14ac:dyDescent="0.2">
      <c r="A54" s="28">
        <v>1502</v>
      </c>
      <c r="B54" s="29" t="s">
        <v>51</v>
      </c>
      <c r="C54" s="3">
        <v>331480</v>
      </c>
      <c r="D54" s="3">
        <v>331480</v>
      </c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53906229.369999997</v>
      </c>
      <c r="D57" s="3">
        <v>53142498.450000003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>
        <v>26467106.66</v>
      </c>
    </row>
    <row r="62" spans="1:4" x14ac:dyDescent="0.2">
      <c r="A62" s="38" t="s">
        <v>18</v>
      </c>
      <c r="B62" s="39"/>
      <c r="C62" s="9">
        <f>SUM(C53:C61)</f>
        <v>54237709.369999997</v>
      </c>
      <c r="D62" s="9">
        <f>SUM(D53:D61)</f>
        <v>81506148.99000001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11498759.74</v>
      </c>
      <c r="D64" s="3">
        <v>10642257.470000001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11498759.74</v>
      </c>
      <c r="D69" s="4">
        <f>SUM(D64:D68)</f>
        <v>10642257.470000001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>
        <v>163842383.03999999</v>
      </c>
      <c r="D71" s="3">
        <v>163842383</v>
      </c>
    </row>
    <row r="72" spans="1:4" x14ac:dyDescent="0.2">
      <c r="A72" s="28">
        <v>1702</v>
      </c>
      <c r="B72" s="29" t="s">
        <v>66</v>
      </c>
      <c r="C72" s="3">
        <v>-142653664.27000001</v>
      </c>
      <c r="D72" s="3">
        <v>-142014728.71000001</v>
      </c>
    </row>
    <row r="73" spans="1:4" x14ac:dyDescent="0.2">
      <c r="A73" s="28">
        <v>1703</v>
      </c>
      <c r="B73" s="29" t="s">
        <v>67</v>
      </c>
      <c r="C73" s="3">
        <v>131456144.62</v>
      </c>
      <c r="D73" s="3">
        <v>125856418.88</v>
      </c>
    </row>
    <row r="74" spans="1:4" x14ac:dyDescent="0.2">
      <c r="A74" s="28">
        <v>1704</v>
      </c>
      <c r="B74" s="29" t="s">
        <v>68</v>
      </c>
      <c r="C74" s="3">
        <v>-112179530.06</v>
      </c>
      <c r="D74" s="3">
        <v>-105749299.73999999</v>
      </c>
    </row>
    <row r="75" spans="1:4" x14ac:dyDescent="0.2">
      <c r="A75" s="28">
        <v>1705</v>
      </c>
      <c r="B75" s="29" t="s">
        <v>69</v>
      </c>
      <c r="C75" s="3">
        <v>9507935.7100000009</v>
      </c>
      <c r="D75" s="3">
        <v>9507935.7100000009</v>
      </c>
    </row>
    <row r="76" spans="1:4" ht="10.8" thickBot="1" x14ac:dyDescent="0.25">
      <c r="A76" s="28">
        <v>1706</v>
      </c>
      <c r="B76" s="29" t="s">
        <v>70</v>
      </c>
      <c r="C76" s="3">
        <v>-7799212.3700000001</v>
      </c>
      <c r="D76" s="3">
        <v>-6693567.8300000001</v>
      </c>
    </row>
    <row r="77" spans="1:4" ht="10.8" thickBot="1" x14ac:dyDescent="0.25">
      <c r="A77" s="30" t="s">
        <v>18</v>
      </c>
      <c r="B77" s="31"/>
      <c r="C77" s="4">
        <f>SUM(C71:C76)</f>
        <v>42174056.669999987</v>
      </c>
      <c r="D77" s="4">
        <f>SUM(D71:D76)</f>
        <v>44749141.309999995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108247.49</v>
      </c>
      <c r="D84" s="3">
        <v>185891.44</v>
      </c>
    </row>
    <row r="85" spans="1:4" x14ac:dyDescent="0.2">
      <c r="A85" s="28">
        <v>1903</v>
      </c>
      <c r="B85" s="29" t="s">
        <v>76</v>
      </c>
      <c r="C85" s="3">
        <v>433312.04</v>
      </c>
      <c r="D85" s="3">
        <v>433312.04</v>
      </c>
    </row>
    <row r="86" spans="1:4" x14ac:dyDescent="0.2">
      <c r="A86" s="28">
        <v>1904</v>
      </c>
      <c r="B86" s="29" t="s">
        <v>77</v>
      </c>
      <c r="C86" s="3">
        <v>18568557.170000002</v>
      </c>
      <c r="D86" s="3">
        <v>20666659.280000001</v>
      </c>
    </row>
    <row r="87" spans="1:4" x14ac:dyDescent="0.2">
      <c r="A87" s="28">
        <v>1905</v>
      </c>
      <c r="B87" s="29" t="s">
        <v>78</v>
      </c>
      <c r="C87" s="3"/>
      <c r="D87" s="3"/>
    </row>
    <row r="88" spans="1:4" x14ac:dyDescent="0.2">
      <c r="A88" s="28">
        <v>1906</v>
      </c>
      <c r="B88" s="29" t="s">
        <v>79</v>
      </c>
      <c r="C88" s="3"/>
      <c r="D88" s="3"/>
    </row>
    <row r="89" spans="1:4" x14ac:dyDescent="0.2">
      <c r="A89" s="28">
        <v>1907</v>
      </c>
      <c r="B89" s="29" t="s">
        <v>80</v>
      </c>
      <c r="C89" s="3">
        <v>7170494.54</v>
      </c>
      <c r="D89" s="3">
        <v>7166364.54</v>
      </c>
    </row>
    <row r="90" spans="1:4" x14ac:dyDescent="0.2">
      <c r="A90" s="28">
        <v>1908</v>
      </c>
      <c r="B90" s="29" t="s">
        <v>81</v>
      </c>
      <c r="C90" s="3">
        <v>-8328872.5700000003</v>
      </c>
      <c r="D90" s="3">
        <v>-7399918.1500000004</v>
      </c>
    </row>
    <row r="91" spans="1:4" ht="10.8" thickBot="1" x14ac:dyDescent="0.25">
      <c r="A91" s="28">
        <v>1910</v>
      </c>
      <c r="B91" s="29" t="s">
        <v>38</v>
      </c>
      <c r="C91" s="3">
        <v>11095170.939999999</v>
      </c>
      <c r="D91" s="3">
        <v>5306389.87</v>
      </c>
    </row>
    <row r="92" spans="1:4" ht="10.8" thickBot="1" x14ac:dyDescent="0.25">
      <c r="A92" s="30" t="s">
        <v>82</v>
      </c>
      <c r="B92" s="31"/>
      <c r="C92" s="4">
        <f>SUM(C83:C91)</f>
        <v>29046909.609999999</v>
      </c>
      <c r="D92" s="4">
        <f>SUM(D83:D91)</f>
        <v>26358699.02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1867865479.47</v>
      </c>
      <c r="D94" s="11">
        <f>D18+D25+D40+D51+D62+D69+D77+D81+D92</f>
        <v>1638114313.2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-11746.27</v>
      </c>
      <c r="D98" s="3"/>
    </row>
    <row r="99" spans="1:4" x14ac:dyDescent="0.2">
      <c r="A99" s="28">
        <v>2102</v>
      </c>
      <c r="B99" s="29" t="s">
        <v>87</v>
      </c>
      <c r="C99" s="3">
        <v>-86538.26</v>
      </c>
      <c r="D99" s="3">
        <v>244389.42</v>
      </c>
    </row>
    <row r="100" spans="1:4" x14ac:dyDescent="0.2">
      <c r="A100" s="28">
        <v>2103</v>
      </c>
      <c r="B100" s="29" t="s">
        <v>88</v>
      </c>
      <c r="C100" s="3">
        <v>4719.6499999999996</v>
      </c>
      <c r="D100" s="3">
        <v>-8925.7900000000009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-93564.88</v>
      </c>
      <c r="D105" s="4">
        <f>SUM(D98:D104)</f>
        <v>235463.63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-517978.7</v>
      </c>
      <c r="D107" s="3">
        <v>-1247603.48</v>
      </c>
    </row>
    <row r="108" spans="1:4" x14ac:dyDescent="0.2">
      <c r="A108" s="28">
        <v>2202</v>
      </c>
      <c r="B108" s="29" t="s">
        <v>95</v>
      </c>
      <c r="C108" s="3">
        <v>314970.42</v>
      </c>
      <c r="D108" s="3">
        <v>1660963.46</v>
      </c>
    </row>
    <row r="109" spans="1:4" x14ac:dyDescent="0.2">
      <c r="A109" s="28">
        <v>2203</v>
      </c>
      <c r="B109" s="45" t="s">
        <v>96</v>
      </c>
      <c r="C109" s="3">
        <v>528098.63</v>
      </c>
      <c r="D109" s="3">
        <v>140355.68</v>
      </c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>
        <v>2011771.63</v>
      </c>
      <c r="D111" s="3">
        <v>226709</v>
      </c>
    </row>
    <row r="112" spans="1:4" x14ac:dyDescent="0.2">
      <c r="A112" s="28">
        <v>2206</v>
      </c>
      <c r="B112" s="29" t="s">
        <v>99</v>
      </c>
      <c r="C112" s="3">
        <v>398929979.25</v>
      </c>
      <c r="D112" s="3">
        <v>391011875.22000003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5761752.4699999997</v>
      </c>
      <c r="D114" s="3">
        <v>5960664.1399999997</v>
      </c>
    </row>
    <row r="115" spans="1:4" x14ac:dyDescent="0.2">
      <c r="A115" s="28">
        <v>2209</v>
      </c>
      <c r="B115" s="29" t="s">
        <v>102</v>
      </c>
      <c r="C115" s="3">
        <v>-15829.62</v>
      </c>
      <c r="D115" s="3">
        <v>-22441.79</v>
      </c>
    </row>
    <row r="116" spans="1:4" x14ac:dyDescent="0.2">
      <c r="A116" s="28">
        <v>2210</v>
      </c>
      <c r="B116" s="29" t="s">
        <v>103</v>
      </c>
      <c r="C116" s="3">
        <v>-10148.81</v>
      </c>
      <c r="D116" s="3">
        <v>42805.98</v>
      </c>
    </row>
    <row r="117" spans="1:4" x14ac:dyDescent="0.2">
      <c r="A117" s="28">
        <v>2211</v>
      </c>
      <c r="B117" s="29" t="s">
        <v>104</v>
      </c>
      <c r="C117" s="3">
        <v>-197663.29</v>
      </c>
      <c r="D117" s="3">
        <v>-14754.33</v>
      </c>
    </row>
    <row r="118" spans="1:4" x14ac:dyDescent="0.2">
      <c r="A118" s="28">
        <v>2212</v>
      </c>
      <c r="B118" s="29" t="s">
        <v>105</v>
      </c>
      <c r="C118" s="3">
        <v>573299.31000000006</v>
      </c>
      <c r="D118" s="3">
        <v>788499.7</v>
      </c>
    </row>
    <row r="119" spans="1:4" x14ac:dyDescent="0.2">
      <c r="A119" s="28">
        <v>2213</v>
      </c>
      <c r="B119" s="29" t="s">
        <v>106</v>
      </c>
      <c r="C119" s="3">
        <v>43245.7</v>
      </c>
      <c r="D119" s="3">
        <v>112108.04</v>
      </c>
    </row>
    <row r="120" spans="1:4" x14ac:dyDescent="0.2">
      <c r="A120" s="28">
        <v>2214</v>
      </c>
      <c r="B120" s="29" t="s">
        <v>107</v>
      </c>
      <c r="C120" s="3">
        <v>1285892.71</v>
      </c>
      <c r="D120" s="3">
        <v>935269.39</v>
      </c>
    </row>
    <row r="121" spans="1:4" x14ac:dyDescent="0.2">
      <c r="A121" s="28">
        <v>2215</v>
      </c>
      <c r="B121" s="29" t="s">
        <v>108</v>
      </c>
      <c r="C121" s="3">
        <v>1264421.3700000001</v>
      </c>
      <c r="D121" s="3">
        <v>1361053.4</v>
      </c>
    </row>
    <row r="122" spans="1:4" ht="10.8" thickBot="1" x14ac:dyDescent="0.25">
      <c r="A122" s="36">
        <v>2216</v>
      </c>
      <c r="B122" s="37" t="s">
        <v>109</v>
      </c>
      <c r="C122" s="3">
        <v>1311337.48</v>
      </c>
      <c r="D122" s="3">
        <v>1166433.76</v>
      </c>
    </row>
    <row r="123" spans="1:4" ht="10.8" thickBot="1" x14ac:dyDescent="0.25">
      <c r="A123" s="30" t="s">
        <v>18</v>
      </c>
      <c r="B123" s="31"/>
      <c r="C123" s="4">
        <f>SUM(C107:C122)</f>
        <v>411283148.55000001</v>
      </c>
      <c r="D123" s="4">
        <f>SUM(D107:D122)</f>
        <v>402121938.17000002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474212414.47000003</v>
      </c>
      <c r="D138" s="3">
        <v>432273709.85000002</v>
      </c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474212414.47000003</v>
      </c>
      <c r="D141" s="4">
        <f>SUM(D125:D140)</f>
        <v>432273709.85000002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1261984.8700000001</v>
      </c>
      <c r="D143" s="3">
        <v>439751.65</v>
      </c>
    </row>
    <row r="144" spans="1:4" x14ac:dyDescent="0.2">
      <c r="A144" s="28">
        <v>2402</v>
      </c>
      <c r="B144" s="29" t="s">
        <v>129</v>
      </c>
      <c r="C144" s="3"/>
      <c r="D144" s="3"/>
    </row>
    <row r="145" spans="1:4" x14ac:dyDescent="0.2">
      <c r="A145" s="28">
        <v>2403</v>
      </c>
      <c r="B145" s="29" t="s">
        <v>130</v>
      </c>
      <c r="C145" s="3">
        <v>1393336.23</v>
      </c>
      <c r="D145" s="3">
        <v>2031537.53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2655321.1</v>
      </c>
      <c r="D149" s="4">
        <f>SUM(D143:D148)</f>
        <v>2471289.1800000002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>
        <v>12990602.779999999</v>
      </c>
      <c r="D153" s="3">
        <v>10187009.960000001</v>
      </c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813788.75</v>
      </c>
      <c r="D155" s="3">
        <v>798513.18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13804391.529999999</v>
      </c>
      <c r="D157" s="4">
        <f>SUM(D151:D156)</f>
        <v>10985523.140000001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2811628.94</v>
      </c>
      <c r="D160" s="3">
        <v>4265053.07</v>
      </c>
    </row>
    <row r="161" spans="1:4" x14ac:dyDescent="0.2">
      <c r="A161" s="28">
        <v>2603</v>
      </c>
      <c r="B161" s="29" t="s">
        <v>144</v>
      </c>
      <c r="C161" s="3">
        <v>2104827.4300000002</v>
      </c>
      <c r="D161" s="3">
        <v>2104827.4300000002</v>
      </c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24737967.870000001</v>
      </c>
      <c r="D164" s="3">
        <v>24969081.23</v>
      </c>
    </row>
    <row r="165" spans="1:4" x14ac:dyDescent="0.2">
      <c r="A165" s="28">
        <v>2607</v>
      </c>
      <c r="B165" s="29" t="s">
        <v>148</v>
      </c>
      <c r="C165" s="3">
        <v>14575933.689999999</v>
      </c>
      <c r="D165" s="3">
        <v>21516743.149999999</v>
      </c>
    </row>
    <row r="166" spans="1:4" ht="10.8" thickBot="1" x14ac:dyDescent="0.25">
      <c r="A166" s="36">
        <v>2608</v>
      </c>
      <c r="B166" s="37" t="s">
        <v>149</v>
      </c>
      <c r="C166" s="13">
        <v>3043792.79</v>
      </c>
      <c r="D166" s="13">
        <v>8329016.9299999997</v>
      </c>
    </row>
    <row r="167" spans="1:4" ht="10.8" thickBot="1" x14ac:dyDescent="0.25">
      <c r="A167" s="30" t="s">
        <v>18</v>
      </c>
      <c r="B167" s="31"/>
      <c r="C167" s="4">
        <f>SUM(C159:C166)</f>
        <v>47274150.719999999</v>
      </c>
      <c r="D167" s="4">
        <f>SUM(D159:D166)</f>
        <v>61184721.809999995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15460497.880000001</v>
      </c>
      <c r="D169" s="3">
        <v>12446579.859999999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>
        <v>8.33</v>
      </c>
      <c r="D171" s="3">
        <v>8.33</v>
      </c>
    </row>
    <row r="172" spans="1:4" x14ac:dyDescent="0.2">
      <c r="A172" s="28">
        <v>2704</v>
      </c>
      <c r="B172" s="29" t="s">
        <v>154</v>
      </c>
      <c r="C172" s="3"/>
      <c r="D172" s="3"/>
    </row>
    <row r="173" spans="1:4" x14ac:dyDescent="0.2">
      <c r="A173" s="28">
        <v>2705</v>
      </c>
      <c r="B173" s="29" t="s">
        <v>155</v>
      </c>
      <c r="C173" s="3">
        <v>1631714.53</v>
      </c>
      <c r="D173" s="3">
        <v>1184534.8500000001</v>
      </c>
    </row>
    <row r="174" spans="1:4" x14ac:dyDescent="0.2">
      <c r="A174" s="28">
        <v>2706</v>
      </c>
      <c r="B174" s="29" t="s">
        <v>156</v>
      </c>
      <c r="C174" s="3">
        <v>1256164.6200000001</v>
      </c>
      <c r="D174" s="3">
        <v>2114617.42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231597</v>
      </c>
      <c r="D177" s="3">
        <v>197434.44</v>
      </c>
    </row>
    <row r="178" spans="1:4" x14ac:dyDescent="0.2">
      <c r="A178" s="28">
        <v>2710</v>
      </c>
      <c r="B178" s="29" t="s">
        <v>160</v>
      </c>
      <c r="C178" s="3"/>
      <c r="D178" s="3"/>
    </row>
    <row r="179" spans="1:4" x14ac:dyDescent="0.2">
      <c r="A179" s="28">
        <v>2711</v>
      </c>
      <c r="B179" s="29" t="s">
        <v>161</v>
      </c>
      <c r="C179" s="3">
        <v>600</v>
      </c>
      <c r="D179" s="3">
        <v>600</v>
      </c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843436.73</v>
      </c>
      <c r="D181" s="3">
        <v>768003.26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12608898.369999999</v>
      </c>
      <c r="D183" s="3">
        <v>11775014.710000001</v>
      </c>
    </row>
    <row r="184" spans="1:4" x14ac:dyDescent="0.2">
      <c r="A184" s="28">
        <v>2716</v>
      </c>
      <c r="B184" s="29" t="s">
        <v>166</v>
      </c>
      <c r="C184" s="3">
        <v>12618214.67</v>
      </c>
      <c r="D184" s="3">
        <v>11775014.710000001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/>
      <c r="D189" s="3"/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11597156.76</v>
      </c>
      <c r="D191" s="3">
        <v>2496669.0499999998</v>
      </c>
    </row>
    <row r="192" spans="1:4" ht="10.8" thickBot="1" x14ac:dyDescent="0.25">
      <c r="A192" s="30" t="s">
        <v>18</v>
      </c>
      <c r="B192" s="31"/>
      <c r="C192" s="8">
        <f>SUM(C169:C191)</f>
        <v>56248288.890000001</v>
      </c>
      <c r="D192" s="8">
        <f>SUM(D169:D191)</f>
        <v>42758476.629999995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0</v>
      </c>
      <c r="D200" s="4">
        <f>SUM(D194:D199)</f>
        <v>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40886156</v>
      </c>
      <c r="D202" s="3">
        <v>43658046.280000001</v>
      </c>
    </row>
    <row r="203" spans="1:4" x14ac:dyDescent="0.2">
      <c r="A203" s="28">
        <v>2902</v>
      </c>
      <c r="B203" s="29" t="s">
        <v>182</v>
      </c>
      <c r="C203" s="3">
        <v>34295171.82</v>
      </c>
      <c r="D203" s="3">
        <v>16917445.399999999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980.28</v>
      </c>
      <c r="D205" s="3">
        <v>980.28</v>
      </c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75182308.099999994</v>
      </c>
      <c r="D207" s="4">
        <f>SUM(D202:D206)</f>
        <v>60576471.960000001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1080566458.48</v>
      </c>
      <c r="D209" s="11">
        <f>D105+D123+D141+D149+D157+D167+D192+D200+D207</f>
        <v>1012607594.37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100000000</v>
      </c>
      <c r="D213" s="3">
        <v>50000000</v>
      </c>
    </row>
    <row r="214" spans="1:5" x14ac:dyDescent="0.2">
      <c r="A214" s="28">
        <v>3102</v>
      </c>
      <c r="B214" s="29" t="s">
        <v>189</v>
      </c>
      <c r="C214" s="3">
        <v>-50055460</v>
      </c>
      <c r="D214" s="3">
        <v>-55460</v>
      </c>
    </row>
    <row r="215" spans="1:5" ht="10.8" thickBot="1" x14ac:dyDescent="0.25">
      <c r="A215" s="28">
        <v>3103</v>
      </c>
      <c r="B215" s="29" t="s">
        <v>190</v>
      </c>
      <c r="C215" s="3">
        <v>-662700</v>
      </c>
      <c r="D215" s="3">
        <v>-662700</v>
      </c>
    </row>
    <row r="216" spans="1:5" ht="10.8" thickBot="1" x14ac:dyDescent="0.25">
      <c r="A216" s="30" t="s">
        <v>18</v>
      </c>
      <c r="B216" s="31"/>
      <c r="C216" s="4">
        <f>SUM(C213:C215)</f>
        <v>49281840</v>
      </c>
      <c r="D216" s="4">
        <f>SUM(D213:D215)</f>
        <v>49281840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36691716.43</v>
      </c>
      <c r="D221" s="3">
        <v>36691716.43</v>
      </c>
    </row>
    <row r="222" spans="1:5" x14ac:dyDescent="0.2">
      <c r="A222" s="28">
        <v>3302</v>
      </c>
      <c r="B222" s="29" t="s">
        <v>195</v>
      </c>
      <c r="C222" s="3">
        <v>120000000</v>
      </c>
      <c r="D222" s="3">
        <v>20000000</v>
      </c>
    </row>
    <row r="223" spans="1:5" x14ac:dyDescent="0.2">
      <c r="A223" s="28">
        <v>3303</v>
      </c>
      <c r="B223" s="29" t="s">
        <v>196</v>
      </c>
      <c r="C223" s="3">
        <v>348812518.23000002</v>
      </c>
      <c r="D223" s="3">
        <v>287020216.29000002</v>
      </c>
    </row>
    <row r="224" spans="1:5" ht="10.8" thickBot="1" x14ac:dyDescent="0.25">
      <c r="A224" s="28">
        <v>3304</v>
      </c>
      <c r="B224" s="29" t="s">
        <v>197</v>
      </c>
      <c r="C224" s="3">
        <v>232512946.94</v>
      </c>
      <c r="D224" s="3">
        <v>232512946.94</v>
      </c>
    </row>
    <row r="225" spans="1:4" ht="10.8" thickBot="1" x14ac:dyDescent="0.25">
      <c r="A225" s="30" t="s">
        <v>18</v>
      </c>
      <c r="B225" s="31"/>
      <c r="C225" s="4">
        <f>SUM(C221:C224)</f>
        <v>738017181.60000002</v>
      </c>
      <c r="D225" s="4">
        <f>SUM(D221:D224)</f>
        <v>576224879.66000009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787299021.60000002</v>
      </c>
      <c r="D227" s="11">
        <f>D216+D219+D225</f>
        <v>625506719.66000009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1867865480.0799999</v>
      </c>
      <c r="D229" s="11">
        <f>D209+D227</f>
        <v>1638114314.0300002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228209.35</v>
      </c>
      <c r="D236" s="3">
        <v>1114724.6399999999</v>
      </c>
    </row>
    <row r="237" spans="1:4" x14ac:dyDescent="0.2">
      <c r="A237" s="28">
        <v>410104</v>
      </c>
      <c r="B237" s="29" t="s">
        <v>205</v>
      </c>
      <c r="C237" s="3">
        <v>11799.17</v>
      </c>
      <c r="D237" s="3">
        <v>-13694.27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240008.52000000002</v>
      </c>
      <c r="D245" s="8">
        <f>SUM(D234:D244)</f>
        <v>1101030.3699999999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435.62</v>
      </c>
      <c r="D294" s="3">
        <v>25482.26</v>
      </c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435.62</v>
      </c>
      <c r="D303" s="4">
        <f>SUM(D294:D302)</f>
        <v>25482.26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>
        <v>325225.92</v>
      </c>
      <c r="D320" s="3">
        <v>22315.68</v>
      </c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325225.92</v>
      </c>
      <c r="D331" s="4">
        <f>SUM(D319:D330)</f>
        <v>22315.68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>
        <v>445889.81</v>
      </c>
      <c r="D334" s="3">
        <v>336490.97</v>
      </c>
    </row>
    <row r="335" spans="1:4" x14ac:dyDescent="0.2">
      <c r="A335" s="28">
        <v>410903</v>
      </c>
      <c r="B335" s="29" t="s">
        <v>88</v>
      </c>
      <c r="C335" s="3">
        <v>-5477.71</v>
      </c>
      <c r="D335" s="3">
        <v>41860.22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440412.1</v>
      </c>
      <c r="D344" s="4">
        <f>SUM(D333:D343)</f>
        <v>378351.18999999994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>
        <v>1681064.71</v>
      </c>
      <c r="D587" s="3">
        <v>3791709.37</v>
      </c>
    </row>
    <row r="588" spans="1:4" x14ac:dyDescent="0.2">
      <c r="A588" s="28">
        <v>430103</v>
      </c>
      <c r="B588" s="29" t="s">
        <v>96</v>
      </c>
      <c r="C588" s="3">
        <v>597496.6</v>
      </c>
      <c r="D588" s="3">
        <v>-65220.79</v>
      </c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>
        <v>20817972.5</v>
      </c>
      <c r="D590" s="3">
        <v>16536687.83</v>
      </c>
    </row>
    <row r="591" spans="1:4" x14ac:dyDescent="0.2">
      <c r="A591" s="28">
        <v>430106</v>
      </c>
      <c r="B591" s="29" t="s">
        <v>271</v>
      </c>
      <c r="C591" s="3">
        <v>750223092.12</v>
      </c>
      <c r="D591" s="3">
        <v>719205834.76999998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11472400.9</v>
      </c>
      <c r="D593" s="3">
        <v>11674817.109999999</v>
      </c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>
        <v>87327.64</v>
      </c>
      <c r="D595" s="3">
        <v>93537.83</v>
      </c>
    </row>
    <row r="596" spans="1:4" x14ac:dyDescent="0.2">
      <c r="A596" s="28">
        <v>430111</v>
      </c>
      <c r="B596" s="29" t="s">
        <v>104</v>
      </c>
      <c r="C596" s="3">
        <v>92425.279999999999</v>
      </c>
      <c r="D596" s="3">
        <v>534985.57999999996</v>
      </c>
    </row>
    <row r="597" spans="1:4" x14ac:dyDescent="0.2">
      <c r="A597" s="28">
        <v>430112</v>
      </c>
      <c r="B597" s="29" t="s">
        <v>105</v>
      </c>
      <c r="C597" s="3">
        <v>717865.37</v>
      </c>
      <c r="D597" s="3">
        <v>1548694.65</v>
      </c>
    </row>
    <row r="598" spans="1:4" x14ac:dyDescent="0.2">
      <c r="A598" s="28">
        <v>430113</v>
      </c>
      <c r="B598" s="29" t="s">
        <v>106</v>
      </c>
      <c r="C598" s="3">
        <v>93166.29</v>
      </c>
      <c r="D598" s="3">
        <v>14589.86</v>
      </c>
    </row>
    <row r="599" spans="1:4" x14ac:dyDescent="0.2">
      <c r="A599" s="28">
        <v>430114</v>
      </c>
      <c r="B599" s="29" t="s">
        <v>107</v>
      </c>
      <c r="C599" s="3">
        <v>2021419.73</v>
      </c>
      <c r="D599" s="3">
        <v>223238.56</v>
      </c>
    </row>
    <row r="600" spans="1:4" ht="10.8" thickBot="1" x14ac:dyDescent="0.25">
      <c r="A600" s="36">
        <v>430115</v>
      </c>
      <c r="B600" s="37" t="s">
        <v>108</v>
      </c>
      <c r="C600" s="3">
        <v>1068821.69</v>
      </c>
      <c r="D600" s="3">
        <v>1350010.75</v>
      </c>
    </row>
    <row r="601" spans="1:4" ht="10.8" thickBot="1" x14ac:dyDescent="0.25">
      <c r="A601" s="30" t="s">
        <v>18</v>
      </c>
      <c r="B601" s="31"/>
      <c r="C601" s="4">
        <f>SUM(C586:C600)</f>
        <v>788873052.82999992</v>
      </c>
      <c r="D601" s="4">
        <f>SUM(D586:D600)</f>
        <v>754908885.51999998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>
        <v>2179537.08</v>
      </c>
      <c r="D608" s="3">
        <v>1514935.12</v>
      </c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2179537.08</v>
      </c>
      <c r="D618" s="4">
        <f>SUM(D603:D617)</f>
        <v>1514935.12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219739.42</v>
      </c>
      <c r="D620" s="3">
        <v>274662.61</v>
      </c>
    </row>
    <row r="621" spans="1:4" x14ac:dyDescent="0.2">
      <c r="A621" s="28">
        <v>430302</v>
      </c>
      <c r="B621" s="29" t="s">
        <v>95</v>
      </c>
      <c r="C621" s="3">
        <v>59551.28</v>
      </c>
      <c r="D621" s="3">
        <v>69617.64</v>
      </c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>
        <v>2927444.03</v>
      </c>
      <c r="D624" s="3">
        <v>1689798.22</v>
      </c>
    </row>
    <row r="625" spans="1:4" x14ac:dyDescent="0.2">
      <c r="A625" s="28">
        <v>430306</v>
      </c>
      <c r="B625" s="29" t="s">
        <v>99</v>
      </c>
      <c r="C625" s="3"/>
      <c r="D625" s="3">
        <v>4404.8599999999997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>
        <v>709.32</v>
      </c>
      <c r="D628" s="3">
        <v>1272.3</v>
      </c>
    </row>
    <row r="629" spans="1:4" x14ac:dyDescent="0.2">
      <c r="A629" s="28">
        <v>430310</v>
      </c>
      <c r="B629" s="29" t="s">
        <v>103</v>
      </c>
      <c r="C629" s="6">
        <v>9688.5</v>
      </c>
      <c r="D629" s="3">
        <v>2362.5</v>
      </c>
    </row>
    <row r="630" spans="1:4" x14ac:dyDescent="0.2">
      <c r="A630" s="28">
        <v>430311</v>
      </c>
      <c r="B630" s="29" t="s">
        <v>104</v>
      </c>
      <c r="C630" s="3">
        <v>14667.19</v>
      </c>
      <c r="D630" s="3">
        <v>95908.87</v>
      </c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>
        <v>1162.52</v>
      </c>
      <c r="D634" s="3"/>
    </row>
    <row r="635" spans="1:4" ht="10.8" thickBot="1" x14ac:dyDescent="0.25">
      <c r="A635" s="30" t="s">
        <v>18</v>
      </c>
      <c r="B635" s="31"/>
      <c r="C635" s="4">
        <f>SUM(C620:C634)</f>
        <v>3232962.26</v>
      </c>
      <c r="D635" s="4">
        <f>SUM(D620:D634)</f>
        <v>2138027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>
        <v>7607355.4100000001</v>
      </c>
      <c r="D641" s="3">
        <v>1704044.89</v>
      </c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7607355.4100000001</v>
      </c>
      <c r="D652" s="4">
        <f>SUM(D637:D651)</f>
        <v>1704044.89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>
        <v>53981.25</v>
      </c>
      <c r="D672" s="3">
        <v>126115.32</v>
      </c>
    </row>
    <row r="673" spans="1:4" x14ac:dyDescent="0.2">
      <c r="A673" s="28">
        <v>430603</v>
      </c>
      <c r="B673" s="29" t="s">
        <v>274</v>
      </c>
      <c r="C673" s="3">
        <v>9525.18</v>
      </c>
      <c r="D673" s="3">
        <v>-7659.75</v>
      </c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>
        <v>333309.86</v>
      </c>
      <c r="D675" s="3">
        <v>257206.74</v>
      </c>
    </row>
    <row r="676" spans="1:4" x14ac:dyDescent="0.2">
      <c r="A676" s="28">
        <v>430606</v>
      </c>
      <c r="B676" s="29" t="s">
        <v>271</v>
      </c>
      <c r="C676" s="3">
        <v>39581453.170000002</v>
      </c>
      <c r="D676" s="3">
        <v>37530176.159999996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415796.03</v>
      </c>
      <c r="D678" s="3">
        <v>409607.26</v>
      </c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>
        <v>1305.98</v>
      </c>
      <c r="D680" s="3">
        <v>498.13</v>
      </c>
    </row>
    <row r="681" spans="1:4" x14ac:dyDescent="0.2">
      <c r="A681" s="28">
        <v>430611</v>
      </c>
      <c r="B681" s="29" t="s">
        <v>104</v>
      </c>
      <c r="C681" s="3">
        <v>4487.6099999999997</v>
      </c>
      <c r="D681" s="3">
        <v>21361.73</v>
      </c>
    </row>
    <row r="682" spans="1:4" x14ac:dyDescent="0.2">
      <c r="A682" s="28">
        <v>430612</v>
      </c>
      <c r="B682" s="29" t="s">
        <v>105</v>
      </c>
      <c r="C682" s="3">
        <v>1902.35</v>
      </c>
      <c r="D682" s="3">
        <v>8380.24</v>
      </c>
    </row>
    <row r="683" spans="1:4" x14ac:dyDescent="0.2">
      <c r="A683" s="28">
        <v>430613</v>
      </c>
      <c r="B683" s="29" t="s">
        <v>106</v>
      </c>
      <c r="C683" s="3">
        <v>2894.94</v>
      </c>
      <c r="D683" s="3">
        <v>45.16</v>
      </c>
    </row>
    <row r="684" spans="1:4" x14ac:dyDescent="0.2">
      <c r="A684" s="28">
        <v>430614</v>
      </c>
      <c r="B684" s="29" t="s">
        <v>107</v>
      </c>
      <c r="C684" s="3">
        <v>46052.31</v>
      </c>
      <c r="D684" s="3">
        <v>-5309.27</v>
      </c>
    </row>
    <row r="685" spans="1:4" ht="10.8" thickBot="1" x14ac:dyDescent="0.25">
      <c r="A685" s="36">
        <v>430615</v>
      </c>
      <c r="B685" s="37" t="s">
        <v>108</v>
      </c>
      <c r="C685" s="3">
        <v>50070.8</v>
      </c>
      <c r="D685" s="3">
        <v>72687.66</v>
      </c>
    </row>
    <row r="686" spans="1:4" ht="10.8" thickBot="1" x14ac:dyDescent="0.25">
      <c r="A686" s="30" t="s">
        <v>18</v>
      </c>
      <c r="B686" s="31"/>
      <c r="C686" s="4">
        <f>SUM(C671:C685)</f>
        <v>40500779.479999997</v>
      </c>
      <c r="D686" s="4">
        <f>SUM(D671:D685)</f>
        <v>38413109.379999988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>
        <v>876257.63</v>
      </c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>
        <v>19394.89</v>
      </c>
      <c r="D709" s="3">
        <v>2894644.56</v>
      </c>
    </row>
    <row r="710" spans="1:4" x14ac:dyDescent="0.2">
      <c r="A710" s="28">
        <v>430806</v>
      </c>
      <c r="B710" s="29" t="s">
        <v>99</v>
      </c>
      <c r="C710" s="3">
        <v>392546.36</v>
      </c>
      <c r="D710" s="3">
        <v>1081749</v>
      </c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>
        <v>90524.3</v>
      </c>
    </row>
    <row r="713" spans="1:4" x14ac:dyDescent="0.2">
      <c r="A713" s="28">
        <v>430809</v>
      </c>
      <c r="B713" s="29" t="s">
        <v>102</v>
      </c>
      <c r="C713" s="3"/>
      <c r="D713" s="3">
        <v>27808.68</v>
      </c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>
        <v>22500</v>
      </c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434441.25</v>
      </c>
      <c r="D720" s="4">
        <f>SUM(D705:D719)</f>
        <v>4970984.169999999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1847519.51</v>
      </c>
      <c r="D727" s="3">
        <v>1868898.31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1847519.51</v>
      </c>
      <c r="D737" s="4">
        <f>SUM(D722:D736)</f>
        <v>1868898.31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>
        <v>1516683.72</v>
      </c>
      <c r="D740" s="3">
        <v>1567430.84</v>
      </c>
    </row>
    <row r="741" spans="1:4" x14ac:dyDescent="0.2">
      <c r="A741" s="28">
        <v>431003</v>
      </c>
      <c r="B741" s="29" t="s">
        <v>274</v>
      </c>
      <c r="C741" s="3">
        <v>-26088.32</v>
      </c>
      <c r="D741" s="3">
        <v>269004.07</v>
      </c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>
        <v>2480503.15</v>
      </c>
      <c r="D743" s="3">
        <v>3383249.16</v>
      </c>
    </row>
    <row r="744" spans="1:4" x14ac:dyDescent="0.2">
      <c r="A744" s="28">
        <v>431006</v>
      </c>
      <c r="B744" s="29" t="s">
        <v>99</v>
      </c>
      <c r="C744" s="3">
        <v>287682333.87</v>
      </c>
      <c r="D744" s="3">
        <v>266528341.28999999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4669926.8099999996</v>
      </c>
      <c r="D746" s="3">
        <v>3975067.46</v>
      </c>
    </row>
    <row r="747" spans="1:4" x14ac:dyDescent="0.2">
      <c r="A747" s="28">
        <v>431009</v>
      </c>
      <c r="B747" s="29" t="s">
        <v>102</v>
      </c>
      <c r="C747" s="3"/>
      <c r="D747" s="3">
        <v>7987.06</v>
      </c>
    </row>
    <row r="748" spans="1:4" x14ac:dyDescent="0.2">
      <c r="A748" s="28">
        <v>431010</v>
      </c>
      <c r="B748" s="29" t="s">
        <v>103</v>
      </c>
      <c r="C748" s="3">
        <v>37415.129999999997</v>
      </c>
      <c r="D748" s="3">
        <v>14633.56</v>
      </c>
    </row>
    <row r="749" spans="1:4" x14ac:dyDescent="0.2">
      <c r="A749" s="28">
        <v>431011</v>
      </c>
      <c r="B749" s="29" t="s">
        <v>104</v>
      </c>
      <c r="C749" s="3">
        <v>213994.23</v>
      </c>
      <c r="D749" s="3">
        <v>277107.15999999997</v>
      </c>
    </row>
    <row r="750" spans="1:4" x14ac:dyDescent="0.2">
      <c r="A750" s="28">
        <v>431012</v>
      </c>
      <c r="B750" s="29" t="s">
        <v>105</v>
      </c>
      <c r="C750" s="3">
        <v>619477.84</v>
      </c>
      <c r="D750" s="3">
        <v>478177.82</v>
      </c>
    </row>
    <row r="751" spans="1:4" x14ac:dyDescent="0.2">
      <c r="A751" s="28">
        <v>431013</v>
      </c>
      <c r="B751" s="29" t="s">
        <v>106</v>
      </c>
      <c r="C751" s="3">
        <v>5835.94</v>
      </c>
      <c r="D751" s="3">
        <v>41513.800000000003</v>
      </c>
    </row>
    <row r="752" spans="1:4" x14ac:dyDescent="0.2">
      <c r="A752" s="28">
        <v>431014</v>
      </c>
      <c r="B752" s="29" t="s">
        <v>107</v>
      </c>
      <c r="C752" s="3">
        <v>89295.42</v>
      </c>
      <c r="D752" s="3">
        <v>2219752.64</v>
      </c>
    </row>
    <row r="753" spans="1:4" ht="10.8" thickBot="1" x14ac:dyDescent="0.25">
      <c r="A753" s="36">
        <v>431015</v>
      </c>
      <c r="B753" s="37" t="s">
        <v>108</v>
      </c>
      <c r="C753" s="3">
        <v>540004.26</v>
      </c>
      <c r="D753" s="3">
        <v>544615.61</v>
      </c>
    </row>
    <row r="754" spans="1:4" ht="10.8" thickBot="1" x14ac:dyDescent="0.25">
      <c r="A754" s="30" t="s">
        <v>18</v>
      </c>
      <c r="B754" s="31"/>
      <c r="C754" s="4">
        <f>SUM(C739:C753)</f>
        <v>297829382.05000001</v>
      </c>
      <c r="D754" s="4">
        <f>SUM(D739:D753)</f>
        <v>279306880.47000003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>
        <v>497297168.06999999</v>
      </c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497297168.06999999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>
        <v>6518328</v>
      </c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/>
      <c r="D1092" s="3"/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34974314.829999998</v>
      </c>
      <c r="D1095" s="3">
        <v>48242948.210000001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>
        <v>2518489.64</v>
      </c>
      <c r="D1101" s="3">
        <v>1047419.81</v>
      </c>
    </row>
    <row r="1102" spans="1:4" ht="10.8" thickBot="1" x14ac:dyDescent="0.25">
      <c r="A1102" s="30" t="s">
        <v>18</v>
      </c>
      <c r="B1102" s="31"/>
      <c r="C1102" s="4">
        <f>SUM(C1087:C1101)</f>
        <v>44011132.469999999</v>
      </c>
      <c r="D1102" s="4">
        <f>SUM(D1087:D1101)</f>
        <v>49290368.020000003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640.16</v>
      </c>
      <c r="D1109" s="3"/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157132.71</v>
      </c>
      <c r="D1111" s="3">
        <v>29906.54</v>
      </c>
    </row>
    <row r="1112" spans="1:8" ht="10.8" thickBot="1" x14ac:dyDescent="0.25">
      <c r="A1112" s="34">
        <v>450310</v>
      </c>
      <c r="B1112" s="35" t="s">
        <v>38</v>
      </c>
      <c r="C1112" s="3">
        <v>14713832.65</v>
      </c>
      <c r="D1112" s="3">
        <v>18448078.16</v>
      </c>
    </row>
    <row r="1113" spans="1:8" ht="10.8" thickBot="1" x14ac:dyDescent="0.25">
      <c r="A1113" s="30" t="s">
        <v>18</v>
      </c>
      <c r="B1113" s="31"/>
      <c r="C1113" s="4">
        <f>SUM(C1108:C1112)</f>
        <v>14871605.52</v>
      </c>
      <c r="D1113" s="4">
        <f>SUM(D1108:D1112)</f>
        <v>18477984.699999999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1699691018.0899999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1154121297.0799999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104098</v>
      </c>
      <c r="D1121" s="3">
        <v>641584.67000000004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104098</v>
      </c>
      <c r="D1125" s="4">
        <f>SUM(D1120:D1124)</f>
        <v>641584.67000000004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>
        <v>1629.68</v>
      </c>
      <c r="D1137" s="3"/>
    </row>
    <row r="1138" spans="1:4" x14ac:dyDescent="0.2">
      <c r="A1138" s="28">
        <v>510303</v>
      </c>
      <c r="B1138" s="29" t="s">
        <v>87</v>
      </c>
      <c r="C1138" s="3">
        <v>24941.65</v>
      </c>
      <c r="D1138" s="3">
        <v>91530.65</v>
      </c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26571.33</v>
      </c>
      <c r="D1147" s="4">
        <f>SUM(D1136:D1146)</f>
        <v>91530.65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>
        <v>29365.67</v>
      </c>
    </row>
    <row r="1172" spans="1:4" x14ac:dyDescent="0.2">
      <c r="A1172" s="28">
        <v>510602</v>
      </c>
      <c r="B1172" s="29" t="s">
        <v>87</v>
      </c>
      <c r="C1172" s="3">
        <v>120419.57</v>
      </c>
      <c r="D1172" s="3">
        <v>81147.960000000006</v>
      </c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120419.57</v>
      </c>
      <c r="D1181" s="4">
        <f>SUM(D1171:D1180)</f>
        <v>110513.63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91283.7</v>
      </c>
      <c r="D1244" s="3">
        <v>445889.81</v>
      </c>
    </row>
    <row r="1245" spans="1:4" x14ac:dyDescent="0.2">
      <c r="A1245" s="58">
        <v>511203</v>
      </c>
      <c r="B1245" s="29" t="s">
        <v>334</v>
      </c>
      <c r="C1245" s="3">
        <v>4719</v>
      </c>
      <c r="D1245" s="3">
        <v>-5477.71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96002.7</v>
      </c>
      <c r="D1253" s="4">
        <f>SUM(D1243:D1252)</f>
        <v>440412.1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191676.96</v>
      </c>
      <c r="D1612" s="3">
        <v>660195.48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5963927.3600000003</v>
      </c>
      <c r="D1616" s="3">
        <v>12206438.380000001</v>
      </c>
    </row>
    <row r="1617" spans="1:4" x14ac:dyDescent="0.2">
      <c r="A1617" s="28">
        <v>530106</v>
      </c>
      <c r="B1617" s="29" t="s">
        <v>99</v>
      </c>
      <c r="C1617" s="3">
        <v>195876231.71000001</v>
      </c>
      <c r="D1617" s="3">
        <v>227844446.74000001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>
        <v>1794568.6</v>
      </c>
    </row>
    <row r="1620" spans="1:4" x14ac:dyDescent="0.2">
      <c r="A1620" s="28">
        <v>530109</v>
      </c>
      <c r="B1620" s="29" t="s">
        <v>102</v>
      </c>
      <c r="C1620" s="3">
        <v>10690</v>
      </c>
      <c r="D1620" s="3">
        <v>78000</v>
      </c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>
        <v>148020</v>
      </c>
      <c r="D1625" s="3">
        <v>2115345.75</v>
      </c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202190546.03</v>
      </c>
      <c r="D1627" s="4">
        <f>SUM(D1612:D1626)</f>
        <v>244698994.95000002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>
        <v>213500</v>
      </c>
      <c r="D1630" s="3">
        <v>315288</v>
      </c>
    </row>
    <row r="1631" spans="1:4" x14ac:dyDescent="0.2">
      <c r="A1631" s="28">
        <v>530203</v>
      </c>
      <c r="B1631" s="29" t="s">
        <v>96</v>
      </c>
      <c r="C1631" s="3">
        <v>23812.99</v>
      </c>
      <c r="D1631" s="3">
        <v>-19149.37</v>
      </c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>
        <v>2222066.02</v>
      </c>
      <c r="D1633" s="3">
        <v>1714711.6</v>
      </c>
    </row>
    <row r="1634" spans="1:4" x14ac:dyDescent="0.2">
      <c r="A1634" s="28">
        <v>530206</v>
      </c>
      <c r="B1634" s="29" t="s">
        <v>99</v>
      </c>
      <c r="C1634" s="3">
        <v>137662120.28</v>
      </c>
      <c r="D1634" s="3">
        <v>93825440.450000003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1039490.12</v>
      </c>
      <c r="D1636" s="3">
        <v>1024018.21</v>
      </c>
    </row>
    <row r="1637" spans="1:4" x14ac:dyDescent="0.2">
      <c r="A1637" s="28">
        <v>530209</v>
      </c>
      <c r="B1637" s="29" t="s">
        <v>102</v>
      </c>
      <c r="C1637" s="3">
        <v>4638.67</v>
      </c>
      <c r="D1637" s="3"/>
    </row>
    <row r="1638" spans="1:4" x14ac:dyDescent="0.2">
      <c r="A1638" s="28">
        <v>530210</v>
      </c>
      <c r="B1638" s="29" t="s">
        <v>103</v>
      </c>
      <c r="C1638" s="3">
        <v>3264</v>
      </c>
      <c r="D1638" s="3">
        <v>1245.3499999999999</v>
      </c>
    </row>
    <row r="1639" spans="1:4" x14ac:dyDescent="0.2">
      <c r="A1639" s="28">
        <v>530211</v>
      </c>
      <c r="B1639" s="29" t="s">
        <v>104</v>
      </c>
      <c r="C1639" s="3">
        <v>11219</v>
      </c>
      <c r="D1639" s="3">
        <v>46286</v>
      </c>
    </row>
    <row r="1640" spans="1:4" x14ac:dyDescent="0.2">
      <c r="A1640" s="28">
        <v>530212</v>
      </c>
      <c r="B1640" s="29" t="s">
        <v>105</v>
      </c>
      <c r="C1640" s="3">
        <v>4755.93</v>
      </c>
      <c r="D1640" s="3">
        <v>20950.689999999999</v>
      </c>
    </row>
    <row r="1641" spans="1:4" x14ac:dyDescent="0.2">
      <c r="A1641" s="28">
        <v>530213</v>
      </c>
      <c r="B1641" s="29" t="s">
        <v>106</v>
      </c>
      <c r="C1641" s="3">
        <v>7237.37</v>
      </c>
      <c r="D1641" s="3">
        <v>112.89</v>
      </c>
    </row>
    <row r="1642" spans="1:4" x14ac:dyDescent="0.2">
      <c r="A1642" s="28">
        <v>530214</v>
      </c>
      <c r="B1642" s="29" t="s">
        <v>107</v>
      </c>
      <c r="C1642" s="3">
        <v>115130.81</v>
      </c>
      <c r="D1642" s="3">
        <v>-13273.13</v>
      </c>
    </row>
    <row r="1643" spans="1:4" ht="10.8" thickBot="1" x14ac:dyDescent="0.25">
      <c r="A1643" s="36">
        <v>530215</v>
      </c>
      <c r="B1643" s="37" t="s">
        <v>108</v>
      </c>
      <c r="C1643" s="3">
        <v>125177.05</v>
      </c>
      <c r="D1643" s="3">
        <v>181719.2</v>
      </c>
    </row>
    <row r="1644" spans="1:4" ht="10.8" thickBot="1" x14ac:dyDescent="0.25">
      <c r="A1644" s="30" t="s">
        <v>18</v>
      </c>
      <c r="B1644" s="31"/>
      <c r="C1644" s="4">
        <f>SUM(C1629:C1643)</f>
        <v>141432412.24000001</v>
      </c>
      <c r="D1644" s="4">
        <f>SUM(D1629:D1643)</f>
        <v>97097349.890000001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>
        <v>126115.32</v>
      </c>
      <c r="D1647" s="3">
        <v>130667.5</v>
      </c>
    </row>
    <row r="1648" spans="1:4" x14ac:dyDescent="0.2">
      <c r="A1648" s="28">
        <v>530303</v>
      </c>
      <c r="B1648" s="29" t="s">
        <v>96</v>
      </c>
      <c r="C1648" s="3">
        <v>-7659.75</v>
      </c>
      <c r="D1648" s="3">
        <v>18788.12</v>
      </c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>
        <v>257206.74</v>
      </c>
      <c r="D1650" s="3">
        <v>362936</v>
      </c>
    </row>
    <row r="1651" spans="1:4" x14ac:dyDescent="0.2">
      <c r="A1651" s="28">
        <v>530306</v>
      </c>
      <c r="B1651" s="29" t="s">
        <v>99</v>
      </c>
      <c r="C1651" s="3">
        <v>37530176</v>
      </c>
      <c r="D1651" s="3">
        <v>35489543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409607.26</v>
      </c>
      <c r="D1653" s="3">
        <v>391782.67</v>
      </c>
    </row>
    <row r="1654" spans="1:4" x14ac:dyDescent="0.2">
      <c r="A1654" s="28">
        <v>530309</v>
      </c>
      <c r="B1654" s="29" t="s">
        <v>102</v>
      </c>
      <c r="C1654" s="3"/>
      <c r="D1654" s="3">
        <v>159.19</v>
      </c>
    </row>
    <row r="1655" spans="1:4" x14ac:dyDescent="0.2">
      <c r="A1655" s="28">
        <v>530310</v>
      </c>
      <c r="B1655" s="29" t="s">
        <v>103</v>
      </c>
      <c r="C1655" s="3">
        <v>498.13</v>
      </c>
      <c r="D1655" s="3">
        <v>1070.8399999999999</v>
      </c>
    </row>
    <row r="1656" spans="1:4" x14ac:dyDescent="0.2">
      <c r="A1656" s="28">
        <v>530311</v>
      </c>
      <c r="B1656" s="29" t="s">
        <v>104</v>
      </c>
      <c r="C1656" s="3">
        <v>21361.73</v>
      </c>
      <c r="D1656" s="3">
        <v>22413.200000000001</v>
      </c>
    </row>
    <row r="1657" spans="1:4" x14ac:dyDescent="0.2">
      <c r="A1657" s="28">
        <v>530312</v>
      </c>
      <c r="B1657" s="29" t="s">
        <v>105</v>
      </c>
      <c r="C1657" s="3">
        <v>8380.24</v>
      </c>
      <c r="D1657" s="3">
        <v>8532.06</v>
      </c>
    </row>
    <row r="1658" spans="1:4" x14ac:dyDescent="0.2">
      <c r="A1658" s="28">
        <v>530313</v>
      </c>
      <c r="B1658" s="29" t="s">
        <v>106</v>
      </c>
      <c r="C1658" s="3">
        <v>45.16</v>
      </c>
      <c r="D1658" s="3">
        <v>1127.3499999999999</v>
      </c>
    </row>
    <row r="1659" spans="1:4" x14ac:dyDescent="0.2">
      <c r="A1659" s="28">
        <v>530314</v>
      </c>
      <c r="B1659" s="29" t="s">
        <v>107</v>
      </c>
      <c r="C1659" s="3">
        <v>-5309.27</v>
      </c>
      <c r="D1659" s="3">
        <v>143020.04999999999</v>
      </c>
    </row>
    <row r="1660" spans="1:4" ht="10.8" thickBot="1" x14ac:dyDescent="0.25">
      <c r="A1660" s="36">
        <v>530315</v>
      </c>
      <c r="B1660" s="37" t="s">
        <v>108</v>
      </c>
      <c r="C1660" s="3">
        <v>72687.66</v>
      </c>
      <c r="D1660" s="3">
        <v>71889.62</v>
      </c>
    </row>
    <row r="1661" spans="1:4" ht="10.8" thickBot="1" x14ac:dyDescent="0.25">
      <c r="A1661" s="30" t="s">
        <v>18</v>
      </c>
      <c r="B1661" s="31"/>
      <c r="C1661" s="9">
        <f>SUM(C1646:C1660)</f>
        <v>38413109.219999991</v>
      </c>
      <c r="D1661" s="9">
        <f>SUM(D1646:D1660)</f>
        <v>36641929.600000001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>
        <v>8351338.1299999999</v>
      </c>
      <c r="D1684" s="3"/>
    </row>
    <row r="1685" spans="1:4" x14ac:dyDescent="0.2">
      <c r="A1685" s="28">
        <v>530506</v>
      </c>
      <c r="B1685" s="29" t="s">
        <v>99</v>
      </c>
      <c r="C1685" s="3">
        <v>5238935.63</v>
      </c>
      <c r="D1685" s="3">
        <v>3821239</v>
      </c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13590273.76</v>
      </c>
      <c r="D1695" s="8">
        <f>SUM(D1680:D1694)</f>
        <v>3821239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940284.44</v>
      </c>
      <c r="D1714" s="3">
        <v>1282158.1200000001</v>
      </c>
    </row>
    <row r="1715" spans="1:4" x14ac:dyDescent="0.2">
      <c r="A1715" s="28">
        <v>530702</v>
      </c>
      <c r="B1715" s="29" t="s">
        <v>95</v>
      </c>
      <c r="C1715" s="3">
        <v>351885.02</v>
      </c>
      <c r="D1715" s="3">
        <v>372477.93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>
        <v>6507863.4500000002</v>
      </c>
      <c r="D1718" s="3">
        <v>8388202.6299999999</v>
      </c>
    </row>
    <row r="1719" spans="1:4" x14ac:dyDescent="0.2">
      <c r="A1719" s="28">
        <v>530706</v>
      </c>
      <c r="B1719" s="29" t="s">
        <v>99</v>
      </c>
      <c r="C1719" s="3">
        <v>7351980.9000000004</v>
      </c>
      <c r="D1719" s="3">
        <v>4336745.2300000004</v>
      </c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>
        <v>3152.52</v>
      </c>
      <c r="D1722" s="3">
        <v>5654.6</v>
      </c>
    </row>
    <row r="1723" spans="1:4" x14ac:dyDescent="0.2">
      <c r="A1723" s="28">
        <v>530710</v>
      </c>
      <c r="B1723" s="29" t="s">
        <v>103</v>
      </c>
      <c r="C1723" s="3">
        <v>46060</v>
      </c>
      <c r="D1723" s="3">
        <v>133500</v>
      </c>
    </row>
    <row r="1724" spans="1:4" x14ac:dyDescent="0.2">
      <c r="A1724" s="28">
        <v>530711</v>
      </c>
      <c r="B1724" s="29" t="s">
        <v>104</v>
      </c>
      <c r="C1724" s="3">
        <v>83812.5</v>
      </c>
      <c r="D1724" s="3">
        <v>548050.64</v>
      </c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>
        <v>4227.33</v>
      </c>
      <c r="D1728" s="3">
        <v>-8890.73</v>
      </c>
    </row>
    <row r="1729" spans="1:4" ht="10.8" thickBot="1" x14ac:dyDescent="0.25">
      <c r="A1729" s="30" t="s">
        <v>18</v>
      </c>
      <c r="B1729" s="31"/>
      <c r="C1729" s="4">
        <f>SUM(C1714:C1728)</f>
        <v>15289266.16</v>
      </c>
      <c r="D1729" s="4">
        <f>SUM(D1714:D1728)</f>
        <v>15057898.42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>
        <v>2233750</v>
      </c>
      <c r="D1753" s="3">
        <v>970000</v>
      </c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2233750</v>
      </c>
      <c r="D1763" s="8">
        <f>SUM(D1748:D1762)</f>
        <v>970000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>
        <v>672425.86</v>
      </c>
      <c r="D1783" s="3">
        <v>1516683.72</v>
      </c>
    </row>
    <row r="1784" spans="1:4" x14ac:dyDescent="0.2">
      <c r="A1784" s="28">
        <v>531103</v>
      </c>
      <c r="B1784" s="29" t="s">
        <v>96</v>
      </c>
      <c r="C1784" s="3">
        <v>238998.63</v>
      </c>
      <c r="D1784" s="3">
        <v>-26088.32</v>
      </c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>
        <v>3122695.84</v>
      </c>
      <c r="D1786" s="3">
        <v>2480503.15</v>
      </c>
    </row>
    <row r="1787" spans="1:4" x14ac:dyDescent="0.2">
      <c r="A1787" s="28">
        <v>531106</v>
      </c>
      <c r="B1787" s="29" t="s">
        <v>99</v>
      </c>
      <c r="C1787" s="3">
        <v>300089237</v>
      </c>
      <c r="D1787" s="3">
        <v>287682333.87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4588960.34</v>
      </c>
      <c r="D1789" s="3">
        <v>4669926</v>
      </c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>
        <v>34931.03</v>
      </c>
      <c r="D1791" s="3">
        <v>37415.129999999997</v>
      </c>
    </row>
    <row r="1792" spans="1:4" x14ac:dyDescent="0.2">
      <c r="A1792" s="28">
        <v>531111</v>
      </c>
      <c r="B1792" s="29" t="s">
        <v>104</v>
      </c>
      <c r="C1792" s="3">
        <v>36970</v>
      </c>
      <c r="D1792" s="3">
        <v>213994.23</v>
      </c>
    </row>
    <row r="1793" spans="1:4" x14ac:dyDescent="0.2">
      <c r="A1793" s="28">
        <v>531112</v>
      </c>
      <c r="B1793" s="29" t="s">
        <v>105</v>
      </c>
      <c r="C1793" s="3">
        <v>287146.11</v>
      </c>
      <c r="D1793" s="3">
        <v>619477.84</v>
      </c>
    </row>
    <row r="1794" spans="1:4" x14ac:dyDescent="0.2">
      <c r="A1794" s="28">
        <v>531113</v>
      </c>
      <c r="B1794" s="29" t="s">
        <v>106</v>
      </c>
      <c r="C1794" s="3">
        <v>37266.5</v>
      </c>
      <c r="D1794" s="3">
        <v>5835.94</v>
      </c>
    </row>
    <row r="1795" spans="1:4" x14ac:dyDescent="0.2">
      <c r="A1795" s="28">
        <v>531114</v>
      </c>
      <c r="B1795" s="29" t="s">
        <v>107</v>
      </c>
      <c r="C1795" s="3">
        <v>808567.89</v>
      </c>
      <c r="D1795" s="3">
        <v>89295.42</v>
      </c>
    </row>
    <row r="1796" spans="1:4" ht="10.8" thickBot="1" x14ac:dyDescent="0.25">
      <c r="A1796" s="36">
        <v>531115</v>
      </c>
      <c r="B1796" s="37" t="s">
        <v>108</v>
      </c>
      <c r="C1796" s="3">
        <v>427528.66</v>
      </c>
      <c r="D1796" s="3">
        <v>540004.26</v>
      </c>
    </row>
    <row r="1797" spans="1:4" ht="10.8" thickBot="1" x14ac:dyDescent="0.25">
      <c r="A1797" s="30" t="s">
        <v>18</v>
      </c>
      <c r="B1797" s="31"/>
      <c r="C1797" s="4">
        <f>SUM(C1782:C1796)</f>
        <v>310344727.85999995</v>
      </c>
      <c r="D1797" s="4">
        <f>SUM(D1782:D1796)</f>
        <v>297829381.24000001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>
        <v>474212414.47000003</v>
      </c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474212414.47000003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114651416.06999999</v>
      </c>
      <c r="D1867" s="3">
        <v>107258102.33</v>
      </c>
    </row>
    <row r="1868" spans="1:4" x14ac:dyDescent="0.2">
      <c r="A1868" s="28">
        <v>531602</v>
      </c>
      <c r="B1868" s="29" t="s">
        <v>348</v>
      </c>
      <c r="C1868" s="3"/>
      <c r="D1868" s="3">
        <v>3300</v>
      </c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2318754</v>
      </c>
      <c r="D1870" s="3">
        <v>2681376</v>
      </c>
    </row>
    <row r="1871" spans="1:4" x14ac:dyDescent="0.2">
      <c r="A1871" s="28">
        <v>531605</v>
      </c>
      <c r="B1871" s="29" t="s">
        <v>352</v>
      </c>
      <c r="C1871" s="3">
        <v>4557451.84</v>
      </c>
      <c r="D1871" s="3">
        <v>4509066</v>
      </c>
    </row>
    <row r="1872" spans="1:4" x14ac:dyDescent="0.2">
      <c r="A1872" s="28">
        <v>531606</v>
      </c>
      <c r="B1872" s="29" t="s">
        <v>353</v>
      </c>
      <c r="C1872" s="3">
        <v>13939503.560000001</v>
      </c>
      <c r="D1872" s="3">
        <v>13599414.08</v>
      </c>
    </row>
    <row r="1873" spans="1:4" x14ac:dyDescent="0.2">
      <c r="A1873" s="28">
        <v>531607</v>
      </c>
      <c r="B1873" s="29" t="s">
        <v>354</v>
      </c>
      <c r="C1873" s="3">
        <v>12589302.85</v>
      </c>
      <c r="D1873" s="3">
        <v>12020170.119999999</v>
      </c>
    </row>
    <row r="1874" spans="1:4" x14ac:dyDescent="0.2">
      <c r="A1874" s="28">
        <v>531608</v>
      </c>
      <c r="B1874" s="29" t="s">
        <v>355</v>
      </c>
      <c r="C1874" s="3">
        <v>7178327.9199999999</v>
      </c>
      <c r="D1874" s="3">
        <v>7335635.8399999999</v>
      </c>
    </row>
    <row r="1875" spans="1:4" x14ac:dyDescent="0.2">
      <c r="A1875" s="28">
        <v>531609</v>
      </c>
      <c r="B1875" s="29" t="s">
        <v>356</v>
      </c>
      <c r="C1875" s="3">
        <v>10722078.779999999</v>
      </c>
      <c r="D1875" s="3">
        <v>27937110.149999999</v>
      </c>
    </row>
    <row r="1876" spans="1:4" x14ac:dyDescent="0.2">
      <c r="A1876" s="28">
        <v>531610</v>
      </c>
      <c r="B1876" s="29" t="s">
        <v>357</v>
      </c>
      <c r="C1876" s="3">
        <v>787780.97</v>
      </c>
      <c r="D1876" s="3">
        <v>393949.41</v>
      </c>
    </row>
    <row r="1877" spans="1:4" x14ac:dyDescent="0.2">
      <c r="A1877" s="28">
        <v>531611</v>
      </c>
      <c r="B1877" s="29" t="s">
        <v>358</v>
      </c>
      <c r="C1877" s="3">
        <v>14064828.550000001</v>
      </c>
      <c r="D1877" s="3">
        <v>15836553.279999999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>
        <v>111111.11</v>
      </c>
    </row>
    <row r="1881" spans="1:4" x14ac:dyDescent="0.2">
      <c r="A1881" s="28">
        <v>531615</v>
      </c>
      <c r="B1881" s="29" t="s">
        <v>362</v>
      </c>
      <c r="C1881" s="3">
        <v>2485713.87</v>
      </c>
      <c r="D1881" s="3">
        <v>2414197.35</v>
      </c>
    </row>
    <row r="1882" spans="1:4" x14ac:dyDescent="0.2">
      <c r="A1882" s="28">
        <v>531616</v>
      </c>
      <c r="B1882" s="29" t="s">
        <v>363</v>
      </c>
      <c r="C1882" s="3">
        <v>5192825.21</v>
      </c>
      <c r="D1882" s="3">
        <v>5855530.5199999996</v>
      </c>
    </row>
    <row r="1883" spans="1:4" x14ac:dyDescent="0.2">
      <c r="A1883" s="28">
        <v>531617</v>
      </c>
      <c r="B1883" s="29" t="s">
        <v>364</v>
      </c>
      <c r="C1883" s="3">
        <v>7712323.5899999999</v>
      </c>
      <c r="D1883" s="3">
        <v>7338433.4199999999</v>
      </c>
    </row>
    <row r="1884" spans="1:4" x14ac:dyDescent="0.2">
      <c r="A1884" s="28">
        <v>531618</v>
      </c>
      <c r="B1884" s="29" t="s">
        <v>365</v>
      </c>
      <c r="C1884" s="3"/>
      <c r="D1884" s="3">
        <v>268991.74</v>
      </c>
    </row>
    <row r="1885" spans="1:4" x14ac:dyDescent="0.2">
      <c r="A1885" s="28">
        <v>531619</v>
      </c>
      <c r="B1885" s="29" t="s">
        <v>366</v>
      </c>
      <c r="C1885" s="3">
        <v>9839850.1899999995</v>
      </c>
      <c r="D1885" s="3">
        <v>10859156</v>
      </c>
    </row>
    <row r="1886" spans="1:4" x14ac:dyDescent="0.2">
      <c r="A1886" s="28">
        <v>531620</v>
      </c>
      <c r="B1886" s="29" t="s">
        <v>367</v>
      </c>
      <c r="C1886" s="3">
        <v>37391285.979999997</v>
      </c>
      <c r="D1886" s="3">
        <v>38424221.729999997</v>
      </c>
    </row>
    <row r="1887" spans="1:4" x14ac:dyDescent="0.2">
      <c r="A1887" s="28">
        <v>531621</v>
      </c>
      <c r="B1887" s="29" t="s">
        <v>368</v>
      </c>
      <c r="C1887" s="3">
        <v>41788.050000000003</v>
      </c>
      <c r="D1887" s="3">
        <v>84537</v>
      </c>
    </row>
    <row r="1888" spans="1:4" x14ac:dyDescent="0.2">
      <c r="A1888" s="28">
        <v>531622</v>
      </c>
      <c r="B1888" s="29" t="s">
        <v>369</v>
      </c>
      <c r="C1888" s="3">
        <v>1706185.6</v>
      </c>
      <c r="D1888" s="3">
        <v>646050.64</v>
      </c>
    </row>
    <row r="1889" spans="1:4" x14ac:dyDescent="0.2">
      <c r="A1889" s="28">
        <v>531623</v>
      </c>
      <c r="B1889" s="29" t="s">
        <v>370</v>
      </c>
      <c r="C1889" s="3">
        <v>743584.25</v>
      </c>
      <c r="D1889" s="3">
        <v>619737</v>
      </c>
    </row>
    <row r="1890" spans="1:4" x14ac:dyDescent="0.2">
      <c r="A1890" s="28">
        <v>531624</v>
      </c>
      <c r="B1890" s="29" t="s">
        <v>371</v>
      </c>
      <c r="C1890" s="3">
        <v>8874361.25</v>
      </c>
      <c r="D1890" s="3">
        <v>7836266.4500000002</v>
      </c>
    </row>
    <row r="1891" spans="1:4" x14ac:dyDescent="0.2">
      <c r="A1891" s="28">
        <v>531625</v>
      </c>
      <c r="B1891" s="29" t="s">
        <v>372</v>
      </c>
      <c r="C1891" s="3">
        <v>5061452.1100000003</v>
      </c>
      <c r="D1891" s="3">
        <v>6375648.7199999997</v>
      </c>
    </row>
    <row r="1892" spans="1:4" x14ac:dyDescent="0.2">
      <c r="A1892" s="28">
        <v>531626</v>
      </c>
      <c r="B1892" s="29" t="s">
        <v>373</v>
      </c>
      <c r="C1892" s="3">
        <v>1552771.71</v>
      </c>
      <c r="D1892" s="3">
        <v>1401530</v>
      </c>
    </row>
    <row r="1893" spans="1:4" x14ac:dyDescent="0.2">
      <c r="A1893" s="28">
        <v>531627</v>
      </c>
      <c r="B1893" s="29" t="s">
        <v>374</v>
      </c>
      <c r="C1893" s="3">
        <v>1299001.6200000001</v>
      </c>
      <c r="D1893" s="3">
        <v>1318433.75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>
        <v>5106925.95</v>
      </c>
      <c r="D1897" s="3">
        <v>5467538.8099999996</v>
      </c>
    </row>
    <row r="1898" spans="1:4" x14ac:dyDescent="0.2">
      <c r="A1898" s="28">
        <v>531632</v>
      </c>
      <c r="B1898" s="29" t="s">
        <v>379</v>
      </c>
      <c r="C1898" s="3">
        <v>144411.85999999999</v>
      </c>
      <c r="D1898" s="3">
        <v>321430.19</v>
      </c>
    </row>
    <row r="1899" spans="1:4" x14ac:dyDescent="0.2">
      <c r="A1899" s="28">
        <v>531633</v>
      </c>
      <c r="B1899" s="29" t="s">
        <v>380</v>
      </c>
      <c r="C1899" s="3">
        <v>1703061.14</v>
      </c>
      <c r="D1899" s="3">
        <v>2075595.47</v>
      </c>
    </row>
    <row r="1900" spans="1:4" x14ac:dyDescent="0.2">
      <c r="A1900" s="28">
        <v>531634</v>
      </c>
      <c r="B1900" s="29" t="s">
        <v>381</v>
      </c>
      <c r="C1900" s="3">
        <v>254508.75</v>
      </c>
      <c r="D1900" s="3">
        <v>565534</v>
      </c>
    </row>
    <row r="1901" spans="1:4" x14ac:dyDescent="0.2">
      <c r="A1901" s="28">
        <v>531635</v>
      </c>
      <c r="B1901" s="29" t="s">
        <v>382</v>
      </c>
      <c r="C1901" s="3">
        <v>3730857.01</v>
      </c>
      <c r="D1901" s="3">
        <v>4277053.9000000004</v>
      </c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>
        <v>363565</v>
      </c>
      <c r="D1903" s="3">
        <v>122282</v>
      </c>
    </row>
    <row r="1904" spans="1:4" x14ac:dyDescent="0.2">
      <c r="A1904" s="28">
        <v>531638</v>
      </c>
      <c r="B1904" s="29" t="s">
        <v>413</v>
      </c>
      <c r="C1904" s="3">
        <v>2091686</v>
      </c>
      <c r="D1904" s="3">
        <v>1726242</v>
      </c>
    </row>
    <row r="1905" spans="1:4" x14ac:dyDescent="0.2">
      <c r="A1905" s="28">
        <v>531639</v>
      </c>
      <c r="B1905" s="29" t="s">
        <v>386</v>
      </c>
      <c r="C1905" s="3">
        <v>5500713</v>
      </c>
      <c r="D1905" s="3">
        <v>7291687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>
        <v>8303492</v>
      </c>
      <c r="D1908" s="3">
        <v>7851191</v>
      </c>
    </row>
    <row r="1909" spans="1:4" x14ac:dyDescent="0.2">
      <c r="A1909" s="28">
        <v>531643</v>
      </c>
      <c r="B1909" s="29" t="s">
        <v>159</v>
      </c>
      <c r="C1909" s="3">
        <v>1221937</v>
      </c>
      <c r="D1909" s="3">
        <v>1142308</v>
      </c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>
        <v>913353</v>
      </c>
      <c r="D1911" s="3">
        <v>808809</v>
      </c>
    </row>
    <row r="1912" spans="1:4" x14ac:dyDescent="0.2">
      <c r="A1912" s="28">
        <v>531646</v>
      </c>
      <c r="B1912" s="29" t="s">
        <v>171</v>
      </c>
      <c r="C1912" s="3">
        <v>7575520</v>
      </c>
      <c r="D1912" s="3">
        <v>7063466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>
        <v>229755</v>
      </c>
      <c r="D1914" s="3">
        <v>247343</v>
      </c>
    </row>
    <row r="1915" spans="1:4" ht="10.8" thickBot="1" x14ac:dyDescent="0.25">
      <c r="A1915" s="28">
        <v>531660</v>
      </c>
      <c r="B1915" s="29" t="s">
        <v>38</v>
      </c>
      <c r="C1915" s="3">
        <v>5614076</v>
      </c>
      <c r="D1915" s="3">
        <v>6839679</v>
      </c>
    </row>
    <row r="1916" spans="1:4" x14ac:dyDescent="0.2">
      <c r="A1916" s="38" t="s">
        <v>18</v>
      </c>
      <c r="B1916" s="39"/>
      <c r="C1916" s="9">
        <f>SUM(C1867:C1915)</f>
        <v>305464449.68000001</v>
      </c>
      <c r="D1916" s="9">
        <f>SUM(D1867:D1915)</f>
        <v>320928682.00999999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2922008.73</v>
      </c>
      <c r="D2275" s="3">
        <v>3331350.95</v>
      </c>
    </row>
    <row r="2276" spans="1:4" x14ac:dyDescent="0.2">
      <c r="A2276" s="28">
        <v>550102</v>
      </c>
      <c r="B2276" s="29" t="s">
        <v>440</v>
      </c>
      <c r="C2276" s="3">
        <v>1123035.8500000001</v>
      </c>
      <c r="D2276" s="3">
        <v>1247503.51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9633999.5600000005</v>
      </c>
      <c r="D2278" s="3">
        <v>7308508.9199999999</v>
      </c>
    </row>
    <row r="2279" spans="1:4" ht="10.8" thickBot="1" x14ac:dyDescent="0.25">
      <c r="A2279" s="30" t="s">
        <v>18</v>
      </c>
      <c r="B2279" s="31"/>
      <c r="C2279" s="4">
        <f>SUM(C2275:C2278)</f>
        <v>13679044.140000001</v>
      </c>
      <c r="D2279" s="4">
        <f>SUM(D2275:D2278)</f>
        <v>11887363.379999999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>
        <v>9717.0300000000007</v>
      </c>
      <c r="D2281" s="3">
        <v>2209.46</v>
      </c>
    </row>
    <row r="2282" spans="1:4" x14ac:dyDescent="0.2">
      <c r="A2282" s="34">
        <v>550202</v>
      </c>
      <c r="B2282" s="35" t="s">
        <v>314</v>
      </c>
      <c r="C2282" s="3">
        <v>195063.49</v>
      </c>
      <c r="D2282" s="3">
        <v>152663.78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204780.52</v>
      </c>
      <c r="D2285" s="4">
        <f>SUM(D2281:D2284)</f>
        <v>154873.24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1517401865.6800001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1030371752.7800001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182289152.40999985</v>
      </c>
      <c r="D2402" s="20">
        <f>D1115-D2400</f>
        <v>123749544.29999983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6F4F6-1899-4C11-A249-C695AFB7C398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60200</v>
      </c>
      <c r="D6" s="3">
        <v>60200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25037750</v>
      </c>
      <c r="D8" s="3">
        <v>25037750</v>
      </c>
    </row>
    <row r="9" spans="1:4" x14ac:dyDescent="0.2">
      <c r="A9" s="28">
        <v>1105</v>
      </c>
      <c r="B9" s="29" t="s">
        <v>9</v>
      </c>
      <c r="C9" s="3">
        <v>-8434002.9100000001</v>
      </c>
      <c r="D9" s="3">
        <v>-7643252.3899999997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56642087.340000004</v>
      </c>
      <c r="D11" s="3">
        <v>54110808.289999999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21529017.32</v>
      </c>
      <c r="D16" s="3">
        <v>8006942.3799999999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94835051.75</v>
      </c>
      <c r="D18" s="4">
        <f>SUM(D4:D17)</f>
        <v>79572448.280000001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10000</v>
      </c>
      <c r="D21" s="3">
        <v>10000</v>
      </c>
    </row>
    <row r="22" spans="1:4" x14ac:dyDescent="0.2">
      <c r="A22" s="28">
        <v>1203</v>
      </c>
      <c r="B22" s="29" t="s">
        <v>22</v>
      </c>
      <c r="C22" s="3">
        <v>11895107.93</v>
      </c>
      <c r="D22" s="3">
        <v>1268824.78</v>
      </c>
    </row>
    <row r="23" spans="1:4" x14ac:dyDescent="0.2">
      <c r="A23" s="28">
        <v>1204</v>
      </c>
      <c r="B23" s="29" t="s">
        <v>23</v>
      </c>
      <c r="C23" s="3">
        <v>39084625.270000003</v>
      </c>
      <c r="D23" s="3">
        <v>16373155.52</v>
      </c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50989733.200000003</v>
      </c>
      <c r="D25" s="4">
        <f>SUM(D20:D24)</f>
        <v>17651980.300000001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/>
      <c r="D27" s="3"/>
    </row>
    <row r="28" spans="1:4" x14ac:dyDescent="0.2">
      <c r="A28" s="28">
        <v>1302</v>
      </c>
      <c r="B28" s="29" t="s">
        <v>27</v>
      </c>
      <c r="C28" s="3"/>
      <c r="D28" s="3"/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15005945.59</v>
      </c>
      <c r="D32" s="3">
        <v>15708840.710000001</v>
      </c>
    </row>
    <row r="33" spans="1:4" x14ac:dyDescent="0.2">
      <c r="A33" s="28">
        <v>1307</v>
      </c>
      <c r="B33" s="29" t="s">
        <v>32</v>
      </c>
      <c r="C33" s="3">
        <v>3328668.33</v>
      </c>
      <c r="D33" s="3">
        <v>2737178.33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2635461.3199999998</v>
      </c>
      <c r="D37" s="3">
        <v>2632180.5</v>
      </c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20970075.240000002</v>
      </c>
      <c r="D40" s="4">
        <f>SUM(D27:D39)</f>
        <v>21078199.539999999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>
        <v>37654605.030000001</v>
      </c>
      <c r="D42" s="3">
        <v>34549775</v>
      </c>
    </row>
    <row r="43" spans="1:4" x14ac:dyDescent="0.2">
      <c r="A43" s="28">
        <v>1402</v>
      </c>
      <c r="B43" s="29" t="s">
        <v>41</v>
      </c>
      <c r="C43" s="3">
        <v>1857811.28</v>
      </c>
      <c r="D43" s="3">
        <v>4664768.82</v>
      </c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>
        <v>13205992.74</v>
      </c>
      <c r="D45" s="3">
        <v>15723657.98</v>
      </c>
    </row>
    <row r="46" spans="1:4" x14ac:dyDescent="0.2">
      <c r="A46" s="28">
        <v>1405</v>
      </c>
      <c r="B46" s="29" t="s">
        <v>44</v>
      </c>
      <c r="C46" s="3">
        <v>6156999.5999999996</v>
      </c>
      <c r="D46" s="3">
        <v>6156999.5999999996</v>
      </c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58875408.650000006</v>
      </c>
      <c r="D51" s="8">
        <f>SUM(D42:D50)</f>
        <v>61095201.399999999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22123.75</v>
      </c>
      <c r="D53" s="3">
        <v>22123.74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/>
      <c r="D57" s="3"/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>
        <v>144000</v>
      </c>
    </row>
    <row r="62" spans="1:4" x14ac:dyDescent="0.2">
      <c r="A62" s="38" t="s">
        <v>18</v>
      </c>
      <c r="B62" s="39"/>
      <c r="C62" s="9">
        <f>SUM(C53:C61)</f>
        <v>22123.75</v>
      </c>
      <c r="D62" s="9">
        <f>SUM(D53:D61)</f>
        <v>166123.74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1445437.18</v>
      </c>
      <c r="D64" s="3">
        <v>1445437.18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69942293.329999998</v>
      </c>
      <c r="D68" s="3">
        <v>69942293.329999998</v>
      </c>
    </row>
    <row r="69" spans="1:4" ht="10.8" thickBot="1" x14ac:dyDescent="0.25">
      <c r="A69" s="30" t="s">
        <v>18</v>
      </c>
      <c r="B69" s="31"/>
      <c r="C69" s="4">
        <f>SUM(C64:C68)</f>
        <v>71387730.510000005</v>
      </c>
      <c r="D69" s="4">
        <f>SUM(D64:D68)</f>
        <v>71387730.510000005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19694481.829999998</v>
      </c>
      <c r="D73" s="3">
        <v>19069676.579999998</v>
      </c>
    </row>
    <row r="74" spans="1:4" x14ac:dyDescent="0.2">
      <c r="A74" s="28">
        <v>1704</v>
      </c>
      <c r="B74" s="29" t="s">
        <v>68</v>
      </c>
      <c r="C74" s="3">
        <v>-18941173.649999999</v>
      </c>
      <c r="D74" s="3">
        <v>-18763589.649999999</v>
      </c>
    </row>
    <row r="75" spans="1:4" x14ac:dyDescent="0.2">
      <c r="A75" s="28">
        <v>1705</v>
      </c>
      <c r="B75" s="29" t="s">
        <v>69</v>
      </c>
      <c r="C75" s="3">
        <v>5752.05</v>
      </c>
      <c r="D75" s="3">
        <v>5752.05</v>
      </c>
    </row>
    <row r="76" spans="1:4" ht="10.8" thickBot="1" x14ac:dyDescent="0.25">
      <c r="A76" s="28">
        <v>1706</v>
      </c>
      <c r="B76" s="29" t="s">
        <v>70</v>
      </c>
      <c r="C76" s="3">
        <v>-5752.05</v>
      </c>
      <c r="D76" s="3">
        <v>-5752.05</v>
      </c>
    </row>
    <row r="77" spans="1:4" ht="10.8" thickBot="1" x14ac:dyDescent="0.25">
      <c r="A77" s="30" t="s">
        <v>18</v>
      </c>
      <c r="B77" s="31"/>
      <c r="C77" s="4">
        <f>SUM(C71:C76)</f>
        <v>753308.1799999997</v>
      </c>
      <c r="D77" s="4">
        <f>SUM(D71:D76)</f>
        <v>306086.9299999997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143939.15</v>
      </c>
      <c r="D85" s="3">
        <v>143939.15</v>
      </c>
    </row>
    <row r="86" spans="1:4" x14ac:dyDescent="0.2">
      <c r="A86" s="28">
        <v>1904</v>
      </c>
      <c r="B86" s="29" t="s">
        <v>77</v>
      </c>
      <c r="C86" s="3">
        <v>1084811.45</v>
      </c>
      <c r="D86" s="3">
        <v>4059603.6</v>
      </c>
    </row>
    <row r="87" spans="1:4" x14ac:dyDescent="0.2">
      <c r="A87" s="28">
        <v>1905</v>
      </c>
      <c r="B87" s="29" t="s">
        <v>78</v>
      </c>
      <c r="C87" s="3">
        <v>278125.38</v>
      </c>
      <c r="D87" s="3">
        <v>278125.38</v>
      </c>
    </row>
    <row r="88" spans="1:4" x14ac:dyDescent="0.2">
      <c r="A88" s="28">
        <v>1906</v>
      </c>
      <c r="B88" s="29" t="s">
        <v>79</v>
      </c>
      <c r="C88" s="3">
        <v>-278125.38</v>
      </c>
      <c r="D88" s="3">
        <v>-278125.38</v>
      </c>
    </row>
    <row r="89" spans="1:4" x14ac:dyDescent="0.2">
      <c r="A89" s="28">
        <v>1907</v>
      </c>
      <c r="B89" s="29" t="s">
        <v>80</v>
      </c>
      <c r="C89" s="3">
        <v>1783993.95</v>
      </c>
      <c r="D89" s="3">
        <v>1542367.87</v>
      </c>
    </row>
    <row r="90" spans="1:4" x14ac:dyDescent="0.2">
      <c r="A90" s="28">
        <v>1908</v>
      </c>
      <c r="B90" s="29" t="s">
        <v>81</v>
      </c>
      <c r="C90" s="3">
        <v>-1446036.773</v>
      </c>
      <c r="D90" s="3">
        <v>-1355237.39</v>
      </c>
    </row>
    <row r="91" spans="1:4" ht="10.8" thickBot="1" x14ac:dyDescent="0.25">
      <c r="A91" s="28">
        <v>1910</v>
      </c>
      <c r="B91" s="29" t="s">
        <v>38</v>
      </c>
      <c r="C91" s="3">
        <v>19237.5</v>
      </c>
      <c r="D91" s="3">
        <v>19237.5</v>
      </c>
    </row>
    <row r="92" spans="1:4" ht="10.8" thickBot="1" x14ac:dyDescent="0.25">
      <c r="A92" s="30" t="s">
        <v>82</v>
      </c>
      <c r="B92" s="31"/>
      <c r="C92" s="4">
        <f>SUM(C83:C91)</f>
        <v>1585945.2769999998</v>
      </c>
      <c r="D92" s="4">
        <f>SUM(D83:D91)</f>
        <v>4409910.7300000004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299419376.55700004</v>
      </c>
      <c r="D94" s="11">
        <f>D18+D25+D40+D51+D62+D69+D77+D81+D92</f>
        <v>255667681.43000004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116480.72</v>
      </c>
      <c r="D98" s="3">
        <v>133420.46</v>
      </c>
    </row>
    <row r="99" spans="1:4" x14ac:dyDescent="0.2">
      <c r="A99" s="28">
        <v>2102</v>
      </c>
      <c r="B99" s="29" t="s">
        <v>87</v>
      </c>
      <c r="C99" s="3">
        <v>1017.62</v>
      </c>
      <c r="D99" s="3">
        <v>7318</v>
      </c>
    </row>
    <row r="100" spans="1:4" x14ac:dyDescent="0.2">
      <c r="A100" s="28">
        <v>2103</v>
      </c>
      <c r="B100" s="29" t="s">
        <v>88</v>
      </c>
      <c r="C100" s="3">
        <v>3388.34</v>
      </c>
      <c r="D100" s="3">
        <v>7524.09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120886.68</v>
      </c>
      <c r="D105" s="4">
        <f>SUM(D98:D104)</f>
        <v>148262.54999999999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24092262.539999999</v>
      </c>
      <c r="D107" s="3">
        <v>30518279.190000001</v>
      </c>
    </row>
    <row r="108" spans="1:4" x14ac:dyDescent="0.2">
      <c r="A108" s="28">
        <v>2202</v>
      </c>
      <c r="B108" s="29" t="s">
        <v>95</v>
      </c>
      <c r="C108" s="3">
        <v>14647700.83</v>
      </c>
      <c r="D108" s="3">
        <v>18867500.07</v>
      </c>
    </row>
    <row r="109" spans="1:4" x14ac:dyDescent="0.2">
      <c r="A109" s="28">
        <v>2203</v>
      </c>
      <c r="B109" s="45" t="s">
        <v>96</v>
      </c>
      <c r="C109" s="3">
        <v>147470.10999999999</v>
      </c>
      <c r="D109" s="3">
        <v>598209.18999999994</v>
      </c>
    </row>
    <row r="110" spans="1:4" x14ac:dyDescent="0.2">
      <c r="A110" s="28">
        <v>2204</v>
      </c>
      <c r="B110" s="29" t="s">
        <v>97</v>
      </c>
      <c r="C110" s="3">
        <v>118161.62</v>
      </c>
      <c r="D110" s="3">
        <v>15975.2</v>
      </c>
    </row>
    <row r="111" spans="1:4" x14ac:dyDescent="0.2">
      <c r="A111" s="28">
        <v>2205</v>
      </c>
      <c r="B111" s="29" t="s">
        <v>98</v>
      </c>
      <c r="C111" s="3">
        <v>197185.41</v>
      </c>
      <c r="D111" s="3">
        <v>560986.32999999996</v>
      </c>
    </row>
    <row r="112" spans="1:4" x14ac:dyDescent="0.2">
      <c r="A112" s="28">
        <v>2206</v>
      </c>
      <c r="B112" s="29" t="s">
        <v>99</v>
      </c>
      <c r="C112" s="3"/>
      <c r="D112" s="3">
        <v>1661681.4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1419208.68</v>
      </c>
      <c r="D114" s="3">
        <v>1534490.54</v>
      </c>
    </row>
    <row r="115" spans="1:4" x14ac:dyDescent="0.2">
      <c r="A115" s="28">
        <v>2209</v>
      </c>
      <c r="B115" s="29" t="s">
        <v>102</v>
      </c>
      <c r="C115" s="3">
        <v>2479682.87</v>
      </c>
      <c r="D115" s="3">
        <v>5099302.71</v>
      </c>
    </row>
    <row r="116" spans="1:4" x14ac:dyDescent="0.2">
      <c r="A116" s="28">
        <v>2210</v>
      </c>
      <c r="B116" s="29" t="s">
        <v>103</v>
      </c>
      <c r="C116" s="3">
        <v>1448476.69</v>
      </c>
      <c r="D116" s="3">
        <v>3530513.65</v>
      </c>
    </row>
    <row r="117" spans="1:4" x14ac:dyDescent="0.2">
      <c r="A117" s="28">
        <v>2211</v>
      </c>
      <c r="B117" s="29" t="s">
        <v>104</v>
      </c>
      <c r="C117" s="3">
        <v>153701.39000000001</v>
      </c>
      <c r="D117" s="3">
        <v>265348.07</v>
      </c>
    </row>
    <row r="118" spans="1:4" x14ac:dyDescent="0.2">
      <c r="A118" s="28">
        <v>2212</v>
      </c>
      <c r="B118" s="29" t="s">
        <v>105</v>
      </c>
      <c r="C118" s="3">
        <v>10720.27</v>
      </c>
      <c r="D118" s="3">
        <v>454427.3</v>
      </c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>
        <v>9521879.4399999995</v>
      </c>
      <c r="D122" s="3">
        <v>7690816.8399999999</v>
      </c>
    </row>
    <row r="123" spans="1:4" ht="10.8" thickBot="1" x14ac:dyDescent="0.25">
      <c r="A123" s="30" t="s">
        <v>18</v>
      </c>
      <c r="B123" s="31"/>
      <c r="C123" s="4">
        <f>SUM(C107:C122)</f>
        <v>54236449.849999987</v>
      </c>
      <c r="D123" s="4">
        <f>SUM(D107:D122)</f>
        <v>70797530.489999995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41529.33</v>
      </c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44278691</v>
      </c>
      <c r="D138" s="3">
        <v>29153740</v>
      </c>
    </row>
    <row r="139" spans="1:4" x14ac:dyDescent="0.2">
      <c r="A139" s="28">
        <v>2314</v>
      </c>
      <c r="B139" s="29" t="s">
        <v>125</v>
      </c>
      <c r="C139" s="3">
        <v>-18534668</v>
      </c>
      <c r="D139" s="3">
        <v>-5257226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25785552.329999998</v>
      </c>
      <c r="D141" s="4">
        <f>SUM(D125:D140)</f>
        <v>23896514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218709.12</v>
      </c>
      <c r="D143" s="3">
        <v>218709.12</v>
      </c>
    </row>
    <row r="144" spans="1:4" x14ac:dyDescent="0.2">
      <c r="A144" s="28">
        <v>2402</v>
      </c>
      <c r="B144" s="29" t="s">
        <v>129</v>
      </c>
      <c r="C144" s="3">
        <v>21731765</v>
      </c>
      <c r="D144" s="3">
        <v>16093803</v>
      </c>
    </row>
    <row r="145" spans="1:4" x14ac:dyDescent="0.2">
      <c r="A145" s="28">
        <v>2403</v>
      </c>
      <c r="B145" s="29" t="s">
        <v>130</v>
      </c>
      <c r="C145" s="3">
        <v>1084584</v>
      </c>
      <c r="D145" s="3">
        <v>169778</v>
      </c>
    </row>
    <row r="146" spans="1:4" x14ac:dyDescent="0.2">
      <c r="A146" s="28">
        <v>2404</v>
      </c>
      <c r="B146" s="29" t="s">
        <v>131</v>
      </c>
      <c r="C146" s="3">
        <v>3451776</v>
      </c>
      <c r="D146" s="3">
        <v>3451776</v>
      </c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26486834.120000001</v>
      </c>
      <c r="D149" s="4">
        <f>SUM(D143:D148)</f>
        <v>19934066.119999997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0</v>
      </c>
      <c r="D157" s="4">
        <f>SUM(D151:D156)</f>
        <v>0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/>
      <c r="D160" s="3"/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3622456</v>
      </c>
      <c r="D164" s="3">
        <v>3622456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3622456</v>
      </c>
      <c r="D167" s="4">
        <f>SUM(D159:D166)</f>
        <v>3622456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/>
      <c r="D169" s="3"/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876577</v>
      </c>
      <c r="D172" s="3">
        <v>2153466</v>
      </c>
    </row>
    <row r="173" spans="1:4" x14ac:dyDescent="0.2">
      <c r="A173" s="28">
        <v>2705</v>
      </c>
      <c r="B173" s="29" t="s">
        <v>155</v>
      </c>
      <c r="C173" s="3">
        <v>314021</v>
      </c>
      <c r="D173" s="3">
        <v>161673</v>
      </c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/>
      <c r="D177" s="3"/>
    </row>
    <row r="178" spans="1:4" x14ac:dyDescent="0.2">
      <c r="A178" s="28">
        <v>2710</v>
      </c>
      <c r="B178" s="29" t="s">
        <v>160</v>
      </c>
      <c r="C178" s="3">
        <v>6608818</v>
      </c>
      <c r="D178" s="3">
        <v>6737607</v>
      </c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308561</v>
      </c>
      <c r="D181" s="3">
        <v>114956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852000</v>
      </c>
      <c r="D183" s="3">
        <v>838250</v>
      </c>
    </row>
    <row r="184" spans="1:4" x14ac:dyDescent="0.2">
      <c r="A184" s="28">
        <v>2716</v>
      </c>
      <c r="B184" s="29" t="s">
        <v>166</v>
      </c>
      <c r="C184" s="3">
        <v>852000</v>
      </c>
      <c r="D184" s="3">
        <v>838250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1756</v>
      </c>
      <c r="D187" s="3">
        <v>1722</v>
      </c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>
        <v>718</v>
      </c>
      <c r="D189" s="3">
        <v>752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/>
      <c r="D191" s="3"/>
    </row>
    <row r="192" spans="1:4" ht="10.8" thickBot="1" x14ac:dyDescent="0.25">
      <c r="A192" s="30" t="s">
        <v>18</v>
      </c>
      <c r="B192" s="31"/>
      <c r="C192" s="8">
        <f>SUM(C169:C191)</f>
        <v>9814451</v>
      </c>
      <c r="D192" s="8">
        <f>SUM(D169:D191)</f>
        <v>10846676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1</v>
      </c>
      <c r="D199" s="3">
        <v>1</v>
      </c>
    </row>
    <row r="200" spans="1:4" ht="10.8" thickBot="1" x14ac:dyDescent="0.25">
      <c r="A200" s="30" t="s">
        <v>18</v>
      </c>
      <c r="B200" s="31"/>
      <c r="C200" s="4">
        <f>SUM(C194:C199)</f>
        <v>1</v>
      </c>
      <c r="D200" s="4">
        <f>SUM(D194:D199)</f>
        <v>1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/>
      <c r="D202" s="3"/>
    </row>
    <row r="203" spans="1:4" x14ac:dyDescent="0.2">
      <c r="A203" s="28">
        <v>2902</v>
      </c>
      <c r="B203" s="29" t="s">
        <v>182</v>
      </c>
      <c r="C203" s="3"/>
      <c r="D203" s="3"/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0</v>
      </c>
      <c r="D207" s="4">
        <f>SUM(D202:D206)</f>
        <v>0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120066630.97999999</v>
      </c>
      <c r="D209" s="11">
        <f>D105+D123+D141+D149+D157+D167+D192+D200+D207</f>
        <v>129245506.16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200000000</v>
      </c>
      <c r="D213" s="3">
        <v>200000000</v>
      </c>
    </row>
    <row r="214" spans="1:5" x14ac:dyDescent="0.2">
      <c r="A214" s="28">
        <v>3102</v>
      </c>
      <c r="B214" s="29" t="s">
        <v>189</v>
      </c>
      <c r="C214" s="3">
        <v>-71876220</v>
      </c>
      <c r="D214" s="3">
        <v>-71876220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128123780</v>
      </c>
      <c r="D216" s="4">
        <f>SUM(D213:D215)</f>
        <v>128123780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7671781</v>
      </c>
      <c r="D221" s="3">
        <v>6060968</v>
      </c>
    </row>
    <row r="222" spans="1:5" x14ac:dyDescent="0.2">
      <c r="A222" s="28">
        <v>3302</v>
      </c>
      <c r="B222" s="29" t="s">
        <v>195</v>
      </c>
      <c r="C222" s="3">
        <v>885524</v>
      </c>
      <c r="D222" s="3">
        <v>885524</v>
      </c>
    </row>
    <row r="223" spans="1:5" x14ac:dyDescent="0.2">
      <c r="A223" s="28">
        <v>3303</v>
      </c>
      <c r="B223" s="29" t="s">
        <v>196</v>
      </c>
      <c r="C223" s="3">
        <v>33568872</v>
      </c>
      <c r="D223" s="3">
        <v>-17750883</v>
      </c>
    </row>
    <row r="224" spans="1:5" ht="10.8" thickBot="1" x14ac:dyDescent="0.25">
      <c r="A224" s="28">
        <v>3304</v>
      </c>
      <c r="B224" s="29" t="s">
        <v>197</v>
      </c>
      <c r="C224" s="3">
        <v>9102780</v>
      </c>
      <c r="D224" s="3">
        <v>9102780</v>
      </c>
    </row>
    <row r="225" spans="1:4" ht="10.8" thickBot="1" x14ac:dyDescent="0.25">
      <c r="A225" s="30" t="s">
        <v>18</v>
      </c>
      <c r="B225" s="31"/>
      <c r="C225" s="4">
        <f>SUM(C221:C224)</f>
        <v>51228957</v>
      </c>
      <c r="D225" s="4">
        <f>SUM(D221:D224)</f>
        <v>-1701611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179352737</v>
      </c>
      <c r="D227" s="11">
        <f>D216+D219+D225</f>
        <v>126422169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299419367.98000002</v>
      </c>
      <c r="D229" s="11">
        <f>D209+D227</f>
        <v>255667675.16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/>
      <c r="D236" s="3"/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0</v>
      </c>
      <c r="D245" s="8">
        <f>SUM(D234:D244)</f>
        <v>0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/>
      <c r="D294" s="3"/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/>
      <c r="D334" s="3"/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>
        <v>210506</v>
      </c>
      <c r="D392" s="3">
        <v>251365</v>
      </c>
      <c r="E392" s="46"/>
    </row>
    <row r="393" spans="1:5" x14ac:dyDescent="0.2">
      <c r="A393" s="28">
        <v>420103</v>
      </c>
      <c r="B393" s="29" t="s">
        <v>87</v>
      </c>
      <c r="C393" s="3">
        <v>315167</v>
      </c>
      <c r="D393" s="3">
        <v>484255</v>
      </c>
    </row>
    <row r="394" spans="1:5" x14ac:dyDescent="0.2">
      <c r="A394" s="28">
        <v>420104</v>
      </c>
      <c r="B394" s="29" t="s">
        <v>88</v>
      </c>
      <c r="C394" s="3">
        <v>5305</v>
      </c>
      <c r="D394" s="3">
        <v>13504</v>
      </c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530978</v>
      </c>
      <c r="D402" s="4">
        <f>SUM(D391:D401)</f>
        <v>749124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>
        <v>78412</v>
      </c>
      <c r="D444" s="3">
        <v>18200.78</v>
      </c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78412</v>
      </c>
      <c r="D453" s="4">
        <f>SUM(D443:D452)</f>
        <v>18200.78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>
        <v>-159241</v>
      </c>
      <c r="D468" s="3">
        <v>15903</v>
      </c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-159241</v>
      </c>
      <c r="D477" s="4">
        <f>SUM(D467:D476)</f>
        <v>15903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>
        <v>6276</v>
      </c>
      <c r="D479" s="7">
        <v>3430</v>
      </c>
    </row>
    <row r="480" spans="1:4" x14ac:dyDescent="0.2">
      <c r="A480" s="28">
        <v>420802</v>
      </c>
      <c r="B480" s="29" t="s">
        <v>88</v>
      </c>
      <c r="C480" s="3">
        <v>795</v>
      </c>
      <c r="D480" s="3">
        <v>8052</v>
      </c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>
        <v>270</v>
      </c>
    </row>
    <row r="488" spans="1:4" ht="10.8" thickBot="1" x14ac:dyDescent="0.25">
      <c r="A488" s="30" t="s">
        <v>18</v>
      </c>
      <c r="B488" s="31"/>
      <c r="C488" s="4">
        <f>SUM(C479:C487)</f>
        <v>7071</v>
      </c>
      <c r="D488" s="4">
        <f>SUM(D479:D487)</f>
        <v>11752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>
        <v>1705</v>
      </c>
      <c r="D490" s="3">
        <v>744</v>
      </c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1705</v>
      </c>
      <c r="D499" s="4">
        <f>SUM(D490:D498)</f>
        <v>744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>
        <v>5802</v>
      </c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5802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>
        <v>100546.31</v>
      </c>
      <c r="D529" s="3">
        <v>123359.88</v>
      </c>
    </row>
    <row r="530" spans="1:4" x14ac:dyDescent="0.2">
      <c r="A530" s="28">
        <v>421202</v>
      </c>
      <c r="B530" s="29" t="s">
        <v>87</v>
      </c>
      <c r="C530" s="3">
        <v>24212.78</v>
      </c>
      <c r="D530" s="3">
        <v>27996.61</v>
      </c>
    </row>
    <row r="531" spans="1:4" x14ac:dyDescent="0.2">
      <c r="A531" s="28">
        <v>421203</v>
      </c>
      <c r="B531" s="29" t="s">
        <v>88</v>
      </c>
      <c r="C531" s="3">
        <v>5401</v>
      </c>
      <c r="D531" s="3">
        <v>3764</v>
      </c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130160.09</v>
      </c>
      <c r="D539" s="4">
        <f>SUM(D529:D538)</f>
        <v>155120.49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>
        <v>8746.1299999999992</v>
      </c>
      <c r="D542" s="3">
        <v>11016.83</v>
      </c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8746.1299999999992</v>
      </c>
      <c r="D551" s="4">
        <f>SUM(D541:D550)</f>
        <v>11016.83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>
        <v>41529.33</v>
      </c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41529.33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/>
      <c r="D591" s="3"/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0</v>
      </c>
      <c r="D601" s="4">
        <f>SUM(D586:D600)</f>
        <v>0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/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0</v>
      </c>
      <c r="D754" s="4">
        <f>SUM(D739:D753)</f>
        <v>0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/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0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>
        <v>45040981</v>
      </c>
      <c r="D811" s="3">
        <v>57102635</v>
      </c>
    </row>
    <row r="812" spans="1:4" x14ac:dyDescent="0.2">
      <c r="A812" s="28">
        <v>440102</v>
      </c>
      <c r="B812" s="29" t="s">
        <v>95</v>
      </c>
      <c r="C812" s="3">
        <v>41686461</v>
      </c>
      <c r="D812" s="3">
        <v>56499502</v>
      </c>
    </row>
    <row r="813" spans="1:4" x14ac:dyDescent="0.2">
      <c r="A813" s="28">
        <v>440103</v>
      </c>
      <c r="B813" s="29" t="s">
        <v>96</v>
      </c>
      <c r="C813" s="3">
        <v>-104800</v>
      </c>
      <c r="D813" s="3">
        <v>508198</v>
      </c>
    </row>
    <row r="814" spans="1:4" x14ac:dyDescent="0.2">
      <c r="A814" s="28">
        <v>440104</v>
      </c>
      <c r="B814" s="29" t="s">
        <v>97</v>
      </c>
      <c r="C814" s="3">
        <v>295403</v>
      </c>
      <c r="D814" s="3">
        <v>39937</v>
      </c>
    </row>
    <row r="815" spans="1:4" x14ac:dyDescent="0.2">
      <c r="A815" s="28">
        <v>440105</v>
      </c>
      <c r="B815" s="29" t="s">
        <v>98</v>
      </c>
      <c r="C815" s="3">
        <v>1060360</v>
      </c>
      <c r="D815" s="3">
        <v>3603884</v>
      </c>
    </row>
    <row r="816" spans="1:4" x14ac:dyDescent="0.2">
      <c r="A816" s="28">
        <v>440106</v>
      </c>
      <c r="B816" s="29" t="s">
        <v>271</v>
      </c>
      <c r="C816" s="3"/>
      <c r="D816" s="3">
        <v>136754</v>
      </c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>
        <v>2691562</v>
      </c>
      <c r="D818" s="3">
        <v>3250580</v>
      </c>
    </row>
    <row r="819" spans="1:4" x14ac:dyDescent="0.2">
      <c r="A819" s="28">
        <v>440109</v>
      </c>
      <c r="B819" s="29" t="s">
        <v>102</v>
      </c>
      <c r="C819" s="3">
        <v>3759958</v>
      </c>
      <c r="D819" s="3">
        <v>9034933</v>
      </c>
    </row>
    <row r="820" spans="1:4" x14ac:dyDescent="0.2">
      <c r="A820" s="28">
        <v>440110</v>
      </c>
      <c r="B820" s="29" t="s">
        <v>103</v>
      </c>
      <c r="C820" s="3">
        <v>812316</v>
      </c>
      <c r="D820" s="3">
        <v>8213027</v>
      </c>
    </row>
    <row r="821" spans="1:4" x14ac:dyDescent="0.2">
      <c r="A821" s="28">
        <v>440111</v>
      </c>
      <c r="B821" s="29" t="s">
        <v>104</v>
      </c>
      <c r="C821" s="3">
        <v>319430</v>
      </c>
      <c r="D821" s="3">
        <v>171438</v>
      </c>
    </row>
    <row r="822" spans="1:4" x14ac:dyDescent="0.2">
      <c r="A822" s="28">
        <v>440112</v>
      </c>
      <c r="B822" s="29" t="s">
        <v>105</v>
      </c>
      <c r="C822" s="3">
        <v>2369679</v>
      </c>
      <c r="D822" s="3">
        <v>1406747</v>
      </c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97931350</v>
      </c>
      <c r="D826" s="4">
        <f>SUM(D811:D825)</f>
        <v>139967635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>
        <v>6800395</v>
      </c>
      <c r="D845" s="3">
        <v>3314441</v>
      </c>
    </row>
    <row r="846" spans="1:4" x14ac:dyDescent="0.2">
      <c r="A846" s="28">
        <v>440302</v>
      </c>
      <c r="B846" s="29" t="s">
        <v>95</v>
      </c>
      <c r="C846" s="3">
        <v>5001601</v>
      </c>
      <c r="D846" s="3">
        <v>1861810</v>
      </c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>
        <v>37409</v>
      </c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11801996</v>
      </c>
      <c r="D860" s="4">
        <f>SUM(D845:D859)</f>
        <v>5213660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>
        <v>2048072</v>
      </c>
      <c r="D879" s="3">
        <v>12523</v>
      </c>
    </row>
    <row r="880" spans="1:4" x14ac:dyDescent="0.2">
      <c r="A880" s="28">
        <v>440502</v>
      </c>
      <c r="B880" s="29" t="s">
        <v>95</v>
      </c>
      <c r="C880" s="3"/>
      <c r="D880" s="3">
        <v>15307</v>
      </c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>
        <v>80080.649999999994</v>
      </c>
      <c r="D887" s="3">
        <v>19827.830000000002</v>
      </c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>
        <v>393845.45</v>
      </c>
      <c r="D890" s="3">
        <v>42880.71</v>
      </c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2521998.1</v>
      </c>
      <c r="D894" s="4">
        <f>SUM(D879:D893)</f>
        <v>90538.540000000008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>
        <v>5009</v>
      </c>
      <c r="D930" s="3">
        <v>53050</v>
      </c>
    </row>
    <row r="931" spans="1:4" x14ac:dyDescent="0.2">
      <c r="A931" s="28">
        <v>440802</v>
      </c>
      <c r="B931" s="29" t="s">
        <v>95</v>
      </c>
      <c r="C931" s="3">
        <v>6122</v>
      </c>
      <c r="D931" s="3">
        <v>64839</v>
      </c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>
        <v>7931</v>
      </c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>
        <v>17527</v>
      </c>
      <c r="D941" s="3">
        <v>7045</v>
      </c>
    </row>
    <row r="942" spans="1:4" x14ac:dyDescent="0.2">
      <c r="A942" s="28">
        <v>440813</v>
      </c>
      <c r="B942" s="29" t="s">
        <v>106</v>
      </c>
      <c r="C942" s="3">
        <v>-375</v>
      </c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36214</v>
      </c>
      <c r="D945" s="4">
        <f>SUM(D930:D944)</f>
        <v>124934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>
        <v>6966363</v>
      </c>
      <c r="D947" s="3">
        <v>9097906</v>
      </c>
    </row>
    <row r="948" spans="1:4" x14ac:dyDescent="0.2">
      <c r="A948" s="28">
        <v>440902</v>
      </c>
      <c r="B948" s="29" t="s">
        <v>95</v>
      </c>
      <c r="C948" s="3">
        <v>163289</v>
      </c>
      <c r="D948" s="3">
        <v>24682</v>
      </c>
    </row>
    <row r="949" spans="1:4" x14ac:dyDescent="0.2">
      <c r="A949" s="28">
        <v>440903</v>
      </c>
      <c r="B949" s="29" t="s">
        <v>96</v>
      </c>
      <c r="C949" s="3">
        <v>-5240</v>
      </c>
      <c r="D949" s="3">
        <v>25409</v>
      </c>
    </row>
    <row r="950" spans="1:4" x14ac:dyDescent="0.2">
      <c r="A950" s="28">
        <v>440904</v>
      </c>
      <c r="B950" s="29" t="s">
        <v>97</v>
      </c>
      <c r="C950" s="3">
        <v>25995</v>
      </c>
      <c r="D950" s="3">
        <v>1597</v>
      </c>
    </row>
    <row r="951" spans="1:4" x14ac:dyDescent="0.2">
      <c r="A951" s="28">
        <v>440905</v>
      </c>
      <c r="B951" s="29" t="s">
        <v>98</v>
      </c>
      <c r="C951" s="3">
        <v>39337</v>
      </c>
      <c r="D951" s="3">
        <v>114602</v>
      </c>
    </row>
    <row r="952" spans="1:4" x14ac:dyDescent="0.2">
      <c r="A952" s="28">
        <v>440906</v>
      </c>
      <c r="B952" s="29" t="s">
        <v>99</v>
      </c>
      <c r="C952" s="3"/>
      <c r="D952" s="3">
        <v>2039</v>
      </c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>
        <v>234083</v>
      </c>
      <c r="D954" s="3">
        <v>245573</v>
      </c>
    </row>
    <row r="955" spans="1:4" x14ac:dyDescent="0.2">
      <c r="A955" s="28">
        <v>440909</v>
      </c>
      <c r="B955" s="29" t="s">
        <v>102</v>
      </c>
      <c r="C955" s="3">
        <v>248018</v>
      </c>
      <c r="D955" s="3">
        <v>720824</v>
      </c>
    </row>
    <row r="956" spans="1:4" x14ac:dyDescent="0.2">
      <c r="A956" s="28">
        <v>440910</v>
      </c>
      <c r="B956" s="29" t="s">
        <v>103</v>
      </c>
      <c r="C956" s="3">
        <v>79228</v>
      </c>
      <c r="D956" s="3">
        <v>469842</v>
      </c>
    </row>
    <row r="957" spans="1:4" x14ac:dyDescent="0.2">
      <c r="A957" s="28">
        <v>440911</v>
      </c>
      <c r="B957" s="29" t="s">
        <v>104</v>
      </c>
      <c r="C957" s="3">
        <v>37870</v>
      </c>
      <c r="D957" s="3">
        <v>41303</v>
      </c>
    </row>
    <row r="958" spans="1:4" x14ac:dyDescent="0.2">
      <c r="A958" s="28">
        <v>440912</v>
      </c>
      <c r="B958" s="29" t="s">
        <v>105</v>
      </c>
      <c r="C958" s="3">
        <v>192206</v>
      </c>
      <c r="D958" s="3">
        <v>117293</v>
      </c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7981149</v>
      </c>
      <c r="D962" s="4">
        <f>SUM(D947:D961)</f>
        <v>10861070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>
        <v>169</v>
      </c>
      <c r="D964" s="3">
        <v>14649345</v>
      </c>
    </row>
    <row r="965" spans="1:4" x14ac:dyDescent="0.2">
      <c r="A965" s="28">
        <v>441002</v>
      </c>
      <c r="B965" s="29" t="s">
        <v>95</v>
      </c>
      <c r="C965" s="3">
        <v>23256</v>
      </c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>
        <v>577048</v>
      </c>
    </row>
    <row r="972" spans="1:4" x14ac:dyDescent="0.2">
      <c r="A972" s="28">
        <v>441009</v>
      </c>
      <c r="B972" s="29" t="s">
        <v>102</v>
      </c>
      <c r="C972" s="3"/>
      <c r="D972" s="3">
        <v>255</v>
      </c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23425</v>
      </c>
      <c r="D979" s="4">
        <f>SUM(D964:D978)</f>
        <v>15226648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>
        <v>24166830</v>
      </c>
      <c r="D1015" s="3">
        <v>21832069</v>
      </c>
    </row>
    <row r="1016" spans="1:4" x14ac:dyDescent="0.2">
      <c r="A1016" s="28">
        <v>441302</v>
      </c>
      <c r="B1016" s="29" t="s">
        <v>95</v>
      </c>
      <c r="C1016" s="3">
        <v>23344524</v>
      </c>
      <c r="D1016" s="3">
        <v>18726836</v>
      </c>
    </row>
    <row r="1017" spans="1:4" x14ac:dyDescent="0.2">
      <c r="A1017" s="28">
        <v>441303</v>
      </c>
      <c r="B1017" s="29" t="s">
        <v>96</v>
      </c>
      <c r="C1017" s="3">
        <v>203279</v>
      </c>
      <c r="D1017" s="3">
        <v>615339</v>
      </c>
    </row>
    <row r="1018" spans="1:4" x14ac:dyDescent="0.2">
      <c r="A1018" s="28">
        <v>441304</v>
      </c>
      <c r="B1018" s="29" t="s">
        <v>97</v>
      </c>
      <c r="C1018" s="3">
        <v>15975</v>
      </c>
      <c r="D1018" s="3">
        <v>15340</v>
      </c>
    </row>
    <row r="1019" spans="1:4" x14ac:dyDescent="0.2">
      <c r="A1019" s="28">
        <v>441305</v>
      </c>
      <c r="B1019" s="29" t="s">
        <v>98</v>
      </c>
      <c r="C1019" s="3">
        <v>540582</v>
      </c>
      <c r="D1019" s="3">
        <v>503542</v>
      </c>
    </row>
    <row r="1020" spans="1:4" x14ac:dyDescent="0.2">
      <c r="A1020" s="28">
        <v>441306</v>
      </c>
      <c r="B1020" s="29" t="s">
        <v>99</v>
      </c>
      <c r="C1020" s="3">
        <v>69665</v>
      </c>
      <c r="D1020" s="3">
        <v>207165</v>
      </c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>
        <v>1300232</v>
      </c>
      <c r="D1022" s="3">
        <v>1638486</v>
      </c>
    </row>
    <row r="1023" spans="1:4" x14ac:dyDescent="0.2">
      <c r="A1023" s="28">
        <v>441309</v>
      </c>
      <c r="B1023" s="29" t="s">
        <v>102</v>
      </c>
      <c r="C1023" s="3">
        <v>3613973</v>
      </c>
      <c r="D1023" s="3">
        <v>1806453</v>
      </c>
    </row>
    <row r="1024" spans="1:4" x14ac:dyDescent="0.2">
      <c r="A1024" s="28">
        <v>441310</v>
      </c>
      <c r="B1024" s="29" t="s">
        <v>103</v>
      </c>
      <c r="C1024" s="3">
        <v>3285210</v>
      </c>
      <c r="D1024" s="3">
        <v>1180344</v>
      </c>
    </row>
    <row r="1025" spans="1:4" x14ac:dyDescent="0.2">
      <c r="A1025" s="28">
        <v>441311</v>
      </c>
      <c r="B1025" s="29" t="s">
        <v>104</v>
      </c>
      <c r="C1025" s="3">
        <v>68575</v>
      </c>
      <c r="D1025" s="3">
        <v>294469</v>
      </c>
    </row>
    <row r="1026" spans="1:4" x14ac:dyDescent="0.2">
      <c r="A1026" s="28">
        <v>441312</v>
      </c>
      <c r="B1026" s="29" t="s">
        <v>105</v>
      </c>
      <c r="C1026" s="3">
        <v>562699</v>
      </c>
      <c r="D1026" s="3">
        <v>392658</v>
      </c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57171544</v>
      </c>
      <c r="D1030" s="4">
        <f>SUM(D1015:D1029)</f>
        <v>47212701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>
        <v>6764272</v>
      </c>
      <c r="D1032" s="3">
        <v>3630085</v>
      </c>
    </row>
    <row r="1033" spans="1:4" x14ac:dyDescent="0.2">
      <c r="A1033" s="28">
        <v>441402</v>
      </c>
      <c r="B1033" s="29" t="s">
        <v>95</v>
      </c>
      <c r="C1033" s="3">
        <v>12651487</v>
      </c>
      <c r="D1033" s="3">
        <v>11288862</v>
      </c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>
        <v>118638</v>
      </c>
      <c r="D1039" s="3">
        <v>35249</v>
      </c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>
        <v>747028</v>
      </c>
      <c r="D1043" s="3">
        <v>273575</v>
      </c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20281425</v>
      </c>
      <c r="D1047" s="4">
        <f>SUM(D1032:D1046)</f>
        <v>15227771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>
        <v>31300430</v>
      </c>
      <c r="D1049" s="3">
        <v>36115478</v>
      </c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>
        <v>900000</v>
      </c>
      <c r="D1053" s="3">
        <v>900000</v>
      </c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>
        <v>5465988</v>
      </c>
      <c r="D1056" s="3">
        <v>3403272</v>
      </c>
    </row>
    <row r="1057" spans="1:4" x14ac:dyDescent="0.2">
      <c r="A1057" s="28">
        <v>441509</v>
      </c>
      <c r="B1057" s="29" t="s">
        <v>102</v>
      </c>
      <c r="C1057" s="3">
        <v>291551</v>
      </c>
      <c r="D1057" s="3">
        <v>4886</v>
      </c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>
        <v>375000</v>
      </c>
    </row>
    <row r="1060" spans="1:4" x14ac:dyDescent="0.2">
      <c r="A1060" s="28">
        <v>441512</v>
      </c>
      <c r="B1060" s="29" t="s">
        <v>105</v>
      </c>
      <c r="C1060" s="3">
        <v>3014113</v>
      </c>
      <c r="D1060" s="3">
        <v>3014113</v>
      </c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40972082</v>
      </c>
      <c r="D1064" s="4">
        <f>SUM(D1049:D1063)</f>
        <v>43812749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>
        <v>14735755</v>
      </c>
      <c r="D1066" s="3">
        <v>1457858</v>
      </c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>
        <v>1736412</v>
      </c>
      <c r="D1073" s="3">
        <v>1736867</v>
      </c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>
        <v>2062500</v>
      </c>
      <c r="D1077" s="3">
        <v>2062500</v>
      </c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18534667</v>
      </c>
      <c r="D1081" s="4">
        <f>SUM(D1066:D1080)</f>
        <v>5257225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3186528</v>
      </c>
      <c r="D1092" s="3">
        <v>2657454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3186528</v>
      </c>
      <c r="D1102" s="4">
        <f>SUM(D1087:D1101)</f>
        <v>2657454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81671.22</v>
      </c>
      <c r="D1109" s="3">
        <v>19268.16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2836113</v>
      </c>
      <c r="D1111" s="3">
        <v>111154.6</v>
      </c>
    </row>
    <row r="1112" spans="1:8" ht="10.8" thickBot="1" x14ac:dyDescent="0.25">
      <c r="A1112" s="34">
        <v>450310</v>
      </c>
      <c r="B1112" s="35" t="s">
        <v>38</v>
      </c>
      <c r="C1112" s="3">
        <v>2967259.15</v>
      </c>
      <c r="D1112" s="3">
        <v>11600</v>
      </c>
    </row>
    <row r="1113" spans="1:8" ht="10.8" thickBot="1" x14ac:dyDescent="0.25">
      <c r="A1113" s="30" t="s">
        <v>18</v>
      </c>
      <c r="B1113" s="31"/>
      <c r="C1113" s="4">
        <f>SUM(C1108:C1112)</f>
        <v>5885043.3700000001</v>
      </c>
      <c r="D1113" s="4">
        <f>SUM(D1108:D1112)</f>
        <v>142022.76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266966782.01999998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286762071.39999998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/>
      <c r="D1121" s="3"/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0</v>
      </c>
      <c r="D1125" s="4">
        <f>SUM(D1120:D1124)</f>
        <v>0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/>
      <c r="D1138" s="3"/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0</v>
      </c>
      <c r="D1147" s="4">
        <f>SUM(D1136:D1146)</f>
        <v>0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/>
      <c r="D1244" s="3"/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0</v>
      </c>
      <c r="D1253" s="4">
        <f>SUM(D1243:D1252)</f>
        <v>0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>
        <v>153182</v>
      </c>
      <c r="D1352" s="3">
        <v>56008</v>
      </c>
    </row>
    <row r="1353" spans="1:4" x14ac:dyDescent="0.2">
      <c r="A1353" s="28">
        <v>520102</v>
      </c>
      <c r="B1353" s="29" t="s">
        <v>393</v>
      </c>
      <c r="C1353" s="3">
        <v>41529</v>
      </c>
      <c r="D1353" s="3">
        <v>10361</v>
      </c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194711</v>
      </c>
      <c r="D1364" s="4">
        <f>SUM(D1352:D1363)</f>
        <v>66369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>
        <v>413.79</v>
      </c>
    </row>
    <row r="1381" spans="1:4" x14ac:dyDescent="0.2">
      <c r="A1381" s="28">
        <v>520302</v>
      </c>
      <c r="B1381" s="29" t="s">
        <v>87</v>
      </c>
      <c r="C1381" s="3">
        <v>125527.16</v>
      </c>
      <c r="D1381" s="3">
        <v>191264.49</v>
      </c>
    </row>
    <row r="1382" spans="1:4" x14ac:dyDescent="0.2">
      <c r="A1382" s="28">
        <v>520303</v>
      </c>
      <c r="B1382" s="29" t="s">
        <v>88</v>
      </c>
      <c r="C1382" s="3">
        <v>1989.48</v>
      </c>
      <c r="D1382" s="3">
        <v>5064.17</v>
      </c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127516.64</v>
      </c>
      <c r="D1390" s="4">
        <f>SUM(D1380:D1389)</f>
        <v>196742.45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>
        <v>3430.76</v>
      </c>
      <c r="D1417" s="3">
        <v>10847</v>
      </c>
    </row>
    <row r="1418" spans="1:4" x14ac:dyDescent="0.2">
      <c r="A1418" s="28">
        <v>520602</v>
      </c>
      <c r="B1418" s="29" t="s">
        <v>88</v>
      </c>
      <c r="C1418" s="3">
        <v>8052</v>
      </c>
      <c r="D1418" s="3">
        <v>1411</v>
      </c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>
        <v>270</v>
      </c>
      <c r="D1425" s="13">
        <v>165</v>
      </c>
    </row>
    <row r="1426" spans="1:4" ht="10.8" thickBot="1" x14ac:dyDescent="0.25">
      <c r="A1426" s="30" t="s">
        <v>18</v>
      </c>
      <c r="B1426" s="31"/>
      <c r="C1426" s="4">
        <f>SUM(C1417:C1425)</f>
        <v>11752.76</v>
      </c>
      <c r="D1426" s="4">
        <f>SUM(D1417:D1425)</f>
        <v>12423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>
        <v>3920.65</v>
      </c>
      <c r="D1428" s="3">
        <v>1705.19</v>
      </c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3920.65</v>
      </c>
      <c r="D1437" s="4">
        <f>SUM(D1428:D1436)</f>
        <v>1705.19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>
        <v>174922</v>
      </c>
      <c r="D1452" s="3">
        <v>220336</v>
      </c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174922</v>
      </c>
      <c r="D1461" s="4">
        <f>SUM(D1451:D1460)</f>
        <v>220336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>
        <v>84202.78</v>
      </c>
      <c r="D1511" s="3">
        <v>100546.31</v>
      </c>
    </row>
    <row r="1512" spans="1:4" x14ac:dyDescent="0.2">
      <c r="A1512" s="28">
        <v>521402</v>
      </c>
      <c r="B1512" s="29" t="s">
        <v>87</v>
      </c>
      <c r="C1512" s="3">
        <v>15758.35</v>
      </c>
      <c r="D1512" s="3">
        <v>24212.78</v>
      </c>
    </row>
    <row r="1513" spans="1:4" x14ac:dyDescent="0.2">
      <c r="A1513" s="28">
        <v>521403</v>
      </c>
      <c r="B1513" s="29" t="s">
        <v>88</v>
      </c>
      <c r="C1513" s="3">
        <v>2122.11</v>
      </c>
      <c r="D1513" s="3">
        <v>5401.78</v>
      </c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102083.24</v>
      </c>
      <c r="D1521" s="4">
        <f>SUM(D1511:D1520)</f>
        <v>130160.87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>
        <v>-2813</v>
      </c>
      <c r="D1523" s="3"/>
    </row>
    <row r="1524" spans="1:4" x14ac:dyDescent="0.2">
      <c r="A1524" s="28">
        <v>521502</v>
      </c>
      <c r="B1524" s="29" t="s">
        <v>87</v>
      </c>
      <c r="C1524" s="3">
        <v>13829.91</v>
      </c>
      <c r="D1524" s="3">
        <v>9026.2900000000009</v>
      </c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11016.91</v>
      </c>
      <c r="D1533" s="4">
        <f>SUM(D1523:D1532)</f>
        <v>9026.2900000000009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>
        <v>41529.33</v>
      </c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41529.33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0</v>
      </c>
      <c r="D1627" s="4">
        <f>SUM(D1612:D1626)</f>
        <v>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/>
      <c r="D1634" s="3"/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0</v>
      </c>
      <c r="D1644" s="4">
        <f>SUM(D1629:D1643)</f>
        <v>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/>
      <c r="D1787" s="3"/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/>
      <c r="D1792" s="3"/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0</v>
      </c>
      <c r="D1797" s="4">
        <f>SUM(D1782:D1796)</f>
        <v>0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/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/>
      <c r="D1871" s="3"/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/>
      <c r="D1873" s="3"/>
    </row>
    <row r="1874" spans="1:4" x14ac:dyDescent="0.2">
      <c r="A1874" s="28">
        <v>531608</v>
      </c>
      <c r="B1874" s="29" t="s">
        <v>355</v>
      </c>
      <c r="C1874" s="3"/>
      <c r="D1874" s="3"/>
    </row>
    <row r="1875" spans="1:4" x14ac:dyDescent="0.2">
      <c r="A1875" s="28">
        <v>531609</v>
      </c>
      <c r="B1875" s="29" t="s">
        <v>356</v>
      </c>
      <c r="C1875" s="3"/>
      <c r="D1875" s="3"/>
    </row>
    <row r="1876" spans="1:4" x14ac:dyDescent="0.2">
      <c r="A1876" s="28">
        <v>531610</v>
      </c>
      <c r="B1876" s="29" t="s">
        <v>357</v>
      </c>
      <c r="C1876" s="3"/>
      <c r="D1876" s="3"/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/>
      <c r="D1882" s="3"/>
    </row>
    <row r="1883" spans="1:4" x14ac:dyDescent="0.2">
      <c r="A1883" s="28">
        <v>531617</v>
      </c>
      <c r="B1883" s="29" t="s">
        <v>364</v>
      </c>
      <c r="C1883" s="3"/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/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/>
      <c r="D1900" s="3"/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/>
      <c r="D1904" s="3"/>
    </row>
    <row r="1905" spans="1:4" x14ac:dyDescent="0.2">
      <c r="A1905" s="28">
        <v>531639</v>
      </c>
      <c r="B1905" s="29" t="s">
        <v>386</v>
      </c>
      <c r="C1905" s="3"/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/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/>
    </row>
    <row r="1916" spans="1:4" x14ac:dyDescent="0.2">
      <c r="A1916" s="38" t="s">
        <v>18</v>
      </c>
      <c r="B1916" s="39"/>
      <c r="C1916" s="9">
        <f>SUM(C1867:C1915)</f>
        <v>0</v>
      </c>
      <c r="D1916" s="9">
        <f>SUM(D1867:D1915)</f>
        <v>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>
        <v>8071681</v>
      </c>
      <c r="D1922" s="3">
        <v>92779282</v>
      </c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>
        <v>839575</v>
      </c>
      <c r="D1926" s="3">
        <v>162122</v>
      </c>
    </row>
    <row r="1927" spans="1:4" x14ac:dyDescent="0.2">
      <c r="A1927" s="28">
        <v>540106</v>
      </c>
      <c r="B1927" s="29" t="s">
        <v>99</v>
      </c>
      <c r="C1927" s="3"/>
      <c r="D1927" s="3">
        <v>494899</v>
      </c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>
        <v>571216</v>
      </c>
      <c r="D1929" s="3">
        <v>573114</v>
      </c>
    </row>
    <row r="1930" spans="1:4" x14ac:dyDescent="0.2">
      <c r="A1930" s="28">
        <v>540109</v>
      </c>
      <c r="B1930" s="29" t="s">
        <v>102</v>
      </c>
      <c r="C1930" s="3">
        <v>50159</v>
      </c>
      <c r="D1930" s="3">
        <v>2381804</v>
      </c>
    </row>
    <row r="1931" spans="1:4" x14ac:dyDescent="0.2">
      <c r="A1931" s="28">
        <v>540110</v>
      </c>
      <c r="B1931" s="29" t="s">
        <v>103</v>
      </c>
      <c r="C1931" s="3">
        <v>1050000</v>
      </c>
      <c r="D1931" s="3">
        <v>2175741</v>
      </c>
    </row>
    <row r="1932" spans="1:4" x14ac:dyDescent="0.2">
      <c r="A1932" s="28">
        <v>540111</v>
      </c>
      <c r="B1932" s="29" t="s">
        <v>104</v>
      </c>
      <c r="C1932" s="3">
        <v>1029670</v>
      </c>
      <c r="D1932" s="3">
        <v>572431</v>
      </c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11612301</v>
      </c>
      <c r="D1937" s="4">
        <f>SUM(D1922:D1936)</f>
        <v>99139393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>
        <v>17415907</v>
      </c>
      <c r="D1956" s="3">
        <v>22744765</v>
      </c>
    </row>
    <row r="1957" spans="1:4" x14ac:dyDescent="0.2">
      <c r="A1957" s="28">
        <v>540302</v>
      </c>
      <c r="B1957" s="29" t="s">
        <v>95</v>
      </c>
      <c r="C1957" s="3">
        <v>408224.2</v>
      </c>
      <c r="D1957" s="3">
        <v>61706.45</v>
      </c>
    </row>
    <row r="1958" spans="1:4" x14ac:dyDescent="0.2">
      <c r="A1958" s="28">
        <v>540303</v>
      </c>
      <c r="B1958" s="29" t="s">
        <v>96</v>
      </c>
      <c r="C1958" s="3">
        <v>-13100</v>
      </c>
      <c r="D1958" s="3">
        <v>63524</v>
      </c>
    </row>
    <row r="1959" spans="1:4" x14ac:dyDescent="0.2">
      <c r="A1959" s="28">
        <v>540304</v>
      </c>
      <c r="B1959" s="29" t="s">
        <v>97</v>
      </c>
      <c r="C1959" s="3">
        <v>64988.76</v>
      </c>
      <c r="D1959" s="3">
        <v>3993.8</v>
      </c>
    </row>
    <row r="1960" spans="1:4" x14ac:dyDescent="0.2">
      <c r="A1960" s="28">
        <v>540305</v>
      </c>
      <c r="B1960" s="29" t="s">
        <v>98</v>
      </c>
      <c r="C1960" s="3">
        <v>262248.28000000003</v>
      </c>
      <c r="D1960" s="3">
        <v>764014.97</v>
      </c>
    </row>
    <row r="1961" spans="1:4" x14ac:dyDescent="0.2">
      <c r="A1961" s="28">
        <v>540306</v>
      </c>
      <c r="B1961" s="29" t="s">
        <v>99</v>
      </c>
      <c r="C1961" s="3"/>
      <c r="D1961" s="3">
        <v>5099.18</v>
      </c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>
        <v>585209.85</v>
      </c>
      <c r="D1963" s="7">
        <v>613934.21</v>
      </c>
    </row>
    <row r="1964" spans="1:4" x14ac:dyDescent="0.2">
      <c r="A1964" s="28">
        <v>540309</v>
      </c>
      <c r="B1964" s="29" t="s">
        <v>102</v>
      </c>
      <c r="C1964" s="3">
        <v>620047</v>
      </c>
      <c r="D1964" s="3">
        <v>1802060.5</v>
      </c>
    </row>
    <row r="1965" spans="1:4" x14ac:dyDescent="0.2">
      <c r="A1965" s="28">
        <v>540310</v>
      </c>
      <c r="B1965" s="29" t="s">
        <v>103</v>
      </c>
      <c r="C1965" s="3">
        <v>198070.62</v>
      </c>
      <c r="D1965" s="3">
        <v>1174605.71</v>
      </c>
    </row>
    <row r="1966" spans="1:4" x14ac:dyDescent="0.2">
      <c r="A1966" s="28">
        <v>540311</v>
      </c>
      <c r="B1966" s="29" t="s">
        <v>104</v>
      </c>
      <c r="C1966" s="3">
        <v>94676.9</v>
      </c>
      <c r="D1966" s="3">
        <v>103258.24000000001</v>
      </c>
    </row>
    <row r="1967" spans="1:4" x14ac:dyDescent="0.2">
      <c r="A1967" s="28">
        <v>540312</v>
      </c>
      <c r="B1967" s="29" t="s">
        <v>105</v>
      </c>
      <c r="C1967" s="3">
        <v>480516.03</v>
      </c>
      <c r="D1967" s="3">
        <v>293232.81</v>
      </c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20116788.640000004</v>
      </c>
      <c r="D1971" s="4">
        <f>SUM(D1956:D1970)</f>
        <v>27630194.869999997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>
        <v>9097906.0700000003</v>
      </c>
      <c r="D2007" s="3">
        <v>8442543</v>
      </c>
    </row>
    <row r="2008" spans="1:4" x14ac:dyDescent="0.2">
      <c r="A2008" s="28">
        <v>540602</v>
      </c>
      <c r="B2008" s="29" t="s">
        <v>95</v>
      </c>
      <c r="C2008" s="3">
        <v>24682.58</v>
      </c>
      <c r="D2008" s="3">
        <v>8330</v>
      </c>
    </row>
    <row r="2009" spans="1:4" x14ac:dyDescent="0.2">
      <c r="A2009" s="28">
        <v>540603</v>
      </c>
      <c r="B2009" s="29" t="s">
        <v>96</v>
      </c>
      <c r="C2009" s="3">
        <v>25409</v>
      </c>
      <c r="D2009" s="3">
        <v>76944</v>
      </c>
    </row>
    <row r="2010" spans="1:4" x14ac:dyDescent="0.2">
      <c r="A2010" s="28">
        <v>540604</v>
      </c>
      <c r="B2010" s="29" t="s">
        <v>97</v>
      </c>
      <c r="C2010" s="3">
        <v>1597.52</v>
      </c>
      <c r="D2010" s="3">
        <v>1534</v>
      </c>
    </row>
    <row r="2011" spans="1:4" x14ac:dyDescent="0.2">
      <c r="A2011" s="28">
        <v>540605</v>
      </c>
      <c r="B2011" s="29" t="s">
        <v>98</v>
      </c>
      <c r="C2011" s="3">
        <v>114602.25</v>
      </c>
      <c r="D2011" s="3">
        <v>114524</v>
      </c>
    </row>
    <row r="2012" spans="1:4" x14ac:dyDescent="0.2">
      <c r="A2012" s="28">
        <v>540606</v>
      </c>
      <c r="B2012" s="29" t="s">
        <v>99</v>
      </c>
      <c r="C2012" s="3">
        <v>2039.67</v>
      </c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>
        <v>245573.68</v>
      </c>
      <c r="D2014" s="7">
        <v>339072.99</v>
      </c>
    </row>
    <row r="2015" spans="1:4" x14ac:dyDescent="0.2">
      <c r="A2015" s="28">
        <v>540609</v>
      </c>
      <c r="B2015" s="29" t="s">
        <v>102</v>
      </c>
      <c r="C2015" s="3">
        <v>720824</v>
      </c>
      <c r="D2015" s="3">
        <v>360666</v>
      </c>
    </row>
    <row r="2016" spans="1:4" x14ac:dyDescent="0.2">
      <c r="A2016" s="28">
        <v>540610</v>
      </c>
      <c r="B2016" s="29" t="s">
        <v>103</v>
      </c>
      <c r="C2016" s="3">
        <v>469842</v>
      </c>
      <c r="D2016" s="3">
        <v>143699</v>
      </c>
    </row>
    <row r="2017" spans="1:4" x14ac:dyDescent="0.2">
      <c r="A2017" s="28">
        <v>540611</v>
      </c>
      <c r="B2017" s="29" t="s">
        <v>104</v>
      </c>
      <c r="C2017" s="3">
        <v>41303</v>
      </c>
      <c r="D2017" s="3">
        <v>67950</v>
      </c>
    </row>
    <row r="2018" spans="1:4" x14ac:dyDescent="0.2">
      <c r="A2018" s="28">
        <v>540612</v>
      </c>
      <c r="B2018" s="29" t="s">
        <v>105</v>
      </c>
      <c r="C2018" s="3">
        <v>117293</v>
      </c>
      <c r="D2018" s="3">
        <v>98700</v>
      </c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10861072.77</v>
      </c>
      <c r="D2022" s="4">
        <f>SUM(D2007:D2021)</f>
        <v>9653962.9900000002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>
        <v>819229</v>
      </c>
      <c r="D2024" s="3">
        <v>5009</v>
      </c>
    </row>
    <row r="2025" spans="1:4" x14ac:dyDescent="0.2">
      <c r="A2025" s="28">
        <v>540702</v>
      </c>
      <c r="B2025" s="29" t="s">
        <v>95</v>
      </c>
      <c r="C2025" s="3"/>
      <c r="D2025" s="3">
        <v>6122</v>
      </c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>
        <v>32032</v>
      </c>
      <c r="D2032" s="3">
        <v>7931</v>
      </c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>
        <v>157538</v>
      </c>
      <c r="D2035" s="3">
        <v>17152</v>
      </c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1008799</v>
      </c>
      <c r="D2039" s="4">
        <f>SUM(D2024:D2038)</f>
        <v>36214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>
        <v>16910680</v>
      </c>
      <c r="D2058" s="3">
        <v>9075212</v>
      </c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>
        <v>296595</v>
      </c>
      <c r="D2065" s="3">
        <v>88123</v>
      </c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>
        <v>1867571</v>
      </c>
      <c r="D2069" s="3">
        <v>683939</v>
      </c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19074846</v>
      </c>
      <c r="D2073" s="4">
        <f>SUM(D2058:D2072)</f>
        <v>9847274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>
        <v>31628719</v>
      </c>
      <c r="D2127" s="3">
        <v>28222156</v>
      </c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31628719</v>
      </c>
      <c r="D2141" s="4">
        <f>SUM(D2126:D2140)</f>
        <v>28222156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>
        <v>20736550</v>
      </c>
      <c r="D2143" s="3">
        <v>24166830</v>
      </c>
    </row>
    <row r="2144" spans="1:4" x14ac:dyDescent="0.2">
      <c r="A2144" s="28">
        <v>541402</v>
      </c>
      <c r="B2144" s="29" t="s">
        <v>95</v>
      </c>
      <c r="C2144" s="3">
        <v>18675225</v>
      </c>
      <c r="D2144" s="3">
        <v>23344524</v>
      </c>
    </row>
    <row r="2145" spans="1:4" x14ac:dyDescent="0.2">
      <c r="A2145" s="28">
        <v>541403</v>
      </c>
      <c r="B2145" s="29" t="s">
        <v>96</v>
      </c>
      <c r="C2145" s="3">
        <v>-41920</v>
      </c>
      <c r="D2145" s="3">
        <v>203279</v>
      </c>
    </row>
    <row r="2146" spans="1:4" x14ac:dyDescent="0.2">
      <c r="A2146" s="28">
        <v>541404</v>
      </c>
      <c r="B2146" s="29" t="s">
        <v>97</v>
      </c>
      <c r="C2146" s="3">
        <v>118161.42</v>
      </c>
      <c r="D2146" s="3">
        <v>15975.19</v>
      </c>
    </row>
    <row r="2147" spans="1:4" x14ac:dyDescent="0.2">
      <c r="A2147" s="28">
        <v>541405</v>
      </c>
      <c r="B2147" s="29" t="s">
        <v>98</v>
      </c>
      <c r="C2147" s="3">
        <v>159054</v>
      </c>
      <c r="D2147" s="3">
        <v>540582.74</v>
      </c>
    </row>
    <row r="2148" spans="1:4" x14ac:dyDescent="0.2">
      <c r="A2148" s="28">
        <v>541406</v>
      </c>
      <c r="B2148" s="29" t="s">
        <v>99</v>
      </c>
      <c r="C2148" s="3"/>
      <c r="D2148" s="3">
        <v>69665.52</v>
      </c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>
        <v>1076624</v>
      </c>
      <c r="D2150" s="3">
        <v>1300232.3899999999</v>
      </c>
    </row>
    <row r="2151" spans="1:4" x14ac:dyDescent="0.2">
      <c r="A2151" s="28">
        <v>541409</v>
      </c>
      <c r="B2151" s="29" t="s">
        <v>102</v>
      </c>
      <c r="C2151" s="3">
        <v>1503983</v>
      </c>
      <c r="D2151" s="3">
        <v>3613973.23</v>
      </c>
    </row>
    <row r="2152" spans="1:4" x14ac:dyDescent="0.2">
      <c r="A2152" s="28">
        <v>541410</v>
      </c>
      <c r="B2152" s="29" t="s">
        <v>103</v>
      </c>
      <c r="C2152" s="3">
        <v>324926</v>
      </c>
      <c r="D2152" s="3">
        <v>3285210.97</v>
      </c>
    </row>
    <row r="2153" spans="1:4" x14ac:dyDescent="0.2">
      <c r="A2153" s="28">
        <v>541411</v>
      </c>
      <c r="B2153" s="29" t="s">
        <v>104</v>
      </c>
      <c r="C2153" s="3">
        <v>127772</v>
      </c>
      <c r="D2153" s="3">
        <v>68575.56</v>
      </c>
    </row>
    <row r="2154" spans="1:4" x14ac:dyDescent="0.2">
      <c r="A2154" s="28">
        <v>541412</v>
      </c>
      <c r="B2154" s="29" t="s">
        <v>105</v>
      </c>
      <c r="C2154" s="3">
        <v>947872</v>
      </c>
      <c r="D2154" s="3">
        <v>562699.18000000005</v>
      </c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43628247.420000002</v>
      </c>
      <c r="D2158" s="4">
        <f>SUM(D2143:D2157)</f>
        <v>57171547.780000001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>
        <v>3630085.18</v>
      </c>
      <c r="D2160" s="3">
        <v>3912763</v>
      </c>
    </row>
    <row r="2161" spans="1:4" x14ac:dyDescent="0.2">
      <c r="A2161" s="28">
        <v>541502</v>
      </c>
      <c r="B2161" s="29" t="s">
        <v>95</v>
      </c>
      <c r="C2161" s="3">
        <v>11288862</v>
      </c>
      <c r="D2161" s="3">
        <v>6644836</v>
      </c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>
        <v>35249</v>
      </c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>
        <v>273575</v>
      </c>
      <c r="D2171" s="3">
        <v>104372</v>
      </c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15227771.18</v>
      </c>
      <c r="D2175" s="4">
        <f>SUM(D2160:D2174)</f>
        <v>10661971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>
        <v>33084449</v>
      </c>
      <c r="D2177" s="3">
        <v>15659786</v>
      </c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>
        <v>850249</v>
      </c>
      <c r="D2181" s="3">
        <v>900000</v>
      </c>
    </row>
    <row r="2182" spans="1:4" x14ac:dyDescent="0.2">
      <c r="A2182" s="28">
        <v>541606</v>
      </c>
      <c r="B2182" s="29" t="s">
        <v>99</v>
      </c>
      <c r="C2182" s="3">
        <v>650000</v>
      </c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>
        <v>5595866.3899999997</v>
      </c>
      <c r="D2184" s="3">
        <v>5348288.8499999996</v>
      </c>
    </row>
    <row r="2185" spans="1:4" x14ac:dyDescent="0.2">
      <c r="A2185" s="28">
        <v>541609</v>
      </c>
      <c r="B2185" s="29" t="s">
        <v>102</v>
      </c>
      <c r="C2185" s="3">
        <v>995976</v>
      </c>
      <c r="D2185" s="3">
        <v>4231551</v>
      </c>
    </row>
    <row r="2186" spans="1:4" x14ac:dyDescent="0.2">
      <c r="A2186" s="28">
        <v>541610</v>
      </c>
      <c r="B2186" s="29" t="s">
        <v>103</v>
      </c>
      <c r="C2186" s="3">
        <v>246</v>
      </c>
      <c r="D2186" s="3"/>
    </row>
    <row r="2187" spans="1:4" x14ac:dyDescent="0.2">
      <c r="A2187" s="28">
        <v>541611</v>
      </c>
      <c r="B2187" s="29" t="s">
        <v>104</v>
      </c>
      <c r="C2187" s="3">
        <v>87789</v>
      </c>
      <c r="D2187" s="3"/>
    </row>
    <row r="2188" spans="1:4" x14ac:dyDescent="0.2">
      <c r="A2188" s="28">
        <v>541612</v>
      </c>
      <c r="B2188" s="29" t="s">
        <v>105</v>
      </c>
      <c r="C2188" s="3">
        <v>3014113</v>
      </c>
      <c r="D2188" s="3">
        <v>3014113</v>
      </c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44278688.390000001</v>
      </c>
      <c r="D2192" s="4">
        <f>SUM(D2177:D2191)</f>
        <v>29153738.850000001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>
        <v>14734936</v>
      </c>
      <c r="D2194" s="3">
        <v>2837438</v>
      </c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>
        <v>1736867</v>
      </c>
      <c r="D2201" s="3">
        <v>1120000</v>
      </c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>
        <v>2062500</v>
      </c>
      <c r="D2205" s="3">
        <v>2062500</v>
      </c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18534303</v>
      </c>
      <c r="D2209" s="4">
        <f>SUM(D2194:D2208)</f>
        <v>6019938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>
        <v>8493027</v>
      </c>
      <c r="D2228" s="3">
        <v>10017665</v>
      </c>
    </row>
    <row r="2229" spans="1:6" x14ac:dyDescent="0.2">
      <c r="A2229" s="28">
        <v>541902</v>
      </c>
      <c r="B2229" s="29" t="s">
        <v>351</v>
      </c>
      <c r="C2229" s="3">
        <v>1650</v>
      </c>
      <c r="D2229" s="3"/>
    </row>
    <row r="2230" spans="1:6" x14ac:dyDescent="0.2">
      <c r="A2230" s="28">
        <v>541903</v>
      </c>
      <c r="B2230" s="29" t="s">
        <v>352</v>
      </c>
      <c r="C2230" s="3">
        <v>69459</v>
      </c>
      <c r="D2230" s="3">
        <v>93326</v>
      </c>
    </row>
    <row r="2231" spans="1:6" x14ac:dyDescent="0.2">
      <c r="A2231" s="28">
        <v>541904</v>
      </c>
      <c r="B2231" s="29" t="s">
        <v>353</v>
      </c>
      <c r="C2231" s="3">
        <v>852000</v>
      </c>
      <c r="D2231" s="3">
        <v>838250</v>
      </c>
    </row>
    <row r="2232" spans="1:6" x14ac:dyDescent="0.2">
      <c r="A2232" s="28">
        <v>541905</v>
      </c>
      <c r="B2232" s="29" t="s">
        <v>354</v>
      </c>
      <c r="C2232" s="3">
        <v>900629</v>
      </c>
      <c r="D2232" s="3">
        <v>838250</v>
      </c>
    </row>
    <row r="2233" spans="1:6" x14ac:dyDescent="0.2">
      <c r="A2233" s="28">
        <v>541906</v>
      </c>
      <c r="B2233" s="29" t="s">
        <v>355</v>
      </c>
      <c r="C2233" s="3">
        <v>125209</v>
      </c>
      <c r="D2233" s="3">
        <v>99252</v>
      </c>
      <c r="F2233" s="63"/>
    </row>
    <row r="2234" spans="1:6" x14ac:dyDescent="0.2">
      <c r="A2234" s="28">
        <v>541907</v>
      </c>
      <c r="B2234" s="29" t="s">
        <v>356</v>
      </c>
      <c r="C2234" s="3">
        <v>3852287</v>
      </c>
      <c r="D2234" s="3"/>
    </row>
    <row r="2235" spans="1:6" x14ac:dyDescent="0.2">
      <c r="A2235" s="28">
        <v>541908</v>
      </c>
      <c r="B2235" s="29" t="s">
        <v>357</v>
      </c>
      <c r="C2235" s="3">
        <v>588551</v>
      </c>
      <c r="D2235" s="3">
        <v>605868</v>
      </c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>
        <v>253345</v>
      </c>
      <c r="D2239" s="3">
        <v>287089</v>
      </c>
    </row>
    <row r="2240" spans="1:6" x14ac:dyDescent="0.2">
      <c r="A2240" s="28">
        <v>541913</v>
      </c>
      <c r="B2240" s="29" t="s">
        <v>364</v>
      </c>
      <c r="C2240" s="3">
        <v>341329</v>
      </c>
      <c r="D2240" s="3">
        <v>421459</v>
      </c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>
        <v>806181</v>
      </c>
      <c r="D2242" s="3">
        <v>757922</v>
      </c>
    </row>
    <row r="2243" spans="1:4" x14ac:dyDescent="0.2">
      <c r="A2243" s="28">
        <v>541916</v>
      </c>
      <c r="B2243" s="29" t="s">
        <v>368</v>
      </c>
      <c r="C2243" s="3"/>
      <c r="D2243" s="3">
        <v>387084</v>
      </c>
    </row>
    <row r="2244" spans="1:4" x14ac:dyDescent="0.2">
      <c r="A2244" s="28">
        <v>541917</v>
      </c>
      <c r="B2244" s="29" t="s">
        <v>369</v>
      </c>
      <c r="C2244" s="3">
        <v>150000</v>
      </c>
      <c r="D2244" s="3"/>
    </row>
    <row r="2245" spans="1:4" x14ac:dyDescent="0.2">
      <c r="A2245" s="28">
        <v>541918</v>
      </c>
      <c r="B2245" s="29" t="s">
        <v>370</v>
      </c>
      <c r="C2245" s="3">
        <v>286650</v>
      </c>
      <c r="D2245" s="3">
        <v>62122</v>
      </c>
    </row>
    <row r="2246" spans="1:4" x14ac:dyDescent="0.2">
      <c r="A2246" s="28">
        <v>541919</v>
      </c>
      <c r="B2246" s="29" t="s">
        <v>371</v>
      </c>
      <c r="C2246" s="3">
        <v>8209600</v>
      </c>
      <c r="D2246" s="3">
        <v>4398622</v>
      </c>
    </row>
    <row r="2247" spans="1:4" x14ac:dyDescent="0.2">
      <c r="A2247" s="28">
        <v>541920</v>
      </c>
      <c r="B2247" s="29" t="s">
        <v>372</v>
      </c>
      <c r="C2247" s="3">
        <v>171737</v>
      </c>
      <c r="D2247" s="3">
        <v>373097</v>
      </c>
    </row>
    <row r="2248" spans="1:4" x14ac:dyDescent="0.2">
      <c r="A2248" s="28">
        <v>541921</v>
      </c>
      <c r="B2248" s="29" t="s">
        <v>373</v>
      </c>
      <c r="C2248" s="3">
        <v>66371</v>
      </c>
      <c r="D2248" s="3">
        <v>69998</v>
      </c>
    </row>
    <row r="2249" spans="1:4" x14ac:dyDescent="0.2">
      <c r="A2249" s="28">
        <v>541922</v>
      </c>
      <c r="B2249" s="29" t="s">
        <v>374</v>
      </c>
      <c r="C2249" s="3">
        <v>479754</v>
      </c>
      <c r="D2249" s="3">
        <v>608281</v>
      </c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>
        <v>2193070</v>
      </c>
      <c r="D2251" s="3">
        <v>1329838</v>
      </c>
    </row>
    <row r="2252" spans="1:4" x14ac:dyDescent="0.2">
      <c r="A2252" s="28">
        <v>541925</v>
      </c>
      <c r="B2252" s="29" t="s">
        <v>379</v>
      </c>
      <c r="C2252" s="3"/>
      <c r="D2252" s="3">
        <v>2300</v>
      </c>
    </row>
    <row r="2253" spans="1:4" x14ac:dyDescent="0.2">
      <c r="A2253" s="28">
        <v>541926</v>
      </c>
      <c r="B2253" s="29" t="s">
        <v>380</v>
      </c>
      <c r="C2253" s="3">
        <v>203000</v>
      </c>
      <c r="D2253" s="3">
        <v>225000</v>
      </c>
    </row>
    <row r="2254" spans="1:4" x14ac:dyDescent="0.2">
      <c r="A2254" s="28">
        <v>541927</v>
      </c>
      <c r="B2254" s="29" t="s">
        <v>381</v>
      </c>
      <c r="C2254" s="3">
        <v>9265</v>
      </c>
      <c r="D2254" s="3">
        <v>34850</v>
      </c>
    </row>
    <row r="2255" spans="1:4" x14ac:dyDescent="0.2">
      <c r="A2255" s="28">
        <v>541928</v>
      </c>
      <c r="B2255" s="29" t="s">
        <v>412</v>
      </c>
      <c r="C2255" s="3"/>
      <c r="D2255" s="3">
        <v>37334</v>
      </c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>
        <v>366741</v>
      </c>
      <c r="D2258" s="3">
        <v>626313</v>
      </c>
    </row>
    <row r="2259" spans="1:4" x14ac:dyDescent="0.2">
      <c r="A2259" s="28">
        <v>541932</v>
      </c>
      <c r="B2259" s="29" t="s">
        <v>358</v>
      </c>
      <c r="C2259" s="3">
        <v>102910</v>
      </c>
      <c r="D2259" s="3">
        <v>586324</v>
      </c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>
        <v>94325</v>
      </c>
      <c r="D2263" s="7">
        <v>106155</v>
      </c>
    </row>
    <row r="2264" spans="1:4" x14ac:dyDescent="0.2">
      <c r="A2264" s="34">
        <v>541937</v>
      </c>
      <c r="B2264" s="35" t="s">
        <v>169</v>
      </c>
      <c r="C2264" s="7">
        <v>553090</v>
      </c>
      <c r="D2264" s="7">
        <v>630651</v>
      </c>
    </row>
    <row r="2265" spans="1:4" x14ac:dyDescent="0.2">
      <c r="A2265" s="34">
        <v>541938</v>
      </c>
      <c r="B2265" s="35" t="s">
        <v>170</v>
      </c>
      <c r="C2265" s="7">
        <v>38588</v>
      </c>
      <c r="D2265" s="7">
        <v>37022</v>
      </c>
    </row>
    <row r="2266" spans="1:4" x14ac:dyDescent="0.2">
      <c r="A2266" s="34">
        <v>541939</v>
      </c>
      <c r="B2266" s="35" t="s">
        <v>171</v>
      </c>
      <c r="C2266" s="7">
        <v>375036</v>
      </c>
      <c r="D2266" s="7">
        <v>400484</v>
      </c>
    </row>
    <row r="2267" spans="1:4" x14ac:dyDescent="0.2">
      <c r="A2267" s="34">
        <v>541940</v>
      </c>
      <c r="B2267" s="35" t="s">
        <v>390</v>
      </c>
      <c r="C2267" s="7">
        <v>197182</v>
      </c>
      <c r="D2267" s="7">
        <v>252635</v>
      </c>
    </row>
    <row r="2268" spans="1:4" ht="10.8" thickBot="1" x14ac:dyDescent="0.25">
      <c r="A2268" s="34">
        <v>541960</v>
      </c>
      <c r="B2268" s="35" t="s">
        <v>38</v>
      </c>
      <c r="C2268" s="7"/>
      <c r="D2268" s="7">
        <v>5935</v>
      </c>
    </row>
    <row r="2269" spans="1:4" ht="10.8" thickBot="1" x14ac:dyDescent="0.25">
      <c r="A2269" s="30" t="s">
        <v>18</v>
      </c>
      <c r="B2269" s="31"/>
      <c r="C2269" s="4">
        <f>SUM(C2228:C2268)</f>
        <v>29780986</v>
      </c>
      <c r="D2269" s="4">
        <f>SUM(D2228:D2268)</f>
        <v>24133126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>
        <v>753067</v>
      </c>
      <c r="D2271" s="18">
        <v>1506957</v>
      </c>
    </row>
    <row r="2272" spans="1:4" ht="10.8" thickBot="1" x14ac:dyDescent="0.25">
      <c r="A2272" s="30" t="s">
        <v>18</v>
      </c>
      <c r="B2272" s="31"/>
      <c r="C2272" s="4">
        <f>SUM(C2271)</f>
        <v>753067</v>
      </c>
      <c r="D2272" s="4">
        <f>SUM(D2271)</f>
        <v>1506957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224610</v>
      </c>
      <c r="D2276" s="3">
        <v>219880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224610</v>
      </c>
      <c r="D2279" s="4">
        <f>SUM(D2275:D2278)</f>
        <v>219880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60227</v>
      </c>
      <c r="D2282" s="3">
        <v>42493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60227</v>
      </c>
      <c r="D2285" s="4">
        <f>SUM(D2281:D2284)</f>
        <v>42493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247457878.93000001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304075609.29000002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19508903.089999974</v>
      </c>
      <c r="D2402" s="20">
        <f>D1115-D2400</f>
        <v>-17313537.890000045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F50A5-BB83-43F8-B126-8EFC417E0A6F}">
  <dimension ref="A1:D2402"/>
  <sheetViews>
    <sheetView workbookViewId="0">
      <selection activeCell="E3" sqref="E3"/>
    </sheetView>
  </sheetViews>
  <sheetFormatPr defaultColWidth="11.5546875" defaultRowHeight="14.4" x14ac:dyDescent="0.3"/>
  <cols>
    <col min="1" max="1" width="7.109375" style="70" customWidth="1"/>
    <col min="2" max="2" width="62.44140625" style="27" customWidth="1"/>
    <col min="3" max="4" width="16.109375" style="22" customWidth="1"/>
  </cols>
  <sheetData>
    <row r="1" spans="1:4" x14ac:dyDescent="0.3">
      <c r="A1" s="23" t="s">
        <v>0</v>
      </c>
      <c r="B1" s="23" t="s">
        <v>1</v>
      </c>
      <c r="C1" s="23">
        <v>2020</v>
      </c>
      <c r="D1" s="23">
        <v>2019</v>
      </c>
    </row>
    <row r="2" spans="1:4" x14ac:dyDescent="0.3">
      <c r="A2" s="25">
        <v>1</v>
      </c>
      <c r="B2" s="26" t="s">
        <v>2</v>
      </c>
      <c r="C2" s="2"/>
      <c r="D2" s="2"/>
    </row>
    <row r="3" spans="1:4" x14ac:dyDescent="0.3">
      <c r="A3" s="25">
        <v>11</v>
      </c>
      <c r="B3" s="26" t="s">
        <v>3</v>
      </c>
      <c r="C3" s="2"/>
      <c r="D3" s="2"/>
    </row>
    <row r="4" spans="1:4" x14ac:dyDescent="0.3">
      <c r="A4" s="28">
        <v>1101</v>
      </c>
      <c r="B4" s="29" t="s">
        <v>4</v>
      </c>
      <c r="C4" s="3"/>
      <c r="D4" s="3"/>
    </row>
    <row r="5" spans="1:4" x14ac:dyDescent="0.3">
      <c r="A5" s="28">
        <v>1102</v>
      </c>
      <c r="B5" s="29" t="s">
        <v>5</v>
      </c>
      <c r="C5" s="3"/>
      <c r="D5" s="3"/>
    </row>
    <row r="6" spans="1:4" x14ac:dyDescent="0.3">
      <c r="A6" s="28">
        <v>1103</v>
      </c>
      <c r="B6" s="29" t="s">
        <v>6</v>
      </c>
      <c r="C6" s="3">
        <v>4095000</v>
      </c>
      <c r="D6" s="3">
        <v>4095000</v>
      </c>
    </row>
    <row r="7" spans="1:4" x14ac:dyDescent="0.3">
      <c r="A7" s="28"/>
      <c r="B7" s="29" t="s">
        <v>7</v>
      </c>
      <c r="C7" s="3"/>
      <c r="D7" s="3"/>
    </row>
    <row r="8" spans="1:4" x14ac:dyDescent="0.3">
      <c r="A8" s="28">
        <v>1104</v>
      </c>
      <c r="B8" s="29" t="s">
        <v>8</v>
      </c>
      <c r="C8" s="3">
        <v>27675360</v>
      </c>
      <c r="D8" s="3">
        <v>27675360</v>
      </c>
    </row>
    <row r="9" spans="1:4" x14ac:dyDescent="0.3">
      <c r="A9" s="28">
        <v>1105</v>
      </c>
      <c r="B9" s="29" t="s">
        <v>9</v>
      </c>
      <c r="C9" s="3">
        <v>-11948245</v>
      </c>
      <c r="D9" s="3">
        <v>-11948245</v>
      </c>
    </row>
    <row r="10" spans="1:4" x14ac:dyDescent="0.3">
      <c r="A10" s="28">
        <v>1106</v>
      </c>
      <c r="B10" s="29" t="s">
        <v>10</v>
      </c>
      <c r="C10" s="3"/>
      <c r="D10" s="3"/>
    </row>
    <row r="11" spans="1:4" x14ac:dyDescent="0.3">
      <c r="A11" s="28">
        <v>1107</v>
      </c>
      <c r="B11" s="29" t="s">
        <v>11</v>
      </c>
      <c r="C11" s="3">
        <v>268187429</v>
      </c>
      <c r="D11" s="3">
        <v>205210222</v>
      </c>
    </row>
    <row r="12" spans="1:4" x14ac:dyDescent="0.3">
      <c r="A12" s="28">
        <v>1108</v>
      </c>
      <c r="B12" s="29" t="s">
        <v>12</v>
      </c>
      <c r="C12" s="3">
        <v>43838559</v>
      </c>
      <c r="D12" s="3">
        <v>41745559</v>
      </c>
    </row>
    <row r="13" spans="1:4" x14ac:dyDescent="0.3">
      <c r="A13" s="28"/>
      <c r="B13" s="29" t="s">
        <v>13</v>
      </c>
      <c r="C13" s="3"/>
      <c r="D13" s="3"/>
    </row>
    <row r="14" spans="1:4" x14ac:dyDescent="0.3">
      <c r="A14" s="28">
        <v>1109</v>
      </c>
      <c r="B14" s="29" t="s">
        <v>14</v>
      </c>
      <c r="C14" s="3"/>
      <c r="D14" s="3"/>
    </row>
    <row r="15" spans="1:4" x14ac:dyDescent="0.3">
      <c r="A15" s="28"/>
      <c r="B15" s="29" t="s">
        <v>15</v>
      </c>
      <c r="C15" s="3"/>
      <c r="D15" s="3"/>
    </row>
    <row r="16" spans="1:4" x14ac:dyDescent="0.3">
      <c r="A16" s="28">
        <v>1110</v>
      </c>
      <c r="B16" s="29" t="s">
        <v>16</v>
      </c>
      <c r="C16" s="3"/>
      <c r="D16" s="3"/>
    </row>
    <row r="17" spans="1:4" ht="15" thickBot="1" x14ac:dyDescent="0.35">
      <c r="A17" s="28">
        <v>1111</v>
      </c>
      <c r="B17" s="29" t="s">
        <v>17</v>
      </c>
      <c r="C17" s="3"/>
      <c r="D17" s="3"/>
    </row>
    <row r="18" spans="1:4" ht="15" thickBot="1" x14ac:dyDescent="0.35">
      <c r="A18" s="30" t="s">
        <v>18</v>
      </c>
      <c r="B18" s="31"/>
      <c r="C18" s="4">
        <f>SUM(C4:C17)</f>
        <v>331848103</v>
      </c>
      <c r="D18" s="4">
        <f>SUM(D4:D17)</f>
        <v>266777896</v>
      </c>
    </row>
    <row r="19" spans="1:4" x14ac:dyDescent="0.3">
      <c r="A19" s="32">
        <v>12</v>
      </c>
      <c r="B19" s="33" t="s">
        <v>19</v>
      </c>
      <c r="C19" s="5"/>
      <c r="D19" s="5"/>
    </row>
    <row r="20" spans="1:4" x14ac:dyDescent="0.3">
      <c r="A20" s="28">
        <v>1201</v>
      </c>
      <c r="B20" s="29" t="s">
        <v>20</v>
      </c>
      <c r="C20" s="6"/>
      <c r="D20" s="3"/>
    </row>
    <row r="21" spans="1:4" x14ac:dyDescent="0.3">
      <c r="A21" s="28">
        <v>1202</v>
      </c>
      <c r="B21" s="29" t="s">
        <v>21</v>
      </c>
      <c r="C21" s="3">
        <v>4000</v>
      </c>
      <c r="D21" s="3">
        <v>4000</v>
      </c>
    </row>
    <row r="22" spans="1:4" x14ac:dyDescent="0.3">
      <c r="A22" s="28">
        <v>1203</v>
      </c>
      <c r="B22" s="29" t="s">
        <v>22</v>
      </c>
      <c r="C22" s="3">
        <v>8923128</v>
      </c>
      <c r="D22" s="3">
        <v>4166876</v>
      </c>
    </row>
    <row r="23" spans="1:4" x14ac:dyDescent="0.3">
      <c r="A23" s="28">
        <v>1204</v>
      </c>
      <c r="B23" s="29" t="s">
        <v>23</v>
      </c>
      <c r="C23" s="3">
        <v>2557273</v>
      </c>
      <c r="D23" s="3">
        <v>1268733</v>
      </c>
    </row>
    <row r="24" spans="1:4" ht="15" thickBot="1" x14ac:dyDescent="0.35">
      <c r="A24" s="34">
        <v>1205</v>
      </c>
      <c r="B24" s="35" t="s">
        <v>24</v>
      </c>
      <c r="C24" s="3"/>
      <c r="D24" s="7"/>
    </row>
    <row r="25" spans="1:4" ht="15" thickBot="1" x14ac:dyDescent="0.35">
      <c r="A25" s="30" t="s">
        <v>18</v>
      </c>
      <c r="B25" s="31"/>
      <c r="C25" s="4">
        <f>SUM(C20:C24)</f>
        <v>11484401</v>
      </c>
      <c r="D25" s="4">
        <f>SUM(D20:D24)</f>
        <v>5439609</v>
      </c>
    </row>
    <row r="26" spans="1:4" x14ac:dyDescent="0.3">
      <c r="A26" s="32">
        <v>13</v>
      </c>
      <c r="B26" s="33" t="s">
        <v>25</v>
      </c>
      <c r="C26" s="5"/>
      <c r="D26" s="5"/>
    </row>
    <row r="27" spans="1:4" x14ac:dyDescent="0.3">
      <c r="A27" s="28">
        <v>1301</v>
      </c>
      <c r="B27" s="29" t="s">
        <v>26</v>
      </c>
      <c r="C27" s="3"/>
      <c r="D27" s="3"/>
    </row>
    <row r="28" spans="1:4" x14ac:dyDescent="0.3">
      <c r="A28" s="28">
        <v>1302</v>
      </c>
      <c r="B28" s="29" t="s">
        <v>27</v>
      </c>
      <c r="C28" s="3"/>
      <c r="D28" s="3"/>
    </row>
    <row r="29" spans="1:4" x14ac:dyDescent="0.3">
      <c r="A29" s="28">
        <v>1303</v>
      </c>
      <c r="B29" s="29" t="s">
        <v>28</v>
      </c>
      <c r="C29" s="3"/>
      <c r="D29" s="3"/>
    </row>
    <row r="30" spans="1:4" x14ac:dyDescent="0.3">
      <c r="A30" s="28">
        <v>1304</v>
      </c>
      <c r="B30" s="29" t="s">
        <v>29</v>
      </c>
      <c r="C30" s="3"/>
      <c r="D30" s="3"/>
    </row>
    <row r="31" spans="1:4" x14ac:dyDescent="0.3">
      <c r="A31" s="28">
        <v>1305</v>
      </c>
      <c r="B31" s="29" t="s">
        <v>30</v>
      </c>
      <c r="C31" s="3"/>
      <c r="D31" s="3"/>
    </row>
    <row r="32" spans="1:4" x14ac:dyDescent="0.3">
      <c r="A32" s="28">
        <v>1306</v>
      </c>
      <c r="B32" s="29" t="s">
        <v>31</v>
      </c>
      <c r="C32" s="3">
        <v>25000</v>
      </c>
      <c r="D32" s="3"/>
    </row>
    <row r="33" spans="1:4" x14ac:dyDescent="0.3">
      <c r="A33" s="28">
        <v>1307</v>
      </c>
      <c r="B33" s="29" t="s">
        <v>32</v>
      </c>
      <c r="C33" s="3">
        <v>7192746</v>
      </c>
      <c r="D33" s="3">
        <v>18155246</v>
      </c>
    </row>
    <row r="34" spans="1:4" x14ac:dyDescent="0.3">
      <c r="A34" s="28">
        <v>1308</v>
      </c>
      <c r="B34" s="29" t="s">
        <v>33</v>
      </c>
      <c r="C34" s="3"/>
      <c r="D34" s="3"/>
    </row>
    <row r="35" spans="1:4" x14ac:dyDescent="0.3">
      <c r="A35" s="28">
        <v>1309</v>
      </c>
      <c r="B35" s="29" t="s">
        <v>34</v>
      </c>
      <c r="C35" s="3"/>
      <c r="D35" s="3"/>
    </row>
    <row r="36" spans="1:4" x14ac:dyDescent="0.3">
      <c r="A36" s="28">
        <v>1310</v>
      </c>
      <c r="B36" s="29" t="s">
        <v>35</v>
      </c>
      <c r="C36" s="3"/>
      <c r="D36" s="3"/>
    </row>
    <row r="37" spans="1:4" x14ac:dyDescent="0.3">
      <c r="A37" s="34">
        <v>1311</v>
      </c>
      <c r="B37" s="35" t="s">
        <v>36</v>
      </c>
      <c r="C37" s="3"/>
      <c r="D37" s="3"/>
    </row>
    <row r="38" spans="1:4" x14ac:dyDescent="0.3">
      <c r="A38" s="34">
        <v>1312</v>
      </c>
      <c r="B38" s="35" t="s">
        <v>37</v>
      </c>
      <c r="C38" s="3"/>
      <c r="D38" s="3"/>
    </row>
    <row r="39" spans="1:4" ht="15" thickBot="1" x14ac:dyDescent="0.35">
      <c r="A39" s="34">
        <v>1320</v>
      </c>
      <c r="B39" s="35" t="s">
        <v>38</v>
      </c>
      <c r="C39" s="3"/>
      <c r="D39" s="3"/>
    </row>
    <row r="40" spans="1:4" ht="15" thickBot="1" x14ac:dyDescent="0.35">
      <c r="A40" s="30" t="s">
        <v>18</v>
      </c>
      <c r="B40" s="31"/>
      <c r="C40" s="4">
        <f>SUM(C27:C39)</f>
        <v>7217746</v>
      </c>
      <c r="D40" s="4">
        <f>SUM(D27:D39)</f>
        <v>18155246</v>
      </c>
    </row>
    <row r="41" spans="1:4" x14ac:dyDescent="0.3">
      <c r="A41" s="32">
        <v>14</v>
      </c>
      <c r="B41" s="33" t="s">
        <v>39</v>
      </c>
      <c r="C41" s="5"/>
      <c r="D41" s="5"/>
    </row>
    <row r="42" spans="1:4" x14ac:dyDescent="0.3">
      <c r="A42" s="28">
        <v>1401</v>
      </c>
      <c r="B42" s="29" t="s">
        <v>40</v>
      </c>
      <c r="C42" s="3">
        <v>87936992</v>
      </c>
      <c r="D42" s="3">
        <v>53289020</v>
      </c>
    </row>
    <row r="43" spans="1:4" x14ac:dyDescent="0.3">
      <c r="A43" s="28">
        <v>1402</v>
      </c>
      <c r="B43" s="29" t="s">
        <v>41</v>
      </c>
      <c r="C43" s="3"/>
      <c r="D43" s="3"/>
    </row>
    <row r="44" spans="1:4" x14ac:dyDescent="0.3">
      <c r="A44" s="28">
        <v>1403</v>
      </c>
      <c r="B44" s="29" t="s">
        <v>42</v>
      </c>
      <c r="C44" s="3"/>
      <c r="D44" s="3"/>
    </row>
    <row r="45" spans="1:4" x14ac:dyDescent="0.3">
      <c r="A45" s="28">
        <v>1404</v>
      </c>
      <c r="B45" s="29" t="s">
        <v>43</v>
      </c>
      <c r="C45" s="3">
        <v>49896084</v>
      </c>
      <c r="D45" s="3">
        <v>35036458</v>
      </c>
    </row>
    <row r="46" spans="1:4" x14ac:dyDescent="0.3">
      <c r="A46" s="28">
        <v>1405</v>
      </c>
      <c r="B46" s="29" t="s">
        <v>44</v>
      </c>
      <c r="C46" s="3"/>
      <c r="D46" s="3"/>
    </row>
    <row r="47" spans="1:4" x14ac:dyDescent="0.3">
      <c r="A47" s="28">
        <v>1406</v>
      </c>
      <c r="B47" s="29" t="s">
        <v>45</v>
      </c>
      <c r="C47" s="3"/>
      <c r="D47" s="3"/>
    </row>
    <row r="48" spans="1:4" x14ac:dyDescent="0.3">
      <c r="A48" s="28">
        <v>1407</v>
      </c>
      <c r="B48" s="29" t="s">
        <v>46</v>
      </c>
      <c r="C48" s="3"/>
      <c r="D48" s="3"/>
    </row>
    <row r="49" spans="1:4" x14ac:dyDescent="0.3">
      <c r="A49" s="28">
        <v>1408</v>
      </c>
      <c r="B49" s="29" t="s">
        <v>47</v>
      </c>
      <c r="C49" s="3"/>
      <c r="D49" s="3"/>
    </row>
    <row r="50" spans="1:4" ht="15" thickBot="1" x14ac:dyDescent="0.35">
      <c r="A50" s="36">
        <v>1409</v>
      </c>
      <c r="B50" s="37" t="s">
        <v>48</v>
      </c>
      <c r="C50" s="3"/>
      <c r="D50" s="3"/>
    </row>
    <row r="51" spans="1:4" ht="15" thickBot="1" x14ac:dyDescent="0.35">
      <c r="A51" s="30" t="s">
        <v>18</v>
      </c>
      <c r="B51" s="31"/>
      <c r="C51" s="4">
        <f>SUM(C42:C50)</f>
        <v>137833076</v>
      </c>
      <c r="D51" s="8">
        <f>SUM(D42:D50)</f>
        <v>88325478</v>
      </c>
    </row>
    <row r="52" spans="1:4" x14ac:dyDescent="0.3">
      <c r="A52" s="32">
        <v>15</v>
      </c>
      <c r="B52" s="33" t="s">
        <v>49</v>
      </c>
      <c r="C52" s="5"/>
      <c r="D52" s="5"/>
    </row>
    <row r="53" spans="1:4" x14ac:dyDescent="0.3">
      <c r="A53" s="28">
        <v>1501</v>
      </c>
      <c r="B53" s="29" t="s">
        <v>50</v>
      </c>
      <c r="C53" s="3"/>
      <c r="D53" s="3"/>
    </row>
    <row r="54" spans="1:4" x14ac:dyDescent="0.3">
      <c r="A54" s="28">
        <v>1502</v>
      </c>
      <c r="B54" s="29" t="s">
        <v>51</v>
      </c>
      <c r="C54" s="3"/>
      <c r="D54" s="3"/>
    </row>
    <row r="55" spans="1:4" x14ac:dyDescent="0.3">
      <c r="A55" s="28">
        <v>1503</v>
      </c>
      <c r="B55" s="29" t="s">
        <v>52</v>
      </c>
      <c r="C55" s="3"/>
      <c r="D55" s="3"/>
    </row>
    <row r="56" spans="1:4" x14ac:dyDescent="0.3">
      <c r="A56" s="28">
        <v>1504</v>
      </c>
      <c r="B56" s="29" t="s">
        <v>53</v>
      </c>
      <c r="C56" s="3"/>
      <c r="D56" s="3"/>
    </row>
    <row r="57" spans="1:4" x14ac:dyDescent="0.3">
      <c r="A57" s="28">
        <v>1505</v>
      </c>
      <c r="B57" s="29" t="s">
        <v>54</v>
      </c>
      <c r="C57" s="3"/>
      <c r="D57" s="3"/>
    </row>
    <row r="58" spans="1:4" x14ac:dyDescent="0.3">
      <c r="A58" s="28">
        <v>1506</v>
      </c>
      <c r="B58" s="29" t="s">
        <v>55</v>
      </c>
      <c r="C58" s="3"/>
      <c r="D58" s="3"/>
    </row>
    <row r="59" spans="1:4" x14ac:dyDescent="0.3">
      <c r="A59" s="28">
        <v>1507</v>
      </c>
      <c r="B59" s="29" t="s">
        <v>56</v>
      </c>
      <c r="C59" s="3"/>
      <c r="D59" s="3"/>
    </row>
    <row r="60" spans="1:4" x14ac:dyDescent="0.3">
      <c r="A60" s="28">
        <v>1508</v>
      </c>
      <c r="B60" s="29" t="s">
        <v>57</v>
      </c>
      <c r="C60" s="3"/>
      <c r="D60" s="3"/>
    </row>
    <row r="61" spans="1:4" ht="15" thickBot="1" x14ac:dyDescent="0.35">
      <c r="A61" s="34">
        <v>1510</v>
      </c>
      <c r="B61" s="35" t="s">
        <v>38</v>
      </c>
      <c r="C61" s="3"/>
      <c r="D61" s="3"/>
    </row>
    <row r="62" spans="1:4" x14ac:dyDescent="0.3">
      <c r="A62" s="38" t="s">
        <v>18</v>
      </c>
      <c r="B62" s="39"/>
      <c r="C62" s="9">
        <f>SUM(C53:C61)</f>
        <v>0</v>
      </c>
      <c r="D62" s="9">
        <f>SUM(D53:D61)</f>
        <v>0</v>
      </c>
    </row>
    <row r="63" spans="1:4" x14ac:dyDescent="0.3">
      <c r="A63" s="25">
        <v>16</v>
      </c>
      <c r="B63" s="26" t="s">
        <v>58</v>
      </c>
      <c r="C63" s="3"/>
      <c r="D63" s="3"/>
    </row>
    <row r="64" spans="1:4" x14ac:dyDescent="0.3">
      <c r="A64" s="28">
        <v>1601</v>
      </c>
      <c r="B64" s="29" t="s">
        <v>59</v>
      </c>
      <c r="C64" s="3">
        <v>1698685</v>
      </c>
      <c r="D64" s="3">
        <v>1698685</v>
      </c>
    </row>
    <row r="65" spans="1:4" x14ac:dyDescent="0.3">
      <c r="A65" s="28">
        <v>1602</v>
      </c>
      <c r="B65" s="29" t="s">
        <v>60</v>
      </c>
      <c r="C65" s="3"/>
      <c r="D65" s="3"/>
    </row>
    <row r="66" spans="1:4" x14ac:dyDescent="0.3">
      <c r="A66" s="28">
        <v>1603</v>
      </c>
      <c r="B66" s="29" t="s">
        <v>61</v>
      </c>
      <c r="C66" s="3">
        <v>2600000</v>
      </c>
      <c r="D66" s="3">
        <v>2600000</v>
      </c>
    </row>
    <row r="67" spans="1:4" x14ac:dyDescent="0.3">
      <c r="A67" s="28">
        <v>1604</v>
      </c>
      <c r="B67" s="29" t="s">
        <v>62</v>
      </c>
      <c r="C67" s="3"/>
      <c r="D67" s="3"/>
    </row>
    <row r="68" spans="1:4" ht="15" thickBot="1" x14ac:dyDescent="0.35">
      <c r="A68" s="36">
        <v>1605</v>
      </c>
      <c r="B68" s="37" t="s">
        <v>63</v>
      </c>
      <c r="C68" s="3"/>
      <c r="D68" s="3"/>
    </row>
    <row r="69" spans="1:4" ht="15" thickBot="1" x14ac:dyDescent="0.35">
      <c r="A69" s="30" t="s">
        <v>18</v>
      </c>
      <c r="B69" s="31"/>
      <c r="C69" s="4">
        <f>SUM(C64:C68)</f>
        <v>4298685</v>
      </c>
      <c r="D69" s="4">
        <f>SUM(D64:D68)</f>
        <v>4298685</v>
      </c>
    </row>
    <row r="70" spans="1:4" x14ac:dyDescent="0.3">
      <c r="A70" s="32">
        <v>17</v>
      </c>
      <c r="B70" s="33" t="s">
        <v>64</v>
      </c>
      <c r="C70" s="5"/>
      <c r="D70" s="5"/>
    </row>
    <row r="71" spans="1:4" x14ac:dyDescent="0.3">
      <c r="A71" s="28">
        <v>1701</v>
      </c>
      <c r="B71" s="29" t="s">
        <v>65</v>
      </c>
      <c r="C71" s="3">
        <v>27300595</v>
      </c>
      <c r="D71" s="3">
        <v>27300595</v>
      </c>
    </row>
    <row r="72" spans="1:4" x14ac:dyDescent="0.3">
      <c r="A72" s="28">
        <v>1702</v>
      </c>
      <c r="B72" s="29" t="s">
        <v>66</v>
      </c>
      <c r="C72" s="3">
        <v>-13933950</v>
      </c>
      <c r="D72" s="3">
        <v>-13933950</v>
      </c>
    </row>
    <row r="73" spans="1:4" x14ac:dyDescent="0.3">
      <c r="A73" s="28">
        <v>1703</v>
      </c>
      <c r="B73" s="29" t="s">
        <v>67</v>
      </c>
      <c r="C73" s="3">
        <v>4663321</v>
      </c>
      <c r="D73" s="3">
        <v>4663321</v>
      </c>
    </row>
    <row r="74" spans="1:4" x14ac:dyDescent="0.3">
      <c r="A74" s="28">
        <v>1704</v>
      </c>
      <c r="B74" s="29" t="s">
        <v>68</v>
      </c>
      <c r="C74" s="3">
        <v>-4655359</v>
      </c>
      <c r="D74" s="3">
        <v>-4655359</v>
      </c>
    </row>
    <row r="75" spans="1:4" x14ac:dyDescent="0.3">
      <c r="A75" s="28">
        <v>1705</v>
      </c>
      <c r="B75" s="29" t="s">
        <v>69</v>
      </c>
      <c r="C75" s="3"/>
      <c r="D75" s="3"/>
    </row>
    <row r="76" spans="1:4" ht="15" thickBot="1" x14ac:dyDescent="0.35">
      <c r="A76" s="28">
        <v>1706</v>
      </c>
      <c r="B76" s="29" t="s">
        <v>70</v>
      </c>
      <c r="C76" s="3"/>
      <c r="D76" s="3"/>
    </row>
    <row r="77" spans="1:4" ht="15" thickBot="1" x14ac:dyDescent="0.35">
      <c r="A77" s="30" t="s">
        <v>18</v>
      </c>
      <c r="B77" s="31"/>
      <c r="C77" s="4">
        <f>SUM(C71:C76)</f>
        <v>13374607</v>
      </c>
      <c r="D77" s="4">
        <f>SUM(D71:D76)</f>
        <v>13374607</v>
      </c>
    </row>
    <row r="78" spans="1:4" x14ac:dyDescent="0.3">
      <c r="A78" s="32">
        <v>18</v>
      </c>
      <c r="B78" s="33" t="s">
        <v>71</v>
      </c>
      <c r="C78" s="5"/>
      <c r="D78" s="5"/>
    </row>
    <row r="79" spans="1:4" x14ac:dyDescent="0.3">
      <c r="A79" s="28">
        <v>1801</v>
      </c>
      <c r="B79" s="29" t="s">
        <v>72</v>
      </c>
      <c r="C79" s="3"/>
      <c r="D79" s="3"/>
    </row>
    <row r="80" spans="1:4" ht="15" thickBot="1" x14ac:dyDescent="0.35">
      <c r="A80" s="34">
        <v>1802</v>
      </c>
      <c r="B80" s="35" t="s">
        <v>38</v>
      </c>
      <c r="C80" s="3"/>
      <c r="D80" s="3"/>
    </row>
    <row r="81" spans="1:4" ht="15" thickBot="1" x14ac:dyDescent="0.3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3">
      <c r="A82" s="32">
        <v>19</v>
      </c>
      <c r="B82" s="33" t="s">
        <v>73</v>
      </c>
      <c r="C82" s="5"/>
      <c r="D82" s="5"/>
    </row>
    <row r="83" spans="1:4" x14ac:dyDescent="0.3">
      <c r="A83" s="28">
        <v>1901</v>
      </c>
      <c r="B83" s="29" t="s">
        <v>74</v>
      </c>
      <c r="C83" s="3"/>
      <c r="D83" s="3"/>
    </row>
    <row r="84" spans="1:4" x14ac:dyDescent="0.3">
      <c r="A84" s="28">
        <v>1902</v>
      </c>
      <c r="B84" s="29" t="s">
        <v>75</v>
      </c>
      <c r="C84" s="3"/>
      <c r="D84" s="3"/>
    </row>
    <row r="85" spans="1:4" x14ac:dyDescent="0.3">
      <c r="A85" s="28">
        <v>1903</v>
      </c>
      <c r="B85" s="29" t="s">
        <v>76</v>
      </c>
      <c r="C85" s="3">
        <v>349773</v>
      </c>
      <c r="D85" s="3">
        <v>349773</v>
      </c>
    </row>
    <row r="86" spans="1:4" x14ac:dyDescent="0.3">
      <c r="A86" s="28">
        <v>1904</v>
      </c>
      <c r="B86" s="29" t="s">
        <v>77</v>
      </c>
      <c r="C86" s="3">
        <v>1537000</v>
      </c>
      <c r="D86" s="3">
        <v>3062788</v>
      </c>
    </row>
    <row r="87" spans="1:4" x14ac:dyDescent="0.3">
      <c r="A87" s="28">
        <v>1905</v>
      </c>
      <c r="B87" s="29" t="s">
        <v>78</v>
      </c>
      <c r="C87" s="3"/>
      <c r="D87" s="3"/>
    </row>
    <row r="88" spans="1:4" x14ac:dyDescent="0.3">
      <c r="A88" s="28">
        <v>1906</v>
      </c>
      <c r="B88" s="29" t="s">
        <v>79</v>
      </c>
      <c r="C88" s="3"/>
      <c r="D88" s="3"/>
    </row>
    <row r="89" spans="1:4" x14ac:dyDescent="0.3">
      <c r="A89" s="28">
        <v>1907</v>
      </c>
      <c r="B89" s="29" t="s">
        <v>80</v>
      </c>
      <c r="C89" s="3">
        <v>60380</v>
      </c>
      <c r="D89" s="3">
        <v>60380</v>
      </c>
    </row>
    <row r="90" spans="1:4" x14ac:dyDescent="0.3">
      <c r="A90" s="28">
        <v>1908</v>
      </c>
      <c r="B90" s="29" t="s">
        <v>81</v>
      </c>
      <c r="C90" s="3">
        <v>-60380</v>
      </c>
      <c r="D90" s="3">
        <v>-60380</v>
      </c>
    </row>
    <row r="91" spans="1:4" ht="15" thickBot="1" x14ac:dyDescent="0.35">
      <c r="A91" s="28">
        <v>1910</v>
      </c>
      <c r="B91" s="29" t="s">
        <v>38</v>
      </c>
      <c r="C91" s="3">
        <v>32000</v>
      </c>
      <c r="D91" s="3">
        <v>32000</v>
      </c>
    </row>
    <row r="92" spans="1:4" ht="15" thickBot="1" x14ac:dyDescent="0.35">
      <c r="A92" s="30" t="s">
        <v>82</v>
      </c>
      <c r="B92" s="31"/>
      <c r="C92" s="4">
        <f>SUM(C83:C91)</f>
        <v>1918773</v>
      </c>
      <c r="D92" s="4">
        <f>SUM(D83:D91)</f>
        <v>3444561</v>
      </c>
    </row>
    <row r="93" spans="1:4" ht="15" thickBot="1" x14ac:dyDescent="0.35">
      <c r="A93" s="40"/>
      <c r="B93" s="37"/>
      <c r="C93" s="10"/>
      <c r="D93" s="10"/>
    </row>
    <row r="94" spans="1:4" ht="15" thickBot="1" x14ac:dyDescent="0.35">
      <c r="A94" s="41" t="s">
        <v>83</v>
      </c>
      <c r="B94" s="42"/>
      <c r="C94" s="11">
        <f>C18+C25+C40+C51+C62+C69+C77+C81+C92</f>
        <v>507975391</v>
      </c>
      <c r="D94" s="11">
        <f>D18+D25+D40+D51+D62+D69+D77+D81+D92</f>
        <v>399816082</v>
      </c>
    </row>
    <row r="95" spans="1:4" x14ac:dyDescent="0.3">
      <c r="A95" s="43"/>
      <c r="B95" s="44"/>
      <c r="C95" s="14"/>
      <c r="D95" s="14"/>
    </row>
    <row r="96" spans="1:4" x14ac:dyDescent="0.3">
      <c r="A96" s="25">
        <v>2</v>
      </c>
      <c r="B96" s="26" t="s">
        <v>84</v>
      </c>
      <c r="C96" s="3"/>
      <c r="D96" s="3"/>
    </row>
    <row r="97" spans="1:4" x14ac:dyDescent="0.3">
      <c r="A97" s="25">
        <v>21</v>
      </c>
      <c r="B97" s="26" t="s">
        <v>85</v>
      </c>
      <c r="C97" s="3"/>
      <c r="D97" s="3"/>
    </row>
    <row r="98" spans="1:4" x14ac:dyDescent="0.3">
      <c r="A98" s="28">
        <v>2101</v>
      </c>
      <c r="B98" s="29" t="s">
        <v>86</v>
      </c>
      <c r="C98" s="3"/>
      <c r="D98" s="3"/>
    </row>
    <row r="99" spans="1:4" x14ac:dyDescent="0.3">
      <c r="A99" s="28">
        <v>2102</v>
      </c>
      <c r="B99" s="29" t="s">
        <v>87</v>
      </c>
      <c r="C99" s="3">
        <v>100763</v>
      </c>
      <c r="D99" s="3">
        <v>101208</v>
      </c>
    </row>
    <row r="100" spans="1:4" x14ac:dyDescent="0.3">
      <c r="A100" s="28">
        <v>2103</v>
      </c>
      <c r="B100" s="29" t="s">
        <v>88</v>
      </c>
      <c r="C100" s="3">
        <v>695</v>
      </c>
      <c r="D100" s="3">
        <v>1180</v>
      </c>
    </row>
    <row r="101" spans="1:4" x14ac:dyDescent="0.3">
      <c r="A101" s="28">
        <v>2104</v>
      </c>
      <c r="B101" s="29" t="s">
        <v>89</v>
      </c>
      <c r="C101" s="6"/>
      <c r="D101" s="3"/>
    </row>
    <row r="102" spans="1:4" x14ac:dyDescent="0.3">
      <c r="A102" s="28">
        <v>2105</v>
      </c>
      <c r="B102" s="29" t="s">
        <v>90</v>
      </c>
      <c r="C102" s="3"/>
      <c r="D102" s="3"/>
    </row>
    <row r="103" spans="1:4" x14ac:dyDescent="0.3">
      <c r="A103" s="28">
        <v>2106</v>
      </c>
      <c r="B103" s="29" t="s">
        <v>91</v>
      </c>
      <c r="C103" s="3"/>
      <c r="D103" s="3"/>
    </row>
    <row r="104" spans="1:4" ht="15" thickBot="1" x14ac:dyDescent="0.35">
      <c r="A104" s="34">
        <v>2110</v>
      </c>
      <c r="B104" s="35" t="s">
        <v>92</v>
      </c>
      <c r="C104" s="3"/>
      <c r="D104" s="3"/>
    </row>
    <row r="105" spans="1:4" ht="15" thickBot="1" x14ac:dyDescent="0.35">
      <c r="A105" s="30" t="s">
        <v>18</v>
      </c>
      <c r="B105" s="31"/>
      <c r="C105" s="4">
        <f>SUM(C98:C104)</f>
        <v>101458</v>
      </c>
      <c r="D105" s="4">
        <f>SUM(D98:D104)</f>
        <v>102388</v>
      </c>
    </row>
    <row r="106" spans="1:4" x14ac:dyDescent="0.3">
      <c r="A106" s="32">
        <v>22</v>
      </c>
      <c r="B106" s="33" t="s">
        <v>93</v>
      </c>
      <c r="C106" s="5"/>
      <c r="D106" s="5"/>
    </row>
    <row r="107" spans="1:4" x14ac:dyDescent="0.3">
      <c r="A107" s="28">
        <v>2201</v>
      </c>
      <c r="B107" s="29" t="s">
        <v>94</v>
      </c>
      <c r="C107" s="3">
        <v>8582794</v>
      </c>
      <c r="D107" s="3">
        <v>9062949</v>
      </c>
    </row>
    <row r="108" spans="1:4" x14ac:dyDescent="0.3">
      <c r="A108" s="28">
        <v>2202</v>
      </c>
      <c r="B108" s="29" t="s">
        <v>95</v>
      </c>
      <c r="C108" s="3">
        <v>3501702</v>
      </c>
      <c r="D108" s="3">
        <v>-664475</v>
      </c>
    </row>
    <row r="109" spans="1:4" x14ac:dyDescent="0.3">
      <c r="A109" s="28">
        <v>2203</v>
      </c>
      <c r="B109" s="29" t="s">
        <v>96</v>
      </c>
      <c r="C109" s="3">
        <v>353055</v>
      </c>
      <c r="D109" s="3">
        <v>206335</v>
      </c>
    </row>
    <row r="110" spans="1:4" x14ac:dyDescent="0.3">
      <c r="A110" s="28">
        <v>2204</v>
      </c>
      <c r="B110" s="29" t="s">
        <v>97</v>
      </c>
      <c r="C110" s="3">
        <v>18633</v>
      </c>
      <c r="D110" s="3">
        <v>21192</v>
      </c>
    </row>
    <row r="111" spans="1:4" x14ac:dyDescent="0.3">
      <c r="A111" s="28">
        <v>2205</v>
      </c>
      <c r="B111" s="29" t="s">
        <v>98</v>
      </c>
      <c r="C111" s="3">
        <v>1706450</v>
      </c>
      <c r="D111" s="3">
        <v>2150542</v>
      </c>
    </row>
    <row r="112" spans="1:4" x14ac:dyDescent="0.3">
      <c r="A112" s="28">
        <v>2206</v>
      </c>
      <c r="B112" s="29" t="s">
        <v>99</v>
      </c>
      <c r="C112" s="3">
        <v>56427506</v>
      </c>
      <c r="D112" s="3">
        <v>56311580</v>
      </c>
    </row>
    <row r="113" spans="1:4" x14ac:dyDescent="0.3">
      <c r="A113" s="28">
        <v>2207</v>
      </c>
      <c r="B113" s="29" t="s">
        <v>100</v>
      </c>
      <c r="C113" s="6"/>
      <c r="D113" s="3"/>
    </row>
    <row r="114" spans="1:4" x14ac:dyDescent="0.3">
      <c r="A114" s="28">
        <v>2208</v>
      </c>
      <c r="B114" s="29" t="s">
        <v>101</v>
      </c>
      <c r="C114" s="3">
        <v>961359</v>
      </c>
      <c r="D114" s="3">
        <v>5856374</v>
      </c>
    </row>
    <row r="115" spans="1:4" x14ac:dyDescent="0.3">
      <c r="A115" s="28">
        <v>2209</v>
      </c>
      <c r="B115" s="29" t="s">
        <v>102</v>
      </c>
      <c r="C115" s="3">
        <v>690024</v>
      </c>
      <c r="D115" s="3">
        <v>4578022</v>
      </c>
    </row>
    <row r="116" spans="1:4" x14ac:dyDescent="0.3">
      <c r="A116" s="28">
        <v>2210</v>
      </c>
      <c r="B116" s="29" t="s">
        <v>103</v>
      </c>
      <c r="C116" s="3">
        <v>48149</v>
      </c>
      <c r="D116" s="3">
        <v>196687</v>
      </c>
    </row>
    <row r="117" spans="1:4" x14ac:dyDescent="0.3">
      <c r="A117" s="28">
        <v>2211</v>
      </c>
      <c r="B117" s="29" t="s">
        <v>104</v>
      </c>
      <c r="C117" s="3">
        <v>268052</v>
      </c>
      <c r="D117" s="3">
        <v>468280</v>
      </c>
    </row>
    <row r="118" spans="1:4" x14ac:dyDescent="0.3">
      <c r="A118" s="28">
        <v>2212</v>
      </c>
      <c r="B118" s="29" t="s">
        <v>105</v>
      </c>
      <c r="C118" s="3"/>
      <c r="D118" s="3"/>
    </row>
    <row r="119" spans="1:4" x14ac:dyDescent="0.3">
      <c r="A119" s="28">
        <v>2213</v>
      </c>
      <c r="B119" s="29" t="s">
        <v>106</v>
      </c>
      <c r="C119" s="3"/>
      <c r="D119" s="3"/>
    </row>
    <row r="120" spans="1:4" x14ac:dyDescent="0.3">
      <c r="A120" s="28">
        <v>2214</v>
      </c>
      <c r="B120" s="29" t="s">
        <v>107</v>
      </c>
      <c r="C120" s="3"/>
      <c r="D120" s="3"/>
    </row>
    <row r="121" spans="1:4" x14ac:dyDescent="0.3">
      <c r="A121" s="28">
        <v>2215</v>
      </c>
      <c r="B121" s="29" t="s">
        <v>108</v>
      </c>
      <c r="C121" s="3">
        <v>50587</v>
      </c>
      <c r="D121" s="3">
        <v>224468</v>
      </c>
    </row>
    <row r="122" spans="1:4" ht="15" thickBot="1" x14ac:dyDescent="0.35">
      <c r="A122" s="36">
        <v>2216</v>
      </c>
      <c r="B122" s="37" t="s">
        <v>109</v>
      </c>
      <c r="C122" s="3">
        <v>1520568</v>
      </c>
      <c r="D122" s="3">
        <v>1520568</v>
      </c>
    </row>
    <row r="123" spans="1:4" ht="15" thickBot="1" x14ac:dyDescent="0.35">
      <c r="A123" s="30" t="s">
        <v>18</v>
      </c>
      <c r="B123" s="31"/>
      <c r="C123" s="4">
        <f>SUM(C107:C122)</f>
        <v>74128879</v>
      </c>
      <c r="D123" s="4">
        <f>SUM(D107:D122)</f>
        <v>79932522</v>
      </c>
    </row>
    <row r="124" spans="1:4" x14ac:dyDescent="0.3">
      <c r="A124" s="32">
        <v>23</v>
      </c>
      <c r="B124" s="33" t="s">
        <v>110</v>
      </c>
      <c r="C124" s="5"/>
      <c r="D124" s="5"/>
    </row>
    <row r="125" spans="1:4" x14ac:dyDescent="0.3">
      <c r="A125" s="28">
        <v>2301</v>
      </c>
      <c r="B125" s="29" t="s">
        <v>111</v>
      </c>
      <c r="C125" s="3"/>
      <c r="D125" s="3"/>
    </row>
    <row r="126" spans="1:4" x14ac:dyDescent="0.3">
      <c r="A126" s="28">
        <v>2302</v>
      </c>
      <c r="B126" s="29" t="s">
        <v>112</v>
      </c>
      <c r="C126" s="3">
        <v>29</v>
      </c>
      <c r="D126" s="3">
        <v>3186411</v>
      </c>
    </row>
    <row r="127" spans="1:4" x14ac:dyDescent="0.3">
      <c r="A127" s="28">
        <v>2303</v>
      </c>
      <c r="B127" s="29" t="s">
        <v>113</v>
      </c>
      <c r="C127" s="3"/>
      <c r="D127" s="3"/>
    </row>
    <row r="128" spans="1:4" x14ac:dyDescent="0.3">
      <c r="A128" s="28">
        <v>2304</v>
      </c>
      <c r="B128" s="29" t="s">
        <v>114</v>
      </c>
      <c r="C128" s="3"/>
      <c r="D128" s="3"/>
    </row>
    <row r="129" spans="1:4" x14ac:dyDescent="0.3">
      <c r="A129" s="28">
        <v>2305</v>
      </c>
      <c r="B129" s="29" t="s">
        <v>115</v>
      </c>
      <c r="C129" s="3"/>
      <c r="D129" s="3"/>
    </row>
    <row r="130" spans="1:4" x14ac:dyDescent="0.3">
      <c r="A130" s="28">
        <v>2306</v>
      </c>
      <c r="B130" s="29" t="s">
        <v>116</v>
      </c>
      <c r="C130" s="3"/>
      <c r="D130" s="3"/>
    </row>
    <row r="131" spans="1:4" x14ac:dyDescent="0.3">
      <c r="A131" s="28">
        <v>2307</v>
      </c>
      <c r="B131" s="29" t="s">
        <v>117</v>
      </c>
      <c r="C131" s="3"/>
      <c r="D131" s="3"/>
    </row>
    <row r="132" spans="1:4" x14ac:dyDescent="0.3">
      <c r="A132" s="28">
        <v>2308</v>
      </c>
      <c r="B132" s="29" t="s">
        <v>118</v>
      </c>
      <c r="C132" s="3"/>
      <c r="D132" s="3"/>
    </row>
    <row r="133" spans="1:4" x14ac:dyDescent="0.3">
      <c r="A133" s="28">
        <v>2309</v>
      </c>
      <c r="B133" s="29" t="s">
        <v>119</v>
      </c>
      <c r="C133" s="3"/>
      <c r="D133" s="3"/>
    </row>
    <row r="134" spans="1:4" x14ac:dyDescent="0.3">
      <c r="A134" s="28">
        <v>2310</v>
      </c>
      <c r="B134" s="29" t="s">
        <v>120</v>
      </c>
      <c r="C134" s="3"/>
      <c r="D134" s="3"/>
    </row>
    <row r="135" spans="1:4" x14ac:dyDescent="0.3">
      <c r="A135" s="28">
        <v>2311</v>
      </c>
      <c r="B135" s="29" t="s">
        <v>121</v>
      </c>
      <c r="C135" s="3"/>
      <c r="D135" s="3"/>
    </row>
    <row r="136" spans="1:4" x14ac:dyDescent="0.3">
      <c r="A136" s="28">
        <v>2312</v>
      </c>
      <c r="B136" s="29" t="s">
        <v>122</v>
      </c>
      <c r="C136" s="3"/>
      <c r="D136" s="3">
        <v>-2708425</v>
      </c>
    </row>
    <row r="137" spans="1:4" x14ac:dyDescent="0.3">
      <c r="A137" s="28"/>
      <c r="B137" s="29" t="s">
        <v>123</v>
      </c>
      <c r="C137" s="3"/>
      <c r="D137" s="3"/>
    </row>
    <row r="138" spans="1:4" x14ac:dyDescent="0.3">
      <c r="A138" s="28">
        <v>2313</v>
      </c>
      <c r="B138" s="29" t="s">
        <v>124</v>
      </c>
      <c r="C138" s="3">
        <v>93623915</v>
      </c>
      <c r="D138" s="3">
        <v>58710355</v>
      </c>
    </row>
    <row r="139" spans="1:4" x14ac:dyDescent="0.3">
      <c r="A139" s="28">
        <v>2314</v>
      </c>
      <c r="B139" s="29" t="s">
        <v>125</v>
      </c>
      <c r="C139" s="3">
        <v>-37967718</v>
      </c>
      <c r="D139" s="3">
        <v>-26276594</v>
      </c>
    </row>
    <row r="140" spans="1:4" ht="15" thickBot="1" x14ac:dyDescent="0.35">
      <c r="A140" s="36"/>
      <c r="B140" s="37" t="s">
        <v>126</v>
      </c>
      <c r="C140" s="13"/>
      <c r="D140" s="13"/>
    </row>
    <row r="141" spans="1:4" ht="15" thickBot="1" x14ac:dyDescent="0.35">
      <c r="A141" s="30" t="s">
        <v>18</v>
      </c>
      <c r="B141" s="31"/>
      <c r="C141" s="4">
        <f>SUM(C125:C140)</f>
        <v>55656226</v>
      </c>
      <c r="D141" s="4">
        <f>SUM(D125:D140)</f>
        <v>32911747</v>
      </c>
    </row>
    <row r="142" spans="1:4" x14ac:dyDescent="0.3">
      <c r="A142" s="32">
        <v>24</v>
      </c>
      <c r="B142" s="33" t="s">
        <v>127</v>
      </c>
      <c r="C142" s="5"/>
      <c r="D142" s="5"/>
    </row>
    <row r="143" spans="1:4" x14ac:dyDescent="0.3">
      <c r="A143" s="28">
        <v>2401</v>
      </c>
      <c r="B143" s="29" t="s">
        <v>128</v>
      </c>
      <c r="C143" s="3">
        <v>-1258479</v>
      </c>
      <c r="D143" s="3">
        <v>-1024495</v>
      </c>
    </row>
    <row r="144" spans="1:4" x14ac:dyDescent="0.3">
      <c r="A144" s="28">
        <v>2402</v>
      </c>
      <c r="B144" s="29" t="s">
        <v>129</v>
      </c>
      <c r="C144" s="3">
        <v>132642470</v>
      </c>
      <c r="D144" s="3">
        <v>73470794</v>
      </c>
    </row>
    <row r="145" spans="1:4" x14ac:dyDescent="0.3">
      <c r="A145" s="28">
        <v>2403</v>
      </c>
      <c r="B145" s="29" t="s">
        <v>130</v>
      </c>
      <c r="C145" s="3">
        <v>13519231</v>
      </c>
      <c r="D145" s="3">
        <v>10103061</v>
      </c>
    </row>
    <row r="146" spans="1:4" x14ac:dyDescent="0.3">
      <c r="A146" s="28">
        <v>2404</v>
      </c>
      <c r="B146" s="29" t="s">
        <v>131</v>
      </c>
      <c r="C146" s="3"/>
      <c r="D146" s="3"/>
    </row>
    <row r="147" spans="1:4" x14ac:dyDescent="0.3">
      <c r="A147" s="28">
        <v>2405</v>
      </c>
      <c r="B147" s="29" t="s">
        <v>132</v>
      </c>
      <c r="C147" s="3"/>
      <c r="D147" s="3"/>
    </row>
    <row r="148" spans="1:4" ht="15" thickBot="1" x14ac:dyDescent="0.35">
      <c r="A148" s="28">
        <v>2406</v>
      </c>
      <c r="B148" s="29" t="s">
        <v>133</v>
      </c>
      <c r="C148" s="3"/>
      <c r="D148" s="3"/>
    </row>
    <row r="149" spans="1:4" ht="15" thickBot="1" x14ac:dyDescent="0.35">
      <c r="A149" s="30" t="s">
        <v>18</v>
      </c>
      <c r="B149" s="31"/>
      <c r="C149" s="4">
        <f>SUM(C143:C148)</f>
        <v>144903222</v>
      </c>
      <c r="D149" s="4">
        <f>SUM(D143:D148)</f>
        <v>82549360</v>
      </c>
    </row>
    <row r="150" spans="1:4" x14ac:dyDescent="0.3">
      <c r="A150" s="32">
        <v>25</v>
      </c>
      <c r="B150" s="33" t="s">
        <v>134</v>
      </c>
      <c r="C150" s="5"/>
      <c r="D150" s="5"/>
    </row>
    <row r="151" spans="1:4" x14ac:dyDescent="0.3">
      <c r="A151" s="28">
        <v>2501</v>
      </c>
      <c r="B151" s="29" t="s">
        <v>135</v>
      </c>
      <c r="C151" s="3"/>
      <c r="D151" s="3"/>
    </row>
    <row r="152" spans="1:4" x14ac:dyDescent="0.3">
      <c r="A152" s="28">
        <v>2502</v>
      </c>
      <c r="B152" s="29" t="s">
        <v>136</v>
      </c>
      <c r="C152" s="3"/>
      <c r="D152" s="3"/>
    </row>
    <row r="153" spans="1:4" x14ac:dyDescent="0.3">
      <c r="A153" s="28">
        <v>2503</v>
      </c>
      <c r="B153" s="29" t="s">
        <v>137</v>
      </c>
      <c r="C153" s="3"/>
      <c r="D153" s="3"/>
    </row>
    <row r="154" spans="1:4" x14ac:dyDescent="0.3">
      <c r="A154" s="28">
        <v>2504</v>
      </c>
      <c r="B154" s="29" t="s">
        <v>138</v>
      </c>
      <c r="C154" s="3"/>
      <c r="D154" s="3"/>
    </row>
    <row r="155" spans="1:4" x14ac:dyDescent="0.3">
      <c r="A155" s="28">
        <v>2505</v>
      </c>
      <c r="B155" s="29" t="s">
        <v>139</v>
      </c>
      <c r="C155" s="3"/>
      <c r="D155" s="3"/>
    </row>
    <row r="156" spans="1:4" ht="15" thickBot="1" x14ac:dyDescent="0.35">
      <c r="A156" s="34">
        <v>2506</v>
      </c>
      <c r="B156" s="35" t="s">
        <v>140</v>
      </c>
      <c r="C156" s="7"/>
      <c r="D156" s="7"/>
    </row>
    <row r="157" spans="1:4" ht="15" thickBot="1" x14ac:dyDescent="0.35">
      <c r="A157" s="30" t="s">
        <v>18</v>
      </c>
      <c r="B157" s="31"/>
      <c r="C157" s="4">
        <f>SUM(C151:C156)</f>
        <v>0</v>
      </c>
      <c r="D157" s="4">
        <f>SUM(D151:D156)</f>
        <v>0</v>
      </c>
    </row>
    <row r="158" spans="1:4" x14ac:dyDescent="0.3">
      <c r="A158" s="32">
        <v>26</v>
      </c>
      <c r="B158" s="33" t="s">
        <v>141</v>
      </c>
      <c r="C158" s="5"/>
      <c r="D158" s="5"/>
    </row>
    <row r="159" spans="1:4" x14ac:dyDescent="0.3">
      <c r="A159" s="28">
        <v>2601</v>
      </c>
      <c r="B159" s="29" t="s">
        <v>142</v>
      </c>
      <c r="C159" s="3"/>
      <c r="D159" s="3"/>
    </row>
    <row r="160" spans="1:4" x14ac:dyDescent="0.3">
      <c r="A160" s="28">
        <v>2602</v>
      </c>
      <c r="B160" s="29" t="s">
        <v>143</v>
      </c>
      <c r="C160" s="3"/>
      <c r="D160" s="3"/>
    </row>
    <row r="161" spans="1:4" x14ac:dyDescent="0.3">
      <c r="A161" s="28">
        <v>2603</v>
      </c>
      <c r="B161" s="29" t="s">
        <v>144</v>
      </c>
      <c r="C161" s="3"/>
      <c r="D161" s="3"/>
    </row>
    <row r="162" spans="1:4" x14ac:dyDescent="0.3">
      <c r="A162" s="28">
        <v>2604</v>
      </c>
      <c r="B162" s="29" t="s">
        <v>145</v>
      </c>
      <c r="C162" s="3">
        <v>3878273</v>
      </c>
      <c r="D162" s="3">
        <v>751000</v>
      </c>
    </row>
    <row r="163" spans="1:4" x14ac:dyDescent="0.3">
      <c r="A163" s="28">
        <v>2605</v>
      </c>
      <c r="B163" s="29" t="s">
        <v>146</v>
      </c>
      <c r="C163" s="3"/>
      <c r="D163" s="3"/>
    </row>
    <row r="164" spans="1:4" x14ac:dyDescent="0.3">
      <c r="A164" s="28">
        <v>2606</v>
      </c>
      <c r="B164" s="29" t="s">
        <v>147</v>
      </c>
      <c r="C164" s="3"/>
      <c r="D164" s="3">
        <v>1753</v>
      </c>
    </row>
    <row r="165" spans="1:4" x14ac:dyDescent="0.3">
      <c r="A165" s="28">
        <v>2607</v>
      </c>
      <c r="B165" s="29" t="s">
        <v>148</v>
      </c>
      <c r="C165" s="3"/>
      <c r="D165" s="3"/>
    </row>
    <row r="166" spans="1:4" ht="15" thickBot="1" x14ac:dyDescent="0.35">
      <c r="A166" s="36">
        <v>2608</v>
      </c>
      <c r="B166" s="37" t="s">
        <v>149</v>
      </c>
      <c r="C166" s="13"/>
      <c r="D166" s="13"/>
    </row>
    <row r="167" spans="1:4" ht="15" thickBot="1" x14ac:dyDescent="0.35">
      <c r="A167" s="30" t="s">
        <v>18</v>
      </c>
      <c r="B167" s="31"/>
      <c r="C167" s="4">
        <f>SUM(C159:C166)</f>
        <v>3878273</v>
      </c>
      <c r="D167" s="4">
        <f>SUM(D159:D166)</f>
        <v>752753</v>
      </c>
    </row>
    <row r="168" spans="1:4" x14ac:dyDescent="0.3">
      <c r="A168" s="32">
        <v>27</v>
      </c>
      <c r="B168" s="33" t="s">
        <v>150</v>
      </c>
      <c r="C168" s="5"/>
      <c r="D168" s="5"/>
    </row>
    <row r="169" spans="1:4" x14ac:dyDescent="0.3">
      <c r="A169" s="28">
        <v>2701</v>
      </c>
      <c r="B169" s="29" t="s">
        <v>151</v>
      </c>
      <c r="C169" s="3"/>
      <c r="D169" s="3"/>
    </row>
    <row r="170" spans="1:4" x14ac:dyDescent="0.3">
      <c r="A170" s="28">
        <v>2702</v>
      </c>
      <c r="B170" s="29" t="s">
        <v>152</v>
      </c>
      <c r="C170" s="3"/>
      <c r="D170" s="3"/>
    </row>
    <row r="171" spans="1:4" x14ac:dyDescent="0.3">
      <c r="A171" s="28">
        <v>2703</v>
      </c>
      <c r="B171" s="29" t="s">
        <v>153</v>
      </c>
      <c r="C171" s="3"/>
      <c r="D171" s="3"/>
    </row>
    <row r="172" spans="1:4" x14ac:dyDescent="0.3">
      <c r="A172" s="28">
        <v>2704</v>
      </c>
      <c r="B172" s="29" t="s">
        <v>154</v>
      </c>
      <c r="C172" s="3">
        <v>151337</v>
      </c>
      <c r="D172" s="3">
        <v>43605</v>
      </c>
    </row>
    <row r="173" spans="1:4" x14ac:dyDescent="0.3">
      <c r="A173" s="28">
        <v>2705</v>
      </c>
      <c r="B173" s="29" t="s">
        <v>155</v>
      </c>
      <c r="C173" s="3"/>
      <c r="D173" s="3"/>
    </row>
    <row r="174" spans="1:4" x14ac:dyDescent="0.3">
      <c r="A174" s="28">
        <v>2706</v>
      </c>
      <c r="B174" s="29" t="s">
        <v>156</v>
      </c>
      <c r="C174" s="3"/>
      <c r="D174" s="3"/>
    </row>
    <row r="175" spans="1:4" x14ac:dyDescent="0.3">
      <c r="A175" s="28">
        <v>2707</v>
      </c>
      <c r="B175" s="29" t="s">
        <v>157</v>
      </c>
      <c r="C175" s="3"/>
      <c r="D175" s="3"/>
    </row>
    <row r="176" spans="1:4" x14ac:dyDescent="0.3">
      <c r="A176" s="28">
        <v>2708</v>
      </c>
      <c r="B176" s="29" t="s">
        <v>158</v>
      </c>
      <c r="C176" s="3"/>
      <c r="D176" s="3"/>
    </row>
    <row r="177" spans="1:4" x14ac:dyDescent="0.3">
      <c r="A177" s="28">
        <v>2709</v>
      </c>
      <c r="B177" s="29" t="s">
        <v>159</v>
      </c>
      <c r="C177" s="3"/>
      <c r="D177" s="3"/>
    </row>
    <row r="178" spans="1:4" x14ac:dyDescent="0.3">
      <c r="A178" s="28">
        <v>2710</v>
      </c>
      <c r="B178" s="29" t="s">
        <v>160</v>
      </c>
      <c r="C178" s="3">
        <v>8791724</v>
      </c>
      <c r="D178" s="3">
        <v>6189296</v>
      </c>
    </row>
    <row r="179" spans="1:4" x14ac:dyDescent="0.3">
      <c r="A179" s="28">
        <v>2711</v>
      </c>
      <c r="B179" s="29" t="s">
        <v>161</v>
      </c>
      <c r="C179" s="3"/>
      <c r="D179" s="3"/>
    </row>
    <row r="180" spans="1:4" x14ac:dyDescent="0.3">
      <c r="A180" s="28">
        <v>2712</v>
      </c>
      <c r="B180" s="29" t="s">
        <v>162</v>
      </c>
      <c r="C180" s="3">
        <v>3861</v>
      </c>
      <c r="D180" s="3">
        <v>5534</v>
      </c>
    </row>
    <row r="181" spans="1:4" x14ac:dyDescent="0.3">
      <c r="A181" s="28">
        <v>2713</v>
      </c>
      <c r="B181" s="29" t="s">
        <v>163</v>
      </c>
      <c r="C181" s="3">
        <v>17770</v>
      </c>
      <c r="D181" s="3">
        <v>17808</v>
      </c>
    </row>
    <row r="182" spans="1:4" x14ac:dyDescent="0.3">
      <c r="A182" s="28">
        <v>2714</v>
      </c>
      <c r="B182" s="29" t="s">
        <v>164</v>
      </c>
      <c r="C182" s="3"/>
      <c r="D182" s="3"/>
    </row>
    <row r="183" spans="1:4" x14ac:dyDescent="0.3">
      <c r="A183" s="28">
        <v>2715</v>
      </c>
      <c r="B183" s="29" t="s">
        <v>165</v>
      </c>
      <c r="C183" s="3"/>
      <c r="D183" s="3">
        <v>261743</v>
      </c>
    </row>
    <row r="184" spans="1:4" x14ac:dyDescent="0.3">
      <c r="A184" s="28">
        <v>2716</v>
      </c>
      <c r="B184" s="29" t="s">
        <v>166</v>
      </c>
      <c r="C184" s="3"/>
      <c r="D184" s="3"/>
    </row>
    <row r="185" spans="1:4" x14ac:dyDescent="0.3">
      <c r="A185" s="28">
        <v>2717</v>
      </c>
      <c r="B185" s="29" t="s">
        <v>167</v>
      </c>
      <c r="C185" s="3">
        <v>11150</v>
      </c>
      <c r="D185" s="3">
        <v>11162</v>
      </c>
    </row>
    <row r="186" spans="1:4" x14ac:dyDescent="0.3">
      <c r="A186" s="28">
        <v>2718</v>
      </c>
      <c r="B186" s="29" t="s">
        <v>168</v>
      </c>
      <c r="C186" s="3"/>
      <c r="D186" s="3"/>
    </row>
    <row r="187" spans="1:4" x14ac:dyDescent="0.3">
      <c r="A187" s="28">
        <v>2719</v>
      </c>
      <c r="B187" s="29" t="s">
        <v>169</v>
      </c>
      <c r="C187" s="3"/>
      <c r="D187" s="3"/>
    </row>
    <row r="188" spans="1:4" x14ac:dyDescent="0.3">
      <c r="A188" s="34">
        <v>2720</v>
      </c>
      <c r="B188" s="35" t="s">
        <v>170</v>
      </c>
      <c r="C188" s="3"/>
      <c r="D188" s="3"/>
    </row>
    <row r="189" spans="1:4" x14ac:dyDescent="0.3">
      <c r="A189" s="34">
        <v>2721</v>
      </c>
      <c r="B189" s="35" t="s">
        <v>171</v>
      </c>
      <c r="C189" s="3">
        <v>13000</v>
      </c>
      <c r="D189" s="3">
        <v>12859</v>
      </c>
    </row>
    <row r="190" spans="1:4" x14ac:dyDescent="0.3">
      <c r="A190" s="34">
        <v>2722</v>
      </c>
      <c r="B190" s="35" t="s">
        <v>172</v>
      </c>
      <c r="C190" s="3"/>
      <c r="D190" s="3"/>
    </row>
    <row r="191" spans="1:4" ht="15" thickBot="1" x14ac:dyDescent="0.35">
      <c r="A191" s="34">
        <v>2730</v>
      </c>
      <c r="B191" s="35" t="s">
        <v>173</v>
      </c>
      <c r="C191" s="3"/>
      <c r="D191" s="3"/>
    </row>
    <row r="192" spans="1:4" ht="15" thickBot="1" x14ac:dyDescent="0.35">
      <c r="A192" s="30" t="s">
        <v>18</v>
      </c>
      <c r="B192" s="31"/>
      <c r="C192" s="8">
        <f>SUM(C169:C191)</f>
        <v>8988842</v>
      </c>
      <c r="D192" s="8">
        <f>SUM(D169:D191)</f>
        <v>6542007</v>
      </c>
    </row>
    <row r="193" spans="1:4" x14ac:dyDescent="0.3">
      <c r="A193" s="32">
        <v>28</v>
      </c>
      <c r="B193" s="33" t="s">
        <v>174</v>
      </c>
      <c r="C193" s="5"/>
      <c r="D193" s="5"/>
    </row>
    <row r="194" spans="1:4" x14ac:dyDescent="0.3">
      <c r="A194" s="28">
        <v>2801</v>
      </c>
      <c r="B194" s="29" t="s">
        <v>175</v>
      </c>
      <c r="C194" s="3"/>
      <c r="D194" s="3"/>
    </row>
    <row r="195" spans="1:4" x14ac:dyDescent="0.3">
      <c r="A195" s="28">
        <v>2802</v>
      </c>
      <c r="B195" s="29" t="s">
        <v>176</v>
      </c>
      <c r="C195" s="3"/>
      <c r="D195" s="3"/>
    </row>
    <row r="196" spans="1:4" x14ac:dyDescent="0.3">
      <c r="A196" s="28">
        <v>2803</v>
      </c>
      <c r="B196" s="29" t="s">
        <v>177</v>
      </c>
      <c r="C196" s="3"/>
      <c r="D196" s="3"/>
    </row>
    <row r="197" spans="1:4" x14ac:dyDescent="0.3">
      <c r="A197" s="28">
        <v>2804</v>
      </c>
      <c r="B197" s="29" t="s">
        <v>178</v>
      </c>
      <c r="C197" s="3"/>
      <c r="D197" s="3"/>
    </row>
    <row r="198" spans="1:4" x14ac:dyDescent="0.3">
      <c r="A198" s="28">
        <v>2805</v>
      </c>
      <c r="B198" s="29" t="s">
        <v>179</v>
      </c>
      <c r="C198" s="3"/>
      <c r="D198" s="3"/>
    </row>
    <row r="199" spans="1:4" ht="15" thickBot="1" x14ac:dyDescent="0.35">
      <c r="A199" s="34">
        <v>2810</v>
      </c>
      <c r="B199" s="35" t="s">
        <v>38</v>
      </c>
      <c r="C199" s="3"/>
      <c r="D199" s="3"/>
    </row>
    <row r="200" spans="1:4" ht="15" thickBot="1" x14ac:dyDescent="0.35">
      <c r="A200" s="30" t="s">
        <v>18</v>
      </c>
      <c r="B200" s="31"/>
      <c r="C200" s="4">
        <f>SUM(C194:C199)</f>
        <v>0</v>
      </c>
      <c r="D200" s="4">
        <f>SUM(D194:D199)</f>
        <v>0</v>
      </c>
    </row>
    <row r="201" spans="1:4" x14ac:dyDescent="0.3">
      <c r="A201" s="32">
        <v>29</v>
      </c>
      <c r="B201" s="33" t="s">
        <v>180</v>
      </c>
      <c r="C201" s="5"/>
      <c r="D201" s="5"/>
    </row>
    <row r="202" spans="1:4" x14ac:dyDescent="0.3">
      <c r="A202" s="28">
        <v>2901</v>
      </c>
      <c r="B202" s="29" t="s">
        <v>181</v>
      </c>
      <c r="C202" s="3"/>
      <c r="D202" s="3"/>
    </row>
    <row r="203" spans="1:4" x14ac:dyDescent="0.3">
      <c r="A203" s="28">
        <v>2902</v>
      </c>
      <c r="B203" s="29" t="s">
        <v>182</v>
      </c>
      <c r="C203" s="3"/>
      <c r="D203" s="3"/>
    </row>
    <row r="204" spans="1:4" x14ac:dyDescent="0.3">
      <c r="A204" s="28">
        <v>2903</v>
      </c>
      <c r="B204" s="29" t="s">
        <v>183</v>
      </c>
      <c r="C204" s="6"/>
      <c r="D204" s="3"/>
    </row>
    <row r="205" spans="1:4" x14ac:dyDescent="0.3">
      <c r="A205" s="28">
        <v>2904</v>
      </c>
      <c r="B205" s="29" t="s">
        <v>184</v>
      </c>
      <c r="C205" s="3"/>
      <c r="D205" s="3"/>
    </row>
    <row r="206" spans="1:4" ht="15" thickBot="1" x14ac:dyDescent="0.35">
      <c r="A206" s="34">
        <v>2910</v>
      </c>
      <c r="B206" s="35" t="s">
        <v>38</v>
      </c>
      <c r="C206" s="3"/>
      <c r="D206" s="3"/>
    </row>
    <row r="207" spans="1:4" ht="15" thickBot="1" x14ac:dyDescent="0.35">
      <c r="A207" s="30" t="s">
        <v>18</v>
      </c>
      <c r="B207" s="31"/>
      <c r="C207" s="4">
        <f>SUM(C202:C206)</f>
        <v>0</v>
      </c>
      <c r="D207" s="4">
        <f>SUM(D202:D206)</f>
        <v>0</v>
      </c>
    </row>
    <row r="208" spans="1:4" ht="15" thickBot="1" x14ac:dyDescent="0.35">
      <c r="A208" s="40"/>
      <c r="B208" s="37"/>
      <c r="C208" s="10"/>
      <c r="D208" s="10"/>
    </row>
    <row r="209" spans="1:4" ht="15" thickBot="1" x14ac:dyDescent="0.35">
      <c r="A209" s="41" t="s">
        <v>185</v>
      </c>
      <c r="B209" s="42"/>
      <c r="C209" s="11">
        <f>C105+C123+C141+C149+C157+C167+C192+C200+C207</f>
        <v>287656900</v>
      </c>
      <c r="D209" s="11">
        <f>D105+D123+D141+D149+D157+D167+D192+D200+D207</f>
        <v>202790777</v>
      </c>
    </row>
    <row r="210" spans="1:4" x14ac:dyDescent="0.3">
      <c r="A210" s="43"/>
      <c r="B210" s="44"/>
      <c r="C210" s="14"/>
      <c r="D210" s="14"/>
    </row>
    <row r="211" spans="1:4" x14ac:dyDescent="0.3">
      <c r="A211" s="25">
        <v>3</v>
      </c>
      <c r="B211" s="26" t="s">
        <v>186</v>
      </c>
      <c r="C211" s="3"/>
      <c r="D211" s="3"/>
    </row>
    <row r="212" spans="1:4" x14ac:dyDescent="0.3">
      <c r="A212" s="25">
        <v>31</v>
      </c>
      <c r="B212" s="26" t="s">
        <v>187</v>
      </c>
      <c r="C212" s="3"/>
      <c r="D212" s="3"/>
    </row>
    <row r="213" spans="1:4" x14ac:dyDescent="0.3">
      <c r="A213" s="28">
        <v>3101</v>
      </c>
      <c r="B213" s="29" t="s">
        <v>188</v>
      </c>
      <c r="C213" s="3">
        <v>45000000</v>
      </c>
      <c r="D213" s="3">
        <v>45000000</v>
      </c>
    </row>
    <row r="214" spans="1:4" x14ac:dyDescent="0.3">
      <c r="A214" s="28">
        <v>3102</v>
      </c>
      <c r="B214" s="29" t="s">
        <v>189</v>
      </c>
      <c r="C214" s="3"/>
      <c r="D214" s="3"/>
    </row>
    <row r="215" spans="1:4" ht="15" thickBot="1" x14ac:dyDescent="0.35">
      <c r="A215" s="28">
        <v>3103</v>
      </c>
      <c r="B215" s="29" t="s">
        <v>190</v>
      </c>
      <c r="C215" s="3"/>
      <c r="D215" s="3"/>
    </row>
    <row r="216" spans="1:4" ht="15" thickBot="1" x14ac:dyDescent="0.35">
      <c r="A216" s="30" t="s">
        <v>18</v>
      </c>
      <c r="B216" s="31"/>
      <c r="C216" s="4">
        <f>SUM(C213:C215)</f>
        <v>45000000</v>
      </c>
      <c r="D216" s="4">
        <f>SUM(D213:D215)</f>
        <v>45000000</v>
      </c>
    </row>
    <row r="217" spans="1:4" x14ac:dyDescent="0.3">
      <c r="A217" s="32">
        <v>32</v>
      </c>
      <c r="B217" s="33" t="s">
        <v>191</v>
      </c>
      <c r="C217" s="5"/>
      <c r="D217" s="5"/>
    </row>
    <row r="218" spans="1:4" ht="15" thickBot="1" x14ac:dyDescent="0.35">
      <c r="A218" s="34">
        <v>3201</v>
      </c>
      <c r="B218" s="35" t="s">
        <v>192</v>
      </c>
      <c r="C218" s="7"/>
      <c r="D218" s="7"/>
    </row>
    <row r="219" spans="1:4" ht="15" thickBot="1" x14ac:dyDescent="0.3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4" x14ac:dyDescent="0.3">
      <c r="A220" s="32">
        <v>33</v>
      </c>
      <c r="B220" s="33" t="s">
        <v>193</v>
      </c>
      <c r="C220" s="5"/>
      <c r="D220" s="5"/>
    </row>
    <row r="221" spans="1:4" x14ac:dyDescent="0.3">
      <c r="A221" s="28">
        <v>3301</v>
      </c>
      <c r="B221" s="29" t="s">
        <v>194</v>
      </c>
      <c r="C221" s="3">
        <v>13121643</v>
      </c>
      <c r="D221" s="3">
        <v>11026324</v>
      </c>
    </row>
    <row r="222" spans="1:4" x14ac:dyDescent="0.3">
      <c r="A222" s="28">
        <v>3302</v>
      </c>
      <c r="B222" s="29" t="s">
        <v>195</v>
      </c>
      <c r="C222" s="3"/>
      <c r="D222" s="3"/>
    </row>
    <row r="223" spans="1:4" x14ac:dyDescent="0.3">
      <c r="A223" s="28">
        <v>3303</v>
      </c>
      <c r="B223" s="29" t="s">
        <v>196</v>
      </c>
      <c r="C223" s="3">
        <v>141529762</v>
      </c>
      <c r="D223" s="3">
        <v>116642164</v>
      </c>
    </row>
    <row r="224" spans="1:4" ht="15" thickBot="1" x14ac:dyDescent="0.35">
      <c r="A224" s="28">
        <v>3304</v>
      </c>
      <c r="B224" s="29" t="s">
        <v>197</v>
      </c>
      <c r="C224" s="3">
        <v>20667086</v>
      </c>
      <c r="D224" s="3">
        <v>24356817</v>
      </c>
    </row>
    <row r="225" spans="1:4" ht="15" thickBot="1" x14ac:dyDescent="0.35">
      <c r="A225" s="30" t="s">
        <v>18</v>
      </c>
      <c r="B225" s="31"/>
      <c r="C225" s="4">
        <f>SUM(C221:C224)</f>
        <v>175318491</v>
      </c>
      <c r="D225" s="4">
        <f>SUM(D221:D224)</f>
        <v>152025305</v>
      </c>
    </row>
    <row r="226" spans="1:4" ht="15" thickBot="1" x14ac:dyDescent="0.35">
      <c r="A226" s="40"/>
      <c r="B226" s="37"/>
      <c r="C226" s="10"/>
      <c r="D226" s="10"/>
    </row>
    <row r="227" spans="1:4" ht="15" thickBot="1" x14ac:dyDescent="0.35">
      <c r="A227" s="41" t="s">
        <v>198</v>
      </c>
      <c r="B227" s="42"/>
      <c r="C227" s="11">
        <f>C216+C219+C225</f>
        <v>220318491</v>
      </c>
      <c r="D227" s="11">
        <f>D216+D219+D225</f>
        <v>197025305</v>
      </c>
    </row>
    <row r="228" spans="1:4" ht="15" thickBot="1" x14ac:dyDescent="0.35">
      <c r="A228" s="40"/>
      <c r="B228" s="37"/>
      <c r="C228" s="10"/>
      <c r="D228" s="10"/>
    </row>
    <row r="229" spans="1:4" ht="15" thickBot="1" x14ac:dyDescent="0.35">
      <c r="A229" s="41" t="s">
        <v>199</v>
      </c>
      <c r="B229" s="42"/>
      <c r="C229" s="11">
        <f>C209+C227</f>
        <v>507975391</v>
      </c>
      <c r="D229" s="11">
        <f>D209+D227</f>
        <v>399816082</v>
      </c>
    </row>
    <row r="230" spans="1:4" x14ac:dyDescent="0.3">
      <c r="A230" s="43"/>
      <c r="B230" s="44"/>
      <c r="C230" s="14"/>
      <c r="D230" s="14"/>
    </row>
    <row r="231" spans="1:4" x14ac:dyDescent="0.3">
      <c r="A231" s="32">
        <v>4</v>
      </c>
      <c r="B231" s="33" t="s">
        <v>200</v>
      </c>
      <c r="C231" s="5"/>
      <c r="D231" s="5"/>
    </row>
    <row r="232" spans="1:4" x14ac:dyDescent="0.3">
      <c r="A232" s="25">
        <v>41</v>
      </c>
      <c r="B232" s="26" t="s">
        <v>201</v>
      </c>
      <c r="C232" s="3"/>
      <c r="D232" s="3"/>
    </row>
    <row r="233" spans="1:4" x14ac:dyDescent="0.3">
      <c r="A233" s="25">
        <v>4101</v>
      </c>
      <c r="B233" s="26" t="s">
        <v>202</v>
      </c>
      <c r="C233" s="3"/>
      <c r="D233" s="3"/>
    </row>
    <row r="234" spans="1:4" x14ac:dyDescent="0.3">
      <c r="A234" s="28">
        <v>410101</v>
      </c>
      <c r="B234" s="29" t="s">
        <v>203</v>
      </c>
      <c r="C234" s="3"/>
      <c r="D234" s="3"/>
    </row>
    <row r="235" spans="1:4" x14ac:dyDescent="0.3">
      <c r="A235" s="28">
        <v>410102</v>
      </c>
      <c r="B235" s="29" t="s">
        <v>204</v>
      </c>
      <c r="C235" s="3"/>
      <c r="D235" s="3"/>
    </row>
    <row r="236" spans="1:4" x14ac:dyDescent="0.3">
      <c r="A236" s="28">
        <v>410103</v>
      </c>
      <c r="B236" s="29" t="s">
        <v>87</v>
      </c>
      <c r="C236" s="3"/>
      <c r="D236" s="3"/>
    </row>
    <row r="237" spans="1:4" x14ac:dyDescent="0.3">
      <c r="A237" s="28">
        <v>410104</v>
      </c>
      <c r="B237" s="29" t="s">
        <v>205</v>
      </c>
      <c r="C237" s="3"/>
      <c r="D237" s="3"/>
    </row>
    <row r="238" spans="1:4" x14ac:dyDescent="0.3">
      <c r="A238" s="28">
        <v>410105</v>
      </c>
      <c r="B238" s="29" t="s">
        <v>89</v>
      </c>
      <c r="C238" s="3"/>
      <c r="D238" s="3"/>
    </row>
    <row r="239" spans="1:4" x14ac:dyDescent="0.3">
      <c r="A239" s="28">
        <v>410106</v>
      </c>
      <c r="B239" s="29" t="s">
        <v>206</v>
      </c>
      <c r="C239" s="3"/>
      <c r="D239" s="3"/>
    </row>
    <row r="240" spans="1:4" x14ac:dyDescent="0.3">
      <c r="A240" s="28"/>
      <c r="B240" s="29" t="s">
        <v>207</v>
      </c>
      <c r="C240" s="3"/>
      <c r="D240" s="3"/>
    </row>
    <row r="241" spans="1:4" x14ac:dyDescent="0.3">
      <c r="A241" s="28">
        <v>41010602</v>
      </c>
      <c r="B241" s="29" t="s">
        <v>208</v>
      </c>
      <c r="C241" s="3"/>
      <c r="D241" s="3"/>
    </row>
    <row r="242" spans="1:4" x14ac:dyDescent="0.3">
      <c r="A242" s="28"/>
      <c r="B242" s="29" t="s">
        <v>209</v>
      </c>
      <c r="C242" s="3"/>
      <c r="D242" s="3"/>
    </row>
    <row r="243" spans="1:4" x14ac:dyDescent="0.3">
      <c r="A243" s="28">
        <v>410107</v>
      </c>
      <c r="B243" s="29" t="s">
        <v>91</v>
      </c>
      <c r="C243" s="3"/>
      <c r="D243" s="3"/>
    </row>
    <row r="244" spans="1:4" ht="15" thickBot="1" x14ac:dyDescent="0.35">
      <c r="A244" s="36">
        <v>410108</v>
      </c>
      <c r="B244" s="37" t="s">
        <v>210</v>
      </c>
      <c r="C244" s="3"/>
      <c r="D244" s="3"/>
    </row>
    <row r="245" spans="1:4" ht="15" thickBot="1" x14ac:dyDescent="0.35">
      <c r="A245" s="30" t="s">
        <v>18</v>
      </c>
      <c r="B245" s="31"/>
      <c r="C245" s="8">
        <f>SUM(C234:C244)</f>
        <v>0</v>
      </c>
      <c r="D245" s="8">
        <f>SUM(D234:D244)</f>
        <v>0</v>
      </c>
    </row>
    <row r="246" spans="1:4" x14ac:dyDescent="0.3">
      <c r="A246" s="32">
        <v>4102</v>
      </c>
      <c r="B246" s="33" t="s">
        <v>211</v>
      </c>
      <c r="C246" s="5"/>
      <c r="D246" s="5"/>
    </row>
    <row r="247" spans="1:4" x14ac:dyDescent="0.3">
      <c r="A247" s="28">
        <v>410201</v>
      </c>
      <c r="B247" s="29" t="s">
        <v>86</v>
      </c>
      <c r="C247" s="3"/>
      <c r="D247" s="3"/>
    </row>
    <row r="248" spans="1:4" x14ac:dyDescent="0.3">
      <c r="A248" s="28">
        <v>410202</v>
      </c>
      <c r="B248" s="29" t="s">
        <v>87</v>
      </c>
      <c r="C248" s="3"/>
      <c r="D248" s="3"/>
    </row>
    <row r="249" spans="1:4" x14ac:dyDescent="0.3">
      <c r="A249" s="28">
        <v>410203</v>
      </c>
      <c r="B249" s="29" t="s">
        <v>88</v>
      </c>
      <c r="C249" s="3"/>
      <c r="D249" s="3"/>
    </row>
    <row r="250" spans="1:4" x14ac:dyDescent="0.3">
      <c r="A250" s="28">
        <v>410204</v>
      </c>
      <c r="B250" s="29" t="s">
        <v>89</v>
      </c>
      <c r="C250" s="3"/>
      <c r="D250" s="3"/>
    </row>
    <row r="251" spans="1:4" x14ac:dyDescent="0.3">
      <c r="A251" s="28">
        <v>410205</v>
      </c>
      <c r="B251" s="29" t="s">
        <v>206</v>
      </c>
      <c r="C251" s="3"/>
      <c r="D251" s="3"/>
    </row>
    <row r="252" spans="1:4" x14ac:dyDescent="0.3">
      <c r="A252" s="28"/>
      <c r="B252" s="29" t="s">
        <v>207</v>
      </c>
      <c r="C252" s="3"/>
      <c r="D252" s="3"/>
    </row>
    <row r="253" spans="1:4" x14ac:dyDescent="0.3">
      <c r="A253" s="28"/>
      <c r="B253" s="29" t="s">
        <v>212</v>
      </c>
      <c r="C253" s="3"/>
      <c r="D253" s="3"/>
    </row>
    <row r="254" spans="1:4" x14ac:dyDescent="0.3">
      <c r="A254" s="28"/>
      <c r="B254" s="29" t="s">
        <v>209</v>
      </c>
      <c r="C254" s="3"/>
      <c r="D254" s="3"/>
    </row>
    <row r="255" spans="1:4" x14ac:dyDescent="0.3">
      <c r="A255" s="28">
        <v>410206</v>
      </c>
      <c r="B255" s="29" t="s">
        <v>91</v>
      </c>
      <c r="C255" s="3"/>
      <c r="D255" s="3"/>
    </row>
    <row r="256" spans="1:4" ht="15" thickBot="1" x14ac:dyDescent="0.35">
      <c r="A256" s="36">
        <v>410207</v>
      </c>
      <c r="B256" s="37" t="s">
        <v>210</v>
      </c>
      <c r="C256" s="13"/>
      <c r="D256" s="13"/>
    </row>
    <row r="257" spans="1:4" ht="15" thickBot="1" x14ac:dyDescent="0.3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3">
      <c r="A258" s="32">
        <v>4103</v>
      </c>
      <c r="B258" s="33" t="s">
        <v>213</v>
      </c>
      <c r="C258" s="5"/>
      <c r="D258" s="5"/>
    </row>
    <row r="259" spans="1:4" x14ac:dyDescent="0.3">
      <c r="A259" s="34">
        <v>410301</v>
      </c>
      <c r="B259" s="35" t="s">
        <v>86</v>
      </c>
      <c r="C259" s="3"/>
      <c r="D259" s="3"/>
    </row>
    <row r="260" spans="1:4" x14ac:dyDescent="0.3">
      <c r="A260" s="28">
        <v>410302</v>
      </c>
      <c r="B260" s="29" t="s">
        <v>87</v>
      </c>
      <c r="C260" s="3"/>
      <c r="D260" s="3"/>
    </row>
    <row r="261" spans="1:4" x14ac:dyDescent="0.3">
      <c r="A261" s="28">
        <v>410303</v>
      </c>
      <c r="B261" s="29" t="s">
        <v>88</v>
      </c>
      <c r="C261" s="3"/>
      <c r="D261" s="3"/>
    </row>
    <row r="262" spans="1:4" x14ac:dyDescent="0.3">
      <c r="A262" s="28">
        <v>410304</v>
      </c>
      <c r="B262" s="29" t="s">
        <v>89</v>
      </c>
      <c r="C262" s="3"/>
      <c r="D262" s="3"/>
    </row>
    <row r="263" spans="1:4" x14ac:dyDescent="0.3">
      <c r="A263" s="28">
        <v>410305</v>
      </c>
      <c r="B263" s="29" t="s">
        <v>206</v>
      </c>
      <c r="C263" s="3"/>
      <c r="D263" s="3"/>
    </row>
    <row r="264" spans="1:4" x14ac:dyDescent="0.3">
      <c r="A264" s="28"/>
      <c r="B264" s="29" t="s">
        <v>207</v>
      </c>
      <c r="C264" s="3"/>
      <c r="D264" s="3"/>
    </row>
    <row r="265" spans="1:4" x14ac:dyDescent="0.3">
      <c r="A265" s="28"/>
      <c r="B265" s="29" t="s">
        <v>208</v>
      </c>
      <c r="C265" s="3"/>
      <c r="D265" s="3"/>
    </row>
    <row r="266" spans="1:4" x14ac:dyDescent="0.3">
      <c r="A266" s="28"/>
      <c r="B266" s="29" t="s">
        <v>209</v>
      </c>
      <c r="C266" s="3"/>
      <c r="D266" s="3"/>
    </row>
    <row r="267" spans="1:4" x14ac:dyDescent="0.3">
      <c r="A267" s="28">
        <v>410306</v>
      </c>
      <c r="B267" s="29" t="s">
        <v>91</v>
      </c>
      <c r="C267" s="3"/>
      <c r="D267" s="3"/>
    </row>
    <row r="268" spans="1:4" ht="15" thickBot="1" x14ac:dyDescent="0.35">
      <c r="A268" s="36">
        <v>410307</v>
      </c>
      <c r="B268" s="37" t="s">
        <v>210</v>
      </c>
      <c r="C268" s="13"/>
      <c r="D268" s="13"/>
    </row>
    <row r="269" spans="1:4" ht="15" thickBot="1" x14ac:dyDescent="0.3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3">
      <c r="A270" s="32">
        <v>4104</v>
      </c>
      <c r="B270" s="33" t="s">
        <v>214</v>
      </c>
      <c r="C270" s="5"/>
      <c r="D270" s="5"/>
    </row>
    <row r="271" spans="1:4" x14ac:dyDescent="0.3">
      <c r="A271" s="28">
        <v>410401</v>
      </c>
      <c r="B271" s="29" t="s">
        <v>86</v>
      </c>
      <c r="C271" s="3"/>
      <c r="D271" s="3"/>
    </row>
    <row r="272" spans="1:4" x14ac:dyDescent="0.3">
      <c r="A272" s="28">
        <v>410402</v>
      </c>
      <c r="B272" s="29" t="s">
        <v>87</v>
      </c>
      <c r="C272" s="3"/>
      <c r="D272" s="3"/>
    </row>
    <row r="273" spans="1:4" x14ac:dyDescent="0.3">
      <c r="A273" s="28">
        <v>410403</v>
      </c>
      <c r="B273" s="29" t="s">
        <v>88</v>
      </c>
      <c r="C273" s="3"/>
      <c r="D273" s="3"/>
    </row>
    <row r="274" spans="1:4" x14ac:dyDescent="0.3">
      <c r="A274" s="28">
        <v>410404</v>
      </c>
      <c r="B274" s="29" t="s">
        <v>89</v>
      </c>
      <c r="C274" s="3"/>
      <c r="D274" s="3"/>
    </row>
    <row r="275" spans="1:4" x14ac:dyDescent="0.3">
      <c r="A275" s="28">
        <v>410405</v>
      </c>
      <c r="B275" s="29" t="s">
        <v>206</v>
      </c>
      <c r="C275" s="3"/>
      <c r="D275" s="3"/>
    </row>
    <row r="276" spans="1:4" x14ac:dyDescent="0.3">
      <c r="A276" s="28"/>
      <c r="B276" s="29" t="s">
        <v>207</v>
      </c>
      <c r="C276" s="3"/>
      <c r="D276" s="3"/>
    </row>
    <row r="277" spans="1:4" x14ac:dyDescent="0.3">
      <c r="A277" s="28"/>
      <c r="B277" s="29" t="s">
        <v>208</v>
      </c>
      <c r="C277" s="3"/>
      <c r="D277" s="3"/>
    </row>
    <row r="278" spans="1:4" x14ac:dyDescent="0.3">
      <c r="A278" s="28"/>
      <c r="B278" s="29" t="s">
        <v>215</v>
      </c>
      <c r="C278" s="3"/>
      <c r="D278" s="3"/>
    </row>
    <row r="279" spans="1:4" x14ac:dyDescent="0.3">
      <c r="A279" s="28">
        <v>410406</v>
      </c>
      <c r="B279" s="29" t="s">
        <v>91</v>
      </c>
      <c r="C279" s="3"/>
      <c r="D279" s="3"/>
    </row>
    <row r="280" spans="1:4" ht="15" thickBot="1" x14ac:dyDescent="0.35">
      <c r="A280" s="36">
        <v>410407</v>
      </c>
      <c r="B280" s="37" t="s">
        <v>210</v>
      </c>
      <c r="C280" s="13"/>
      <c r="D280" s="13"/>
    </row>
    <row r="281" spans="1:4" ht="15" thickBot="1" x14ac:dyDescent="0.3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3">
      <c r="A282" s="32">
        <v>4105</v>
      </c>
      <c r="B282" s="33" t="s">
        <v>216</v>
      </c>
      <c r="C282" s="5"/>
      <c r="D282" s="5"/>
    </row>
    <row r="283" spans="1:4" x14ac:dyDescent="0.3">
      <c r="A283" s="28">
        <v>410501</v>
      </c>
      <c r="B283" s="29" t="s">
        <v>87</v>
      </c>
      <c r="C283" s="3"/>
      <c r="D283" s="3"/>
    </row>
    <row r="284" spans="1:4" x14ac:dyDescent="0.3">
      <c r="A284" s="28">
        <v>410502</v>
      </c>
      <c r="B284" s="29" t="s">
        <v>88</v>
      </c>
      <c r="C284" s="3"/>
      <c r="D284" s="3"/>
    </row>
    <row r="285" spans="1:4" x14ac:dyDescent="0.3">
      <c r="A285" s="28">
        <v>410503</v>
      </c>
      <c r="B285" s="29" t="s">
        <v>89</v>
      </c>
      <c r="C285" s="3"/>
      <c r="D285" s="3"/>
    </row>
    <row r="286" spans="1:4" x14ac:dyDescent="0.3">
      <c r="A286" s="28">
        <v>410504</v>
      </c>
      <c r="B286" s="29" t="s">
        <v>206</v>
      </c>
      <c r="C286" s="3"/>
      <c r="D286" s="3"/>
    </row>
    <row r="287" spans="1:4" x14ac:dyDescent="0.3">
      <c r="A287" s="28"/>
      <c r="B287" s="29" t="s">
        <v>207</v>
      </c>
      <c r="C287" s="3"/>
      <c r="D287" s="3"/>
    </row>
    <row r="288" spans="1:4" x14ac:dyDescent="0.3">
      <c r="A288" s="28"/>
      <c r="B288" s="29" t="s">
        <v>208</v>
      </c>
      <c r="C288" s="3"/>
      <c r="D288" s="3"/>
    </row>
    <row r="289" spans="1:4" x14ac:dyDescent="0.3">
      <c r="A289" s="28"/>
      <c r="B289" s="29" t="s">
        <v>209</v>
      </c>
      <c r="C289" s="3"/>
      <c r="D289" s="3"/>
    </row>
    <row r="290" spans="1:4" x14ac:dyDescent="0.3">
      <c r="A290" s="28">
        <v>410505</v>
      </c>
      <c r="B290" s="29" t="s">
        <v>91</v>
      </c>
      <c r="C290" s="3"/>
      <c r="D290" s="3"/>
    </row>
    <row r="291" spans="1:4" ht="15" thickBot="1" x14ac:dyDescent="0.35">
      <c r="A291" s="36">
        <v>410506</v>
      </c>
      <c r="B291" s="37" t="s">
        <v>210</v>
      </c>
      <c r="C291" s="13"/>
      <c r="D291" s="13"/>
    </row>
    <row r="292" spans="1:4" ht="15" thickBot="1" x14ac:dyDescent="0.3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3">
      <c r="A293" s="32">
        <v>4106</v>
      </c>
      <c r="B293" s="33" t="s">
        <v>217</v>
      </c>
      <c r="C293" s="5"/>
      <c r="D293" s="5"/>
    </row>
    <row r="294" spans="1:4" x14ac:dyDescent="0.3">
      <c r="A294" s="28">
        <v>410601</v>
      </c>
      <c r="B294" s="29" t="s">
        <v>87</v>
      </c>
      <c r="C294" s="3"/>
      <c r="D294" s="3"/>
    </row>
    <row r="295" spans="1:4" x14ac:dyDescent="0.3">
      <c r="A295" s="28">
        <v>410602</v>
      </c>
      <c r="B295" s="29" t="s">
        <v>88</v>
      </c>
      <c r="C295" s="3"/>
      <c r="D295" s="3"/>
    </row>
    <row r="296" spans="1:4" x14ac:dyDescent="0.3">
      <c r="A296" s="28">
        <v>410603</v>
      </c>
      <c r="B296" s="29" t="s">
        <v>89</v>
      </c>
      <c r="C296" s="3"/>
      <c r="D296" s="3"/>
    </row>
    <row r="297" spans="1:4" x14ac:dyDescent="0.3">
      <c r="A297" s="28">
        <v>410604</v>
      </c>
      <c r="B297" s="29" t="s">
        <v>206</v>
      </c>
      <c r="C297" s="3"/>
      <c r="D297" s="3"/>
    </row>
    <row r="298" spans="1:4" x14ac:dyDescent="0.3">
      <c r="A298" s="28"/>
      <c r="B298" s="29" t="s">
        <v>207</v>
      </c>
      <c r="C298" s="3"/>
      <c r="D298" s="3"/>
    </row>
    <row r="299" spans="1:4" x14ac:dyDescent="0.3">
      <c r="A299" s="28"/>
      <c r="B299" s="29" t="s">
        <v>208</v>
      </c>
      <c r="C299" s="3"/>
      <c r="D299" s="3"/>
    </row>
    <row r="300" spans="1:4" x14ac:dyDescent="0.3">
      <c r="A300" s="28"/>
      <c r="B300" s="29" t="s">
        <v>209</v>
      </c>
      <c r="C300" s="3"/>
      <c r="D300" s="3"/>
    </row>
    <row r="301" spans="1:4" x14ac:dyDescent="0.3">
      <c r="A301" s="28">
        <v>410605</v>
      </c>
      <c r="B301" s="29" t="s">
        <v>91</v>
      </c>
      <c r="C301" s="3"/>
      <c r="D301" s="3"/>
    </row>
    <row r="302" spans="1:4" ht="15" thickBot="1" x14ac:dyDescent="0.35">
      <c r="A302" s="36">
        <v>410606</v>
      </c>
      <c r="B302" s="37" t="s">
        <v>210</v>
      </c>
      <c r="C302" s="3"/>
      <c r="D302" s="3"/>
    </row>
    <row r="303" spans="1:4" ht="15" thickBot="1" x14ac:dyDescent="0.3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3">
      <c r="A304" s="32">
        <v>4107</v>
      </c>
      <c r="B304" s="33" t="s">
        <v>218</v>
      </c>
      <c r="C304" s="5"/>
      <c r="D304" s="5"/>
    </row>
    <row r="305" spans="1:4" x14ac:dyDescent="0.3">
      <c r="A305" s="28">
        <v>410701</v>
      </c>
      <c r="B305" s="29" t="s">
        <v>219</v>
      </c>
      <c r="C305" s="3"/>
      <c r="D305" s="3"/>
    </row>
    <row r="306" spans="1:4" x14ac:dyDescent="0.3">
      <c r="A306" s="28">
        <v>410702</v>
      </c>
      <c r="B306" s="29" t="s">
        <v>220</v>
      </c>
      <c r="C306" s="3"/>
      <c r="D306" s="3"/>
    </row>
    <row r="307" spans="1:4" x14ac:dyDescent="0.3">
      <c r="A307" s="28">
        <v>410703</v>
      </c>
      <c r="B307" s="29" t="s">
        <v>221</v>
      </c>
      <c r="C307" s="3"/>
      <c r="D307" s="3"/>
    </row>
    <row r="308" spans="1:4" x14ac:dyDescent="0.3">
      <c r="A308" s="28">
        <v>410704</v>
      </c>
      <c r="B308" s="29" t="s">
        <v>222</v>
      </c>
      <c r="C308" s="3"/>
      <c r="D308" s="3"/>
    </row>
    <row r="309" spans="1:4" x14ac:dyDescent="0.3">
      <c r="A309" s="28">
        <v>410705</v>
      </c>
      <c r="B309" s="29" t="s">
        <v>223</v>
      </c>
      <c r="C309" s="3"/>
      <c r="D309" s="3"/>
    </row>
    <row r="310" spans="1:4" x14ac:dyDescent="0.3">
      <c r="A310" s="28">
        <v>410706</v>
      </c>
      <c r="B310" s="29" t="s">
        <v>224</v>
      </c>
      <c r="C310" s="3"/>
      <c r="D310" s="3"/>
    </row>
    <row r="311" spans="1:4" x14ac:dyDescent="0.3">
      <c r="A311" s="28">
        <v>410707</v>
      </c>
      <c r="B311" s="29" t="s">
        <v>225</v>
      </c>
      <c r="C311" s="3"/>
      <c r="D311" s="3"/>
    </row>
    <row r="312" spans="1:4" x14ac:dyDescent="0.3">
      <c r="A312" s="28">
        <v>410708</v>
      </c>
      <c r="B312" s="29" t="s">
        <v>118</v>
      </c>
      <c r="C312" s="3"/>
      <c r="D312" s="3"/>
    </row>
    <row r="313" spans="1:4" x14ac:dyDescent="0.3">
      <c r="A313" s="28"/>
      <c r="B313" s="29" t="s">
        <v>226</v>
      </c>
      <c r="C313" s="3"/>
      <c r="D313" s="3"/>
    </row>
    <row r="314" spans="1:4" x14ac:dyDescent="0.3">
      <c r="A314" s="28"/>
      <c r="B314" s="29" t="s">
        <v>208</v>
      </c>
      <c r="C314" s="3"/>
      <c r="D314" s="3"/>
    </row>
    <row r="315" spans="1:4" x14ac:dyDescent="0.3">
      <c r="A315" s="28"/>
      <c r="B315" s="29" t="s">
        <v>209</v>
      </c>
      <c r="C315" s="3"/>
      <c r="D315" s="3"/>
    </row>
    <row r="316" spans="1:4" ht="15" thickBot="1" x14ac:dyDescent="0.35">
      <c r="A316" s="36">
        <v>410709</v>
      </c>
      <c r="B316" s="37" t="s">
        <v>227</v>
      </c>
      <c r="C316" s="13"/>
      <c r="D316" s="13"/>
    </row>
    <row r="317" spans="1:4" ht="15" thickBot="1" x14ac:dyDescent="0.3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3">
      <c r="A318" s="32">
        <v>4108</v>
      </c>
      <c r="B318" s="33" t="s">
        <v>228</v>
      </c>
      <c r="C318" s="5"/>
      <c r="D318" s="5"/>
    </row>
    <row r="319" spans="1:4" x14ac:dyDescent="0.3">
      <c r="A319" s="28">
        <v>410801</v>
      </c>
      <c r="B319" s="29" t="s">
        <v>229</v>
      </c>
      <c r="C319" s="3"/>
      <c r="D319" s="3"/>
    </row>
    <row r="320" spans="1:4" x14ac:dyDescent="0.3">
      <c r="A320" s="28">
        <v>410802</v>
      </c>
      <c r="B320" s="29" t="s">
        <v>230</v>
      </c>
      <c r="C320" s="3"/>
      <c r="D320" s="3"/>
    </row>
    <row r="321" spans="1:4" x14ac:dyDescent="0.3">
      <c r="A321" s="28">
        <v>410803</v>
      </c>
      <c r="B321" s="29" t="s">
        <v>231</v>
      </c>
      <c r="C321" s="3"/>
      <c r="D321" s="3"/>
    </row>
    <row r="322" spans="1:4" x14ac:dyDescent="0.3">
      <c r="A322" s="28">
        <v>410804</v>
      </c>
      <c r="B322" s="29" t="s">
        <v>232</v>
      </c>
      <c r="C322" s="3"/>
      <c r="D322" s="3"/>
    </row>
    <row r="323" spans="1:4" x14ac:dyDescent="0.3">
      <c r="A323" s="28">
        <v>410805</v>
      </c>
      <c r="B323" s="29" t="s">
        <v>223</v>
      </c>
      <c r="C323" s="3"/>
      <c r="D323" s="3"/>
    </row>
    <row r="324" spans="1:4" x14ac:dyDescent="0.3">
      <c r="A324" s="28">
        <v>410806</v>
      </c>
      <c r="B324" s="29" t="s">
        <v>224</v>
      </c>
      <c r="C324" s="3"/>
      <c r="D324" s="3"/>
    </row>
    <row r="325" spans="1:4" x14ac:dyDescent="0.3">
      <c r="A325" s="28">
        <v>410807</v>
      </c>
      <c r="B325" s="29" t="s">
        <v>225</v>
      </c>
      <c r="C325" s="3"/>
      <c r="D325" s="3"/>
    </row>
    <row r="326" spans="1:4" x14ac:dyDescent="0.3">
      <c r="A326" s="28">
        <v>410808</v>
      </c>
      <c r="B326" s="29" t="s">
        <v>118</v>
      </c>
      <c r="C326" s="3"/>
      <c r="D326" s="3"/>
    </row>
    <row r="327" spans="1:4" x14ac:dyDescent="0.3">
      <c r="A327" s="28"/>
      <c r="B327" s="29" t="s">
        <v>207</v>
      </c>
      <c r="C327" s="3"/>
      <c r="D327" s="3"/>
    </row>
    <row r="328" spans="1:4" x14ac:dyDescent="0.3">
      <c r="A328" s="28"/>
      <c r="B328" s="29" t="s">
        <v>208</v>
      </c>
      <c r="C328" s="3"/>
      <c r="D328" s="3"/>
    </row>
    <row r="329" spans="1:4" x14ac:dyDescent="0.3">
      <c r="A329" s="28"/>
      <c r="B329" s="29" t="s">
        <v>209</v>
      </c>
      <c r="C329" s="3"/>
      <c r="D329" s="3"/>
    </row>
    <row r="330" spans="1:4" ht="15" thickBot="1" x14ac:dyDescent="0.35">
      <c r="A330" s="36">
        <v>410809</v>
      </c>
      <c r="B330" s="37" t="s">
        <v>227</v>
      </c>
      <c r="C330" s="13"/>
      <c r="D330" s="13"/>
    </row>
    <row r="331" spans="1:4" ht="15" thickBot="1" x14ac:dyDescent="0.3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3">
      <c r="A332" s="32">
        <v>4109</v>
      </c>
      <c r="B332" s="33" t="s">
        <v>233</v>
      </c>
      <c r="C332" s="5"/>
      <c r="D332" s="5"/>
    </row>
    <row r="333" spans="1:4" x14ac:dyDescent="0.3">
      <c r="A333" s="28">
        <v>410901</v>
      </c>
      <c r="B333" s="29" t="s">
        <v>86</v>
      </c>
      <c r="C333" s="3"/>
      <c r="D333" s="3"/>
    </row>
    <row r="334" spans="1:4" x14ac:dyDescent="0.3">
      <c r="A334" s="28">
        <v>410902</v>
      </c>
      <c r="B334" s="29" t="s">
        <v>87</v>
      </c>
      <c r="C334" s="3"/>
      <c r="D334" s="3"/>
    </row>
    <row r="335" spans="1:4" x14ac:dyDescent="0.3">
      <c r="A335" s="28">
        <v>410903</v>
      </c>
      <c r="B335" s="29" t="s">
        <v>88</v>
      </c>
      <c r="C335" s="3"/>
      <c r="D335" s="3"/>
    </row>
    <row r="336" spans="1:4" x14ac:dyDescent="0.3">
      <c r="A336" s="28">
        <v>410904</v>
      </c>
      <c r="B336" s="29" t="s">
        <v>89</v>
      </c>
      <c r="C336" s="3"/>
      <c r="D336" s="3"/>
    </row>
    <row r="337" spans="1:4" x14ac:dyDescent="0.3">
      <c r="A337" s="28">
        <v>410905</v>
      </c>
      <c r="B337" s="29" t="s">
        <v>206</v>
      </c>
      <c r="C337" s="3"/>
      <c r="D337" s="3"/>
    </row>
    <row r="338" spans="1:4" x14ac:dyDescent="0.3">
      <c r="A338" s="28">
        <v>410906</v>
      </c>
      <c r="B338" s="26" t="s">
        <v>234</v>
      </c>
      <c r="C338" s="3"/>
      <c r="D338" s="3"/>
    </row>
    <row r="339" spans="1:4" x14ac:dyDescent="0.3">
      <c r="A339" s="28"/>
      <c r="B339" s="29" t="s">
        <v>207</v>
      </c>
      <c r="C339" s="3"/>
      <c r="D339" s="3"/>
    </row>
    <row r="340" spans="1:4" x14ac:dyDescent="0.3">
      <c r="A340" s="28">
        <v>41090502</v>
      </c>
      <c r="B340" s="29" t="s">
        <v>208</v>
      </c>
      <c r="C340" s="3"/>
      <c r="D340" s="3"/>
    </row>
    <row r="341" spans="1:4" x14ac:dyDescent="0.3">
      <c r="A341" s="28"/>
      <c r="B341" s="29" t="s">
        <v>209</v>
      </c>
      <c r="C341" s="3"/>
      <c r="D341" s="3"/>
    </row>
    <row r="342" spans="1:4" x14ac:dyDescent="0.3">
      <c r="A342" s="28">
        <v>410906</v>
      </c>
      <c r="B342" s="29" t="s">
        <v>91</v>
      </c>
      <c r="C342" s="3"/>
      <c r="D342" s="3"/>
    </row>
    <row r="343" spans="1:4" ht="15" thickBot="1" x14ac:dyDescent="0.35">
      <c r="A343" s="36">
        <v>410907</v>
      </c>
      <c r="B343" s="37" t="s">
        <v>92</v>
      </c>
      <c r="C343" s="3"/>
      <c r="D343" s="3"/>
    </row>
    <row r="344" spans="1:4" ht="15" thickBot="1" x14ac:dyDescent="0.3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3">
      <c r="A345" s="32">
        <v>4110</v>
      </c>
      <c r="B345" s="33" t="s">
        <v>235</v>
      </c>
      <c r="C345" s="5"/>
      <c r="D345" s="5"/>
    </row>
    <row r="346" spans="1:4" x14ac:dyDescent="0.3">
      <c r="A346" s="28">
        <v>411001</v>
      </c>
      <c r="B346" s="29" t="s">
        <v>86</v>
      </c>
      <c r="C346" s="3"/>
      <c r="D346" s="3"/>
    </row>
    <row r="347" spans="1:4" x14ac:dyDescent="0.3">
      <c r="A347" s="28">
        <v>411002</v>
      </c>
      <c r="B347" s="29" t="s">
        <v>87</v>
      </c>
      <c r="C347" s="3"/>
      <c r="D347" s="3"/>
    </row>
    <row r="348" spans="1:4" x14ac:dyDescent="0.3">
      <c r="A348" s="28">
        <v>411003</v>
      </c>
      <c r="B348" s="29" t="s">
        <v>88</v>
      </c>
      <c r="C348" s="3"/>
      <c r="D348" s="3"/>
    </row>
    <row r="349" spans="1:4" x14ac:dyDescent="0.3">
      <c r="A349" s="28">
        <v>411004</v>
      </c>
      <c r="B349" s="29" t="s">
        <v>89</v>
      </c>
      <c r="C349" s="6"/>
      <c r="D349" s="3"/>
    </row>
    <row r="350" spans="1:4" x14ac:dyDescent="0.3">
      <c r="A350" s="28">
        <v>411005</v>
      </c>
      <c r="B350" s="29" t="s">
        <v>206</v>
      </c>
      <c r="C350" s="3"/>
      <c r="D350" s="3"/>
    </row>
    <row r="351" spans="1:4" x14ac:dyDescent="0.3">
      <c r="A351" s="28"/>
      <c r="B351" s="29" t="s">
        <v>226</v>
      </c>
      <c r="C351" s="3"/>
      <c r="D351" s="3"/>
    </row>
    <row r="352" spans="1:4" x14ac:dyDescent="0.3">
      <c r="A352" s="28"/>
      <c r="B352" s="29" t="s">
        <v>208</v>
      </c>
      <c r="C352" s="3"/>
      <c r="D352" s="3"/>
    </row>
    <row r="353" spans="1:4" x14ac:dyDescent="0.3">
      <c r="A353" s="28"/>
      <c r="B353" s="29" t="s">
        <v>209</v>
      </c>
      <c r="C353" s="3"/>
      <c r="D353" s="3"/>
    </row>
    <row r="354" spans="1:4" x14ac:dyDescent="0.3">
      <c r="A354" s="28">
        <v>411006</v>
      </c>
      <c r="B354" s="29" t="s">
        <v>91</v>
      </c>
      <c r="C354" s="3"/>
      <c r="D354" s="3"/>
    </row>
    <row r="355" spans="1:4" ht="15" thickBot="1" x14ac:dyDescent="0.35">
      <c r="A355" s="36">
        <v>411007</v>
      </c>
      <c r="B355" s="37" t="s">
        <v>92</v>
      </c>
      <c r="C355" s="13"/>
      <c r="D355" s="13"/>
    </row>
    <row r="356" spans="1:4" ht="15" thickBot="1" x14ac:dyDescent="0.3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3">
      <c r="A357" s="32">
        <v>4111</v>
      </c>
      <c r="B357" s="33" t="s">
        <v>236</v>
      </c>
      <c r="C357" s="5"/>
      <c r="D357" s="5"/>
    </row>
    <row r="358" spans="1:4" x14ac:dyDescent="0.3">
      <c r="A358" s="28">
        <v>411101</v>
      </c>
      <c r="B358" s="29" t="s">
        <v>237</v>
      </c>
      <c r="C358" s="3"/>
      <c r="D358" s="3"/>
    </row>
    <row r="359" spans="1:4" x14ac:dyDescent="0.3">
      <c r="A359" s="28">
        <v>411102</v>
      </c>
      <c r="B359" s="29" t="s">
        <v>238</v>
      </c>
      <c r="C359" s="3"/>
      <c r="D359" s="3"/>
    </row>
    <row r="360" spans="1:4" x14ac:dyDescent="0.3">
      <c r="A360" s="28">
        <v>411103</v>
      </c>
      <c r="B360" s="29" t="s">
        <v>239</v>
      </c>
      <c r="C360" s="3"/>
      <c r="D360" s="3"/>
    </row>
    <row r="361" spans="1:4" x14ac:dyDescent="0.3">
      <c r="A361" s="28">
        <v>411104</v>
      </c>
      <c r="B361" s="29" t="s">
        <v>240</v>
      </c>
      <c r="C361" s="3"/>
      <c r="D361" s="3"/>
    </row>
    <row r="362" spans="1:4" x14ac:dyDescent="0.3">
      <c r="A362" s="28">
        <v>411105</v>
      </c>
      <c r="B362" s="29" t="s">
        <v>241</v>
      </c>
      <c r="C362" s="3"/>
      <c r="D362" s="3"/>
    </row>
    <row r="363" spans="1:4" x14ac:dyDescent="0.3">
      <c r="A363" s="28">
        <v>411106</v>
      </c>
      <c r="B363" s="29" t="s">
        <v>116</v>
      </c>
      <c r="C363" s="3"/>
      <c r="D363" s="3"/>
    </row>
    <row r="364" spans="1:4" x14ac:dyDescent="0.3">
      <c r="A364" s="28">
        <v>411107</v>
      </c>
      <c r="B364" s="29" t="s">
        <v>117</v>
      </c>
      <c r="C364" s="3"/>
      <c r="D364" s="3"/>
    </row>
    <row r="365" spans="1:4" x14ac:dyDescent="0.3">
      <c r="A365" s="28">
        <v>411108</v>
      </c>
      <c r="B365" s="29" t="s">
        <v>118</v>
      </c>
      <c r="C365" s="3"/>
      <c r="D365" s="3"/>
    </row>
    <row r="366" spans="1:4" x14ac:dyDescent="0.3">
      <c r="A366" s="28"/>
      <c r="B366" s="29" t="s">
        <v>207</v>
      </c>
      <c r="C366" s="3"/>
      <c r="D366" s="3"/>
    </row>
    <row r="367" spans="1:4" x14ac:dyDescent="0.3">
      <c r="A367" s="28"/>
      <c r="B367" s="29" t="s">
        <v>208</v>
      </c>
      <c r="C367" s="3"/>
      <c r="D367" s="3"/>
    </row>
    <row r="368" spans="1:4" x14ac:dyDescent="0.3">
      <c r="A368" s="28"/>
      <c r="B368" s="29" t="s">
        <v>209</v>
      </c>
      <c r="C368" s="3"/>
      <c r="D368" s="3"/>
    </row>
    <row r="369" spans="1:4" x14ac:dyDescent="0.3">
      <c r="A369" s="28">
        <v>411109</v>
      </c>
      <c r="B369" s="29" t="s">
        <v>242</v>
      </c>
      <c r="C369" s="3"/>
      <c r="D369" s="3"/>
    </row>
    <row r="370" spans="1:4" x14ac:dyDescent="0.3">
      <c r="A370" s="28">
        <v>411110</v>
      </c>
      <c r="B370" s="29" t="s">
        <v>243</v>
      </c>
      <c r="C370" s="3"/>
      <c r="D370" s="3"/>
    </row>
    <row r="371" spans="1:4" ht="15" thickBot="1" x14ac:dyDescent="0.35">
      <c r="A371" s="36">
        <v>411111</v>
      </c>
      <c r="B371" s="37" t="s">
        <v>121</v>
      </c>
      <c r="C371" s="13"/>
      <c r="D371" s="13"/>
    </row>
    <row r="372" spans="1:4" ht="15" thickBot="1" x14ac:dyDescent="0.3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3">
      <c r="A373" s="32">
        <v>4112</v>
      </c>
      <c r="B373" s="33" t="s">
        <v>244</v>
      </c>
      <c r="C373" s="5"/>
      <c r="D373" s="5"/>
    </row>
    <row r="374" spans="1:4" x14ac:dyDescent="0.3">
      <c r="A374" s="28">
        <v>411201</v>
      </c>
      <c r="B374" s="29" t="s">
        <v>237</v>
      </c>
      <c r="C374" s="3"/>
      <c r="D374" s="3"/>
    </row>
    <row r="375" spans="1:4" x14ac:dyDescent="0.3">
      <c r="A375" s="28">
        <v>411202</v>
      </c>
      <c r="B375" s="29" t="s">
        <v>238</v>
      </c>
      <c r="C375" s="3"/>
      <c r="D375" s="3"/>
    </row>
    <row r="376" spans="1:4" x14ac:dyDescent="0.3">
      <c r="A376" s="28">
        <v>411203</v>
      </c>
      <c r="B376" s="29" t="s">
        <v>245</v>
      </c>
      <c r="C376" s="3"/>
      <c r="D376" s="3"/>
    </row>
    <row r="377" spans="1:4" x14ac:dyDescent="0.3">
      <c r="A377" s="28">
        <v>411204</v>
      </c>
      <c r="B377" s="29" t="s">
        <v>240</v>
      </c>
      <c r="C377" s="3"/>
      <c r="D377" s="3"/>
    </row>
    <row r="378" spans="1:4" x14ac:dyDescent="0.3">
      <c r="A378" s="28">
        <v>411205</v>
      </c>
      <c r="B378" s="29" t="s">
        <v>241</v>
      </c>
      <c r="C378" s="3"/>
      <c r="D378" s="3"/>
    </row>
    <row r="379" spans="1:4" x14ac:dyDescent="0.3">
      <c r="A379" s="28">
        <v>411206</v>
      </c>
      <c r="B379" s="29" t="s">
        <v>116</v>
      </c>
      <c r="C379" s="3"/>
      <c r="D379" s="3"/>
    </row>
    <row r="380" spans="1:4" x14ac:dyDescent="0.3">
      <c r="A380" s="28">
        <v>411207</v>
      </c>
      <c r="B380" s="29" t="s">
        <v>117</v>
      </c>
      <c r="C380" s="3"/>
      <c r="D380" s="3"/>
    </row>
    <row r="381" spans="1:4" x14ac:dyDescent="0.3">
      <c r="A381" s="28">
        <v>411208</v>
      </c>
      <c r="B381" s="29" t="s">
        <v>246</v>
      </c>
      <c r="C381" s="3"/>
      <c r="D381" s="3"/>
    </row>
    <row r="382" spans="1:4" x14ac:dyDescent="0.3">
      <c r="A382" s="28"/>
      <c r="B382" s="29" t="s">
        <v>207</v>
      </c>
      <c r="C382" s="3"/>
      <c r="D382" s="3"/>
    </row>
    <row r="383" spans="1:4" x14ac:dyDescent="0.3">
      <c r="A383" s="28"/>
      <c r="B383" s="29" t="s">
        <v>208</v>
      </c>
      <c r="C383" s="3"/>
      <c r="D383" s="3"/>
    </row>
    <row r="384" spans="1:4" x14ac:dyDescent="0.3">
      <c r="A384" s="28"/>
      <c r="B384" s="29" t="s">
        <v>209</v>
      </c>
      <c r="C384" s="3"/>
      <c r="D384" s="3"/>
    </row>
    <row r="385" spans="1:4" x14ac:dyDescent="0.3">
      <c r="A385" s="28">
        <v>411209</v>
      </c>
      <c r="B385" s="29" t="s">
        <v>247</v>
      </c>
      <c r="C385" s="3"/>
      <c r="D385" s="3"/>
    </row>
    <row r="386" spans="1:4" x14ac:dyDescent="0.3">
      <c r="A386" s="28">
        <v>411210</v>
      </c>
      <c r="B386" s="29" t="s">
        <v>243</v>
      </c>
      <c r="C386" s="3"/>
      <c r="D386" s="3"/>
    </row>
    <row r="387" spans="1:4" ht="15" thickBot="1" x14ac:dyDescent="0.35">
      <c r="A387" s="36">
        <v>411211</v>
      </c>
      <c r="B387" s="37" t="s">
        <v>121</v>
      </c>
      <c r="C387" s="13"/>
      <c r="D387" s="13"/>
    </row>
    <row r="388" spans="1:4" ht="15" thickBot="1" x14ac:dyDescent="0.3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4" x14ac:dyDescent="0.3">
      <c r="A389" s="32">
        <v>42</v>
      </c>
      <c r="B389" s="33" t="s">
        <v>248</v>
      </c>
      <c r="C389" s="5"/>
      <c r="D389" s="5"/>
    </row>
    <row r="390" spans="1:4" x14ac:dyDescent="0.3">
      <c r="A390" s="25">
        <v>4201</v>
      </c>
      <c r="B390" s="26" t="s">
        <v>249</v>
      </c>
      <c r="C390" s="3"/>
      <c r="D390" s="3"/>
    </row>
    <row r="391" spans="1:4" x14ac:dyDescent="0.3">
      <c r="A391" s="28">
        <v>420101</v>
      </c>
      <c r="B391" s="29" t="s">
        <v>203</v>
      </c>
      <c r="C391" s="3"/>
      <c r="D391" s="3"/>
    </row>
    <row r="392" spans="1:4" x14ac:dyDescent="0.3">
      <c r="A392" s="28">
        <v>420102</v>
      </c>
      <c r="B392" s="29" t="s">
        <v>204</v>
      </c>
      <c r="C392" s="3"/>
      <c r="D392" s="3"/>
    </row>
    <row r="393" spans="1:4" x14ac:dyDescent="0.3">
      <c r="A393" s="28">
        <v>420103</v>
      </c>
      <c r="B393" s="29" t="s">
        <v>87</v>
      </c>
      <c r="C393" s="3">
        <v>1148343</v>
      </c>
      <c r="D393" s="3">
        <v>1571343</v>
      </c>
    </row>
    <row r="394" spans="1:4" x14ac:dyDescent="0.3">
      <c r="A394" s="28">
        <v>420104</v>
      </c>
      <c r="B394" s="29" t="s">
        <v>88</v>
      </c>
      <c r="C394" s="3">
        <v>11436</v>
      </c>
      <c r="D394" s="3">
        <v>4370</v>
      </c>
    </row>
    <row r="395" spans="1:4" x14ac:dyDescent="0.3">
      <c r="A395" s="28">
        <v>420105</v>
      </c>
      <c r="B395" s="29" t="s">
        <v>89</v>
      </c>
      <c r="C395" s="3"/>
      <c r="D395" s="3"/>
    </row>
    <row r="396" spans="1:4" x14ac:dyDescent="0.3">
      <c r="A396" s="28">
        <v>420106</v>
      </c>
      <c r="B396" s="29" t="s">
        <v>206</v>
      </c>
      <c r="C396" s="3"/>
      <c r="D396" s="3"/>
    </row>
    <row r="397" spans="1:4" x14ac:dyDescent="0.3">
      <c r="A397" s="28"/>
      <c r="B397" s="29" t="s">
        <v>207</v>
      </c>
      <c r="C397" s="3"/>
      <c r="D397" s="3"/>
    </row>
    <row r="398" spans="1:4" x14ac:dyDescent="0.3">
      <c r="A398" s="28"/>
      <c r="B398" s="29" t="s">
        <v>208</v>
      </c>
      <c r="C398" s="3"/>
      <c r="D398" s="3"/>
    </row>
    <row r="399" spans="1:4" x14ac:dyDescent="0.3">
      <c r="A399" s="28"/>
      <c r="B399" s="29" t="s">
        <v>209</v>
      </c>
      <c r="C399" s="3"/>
      <c r="D399" s="3"/>
    </row>
    <row r="400" spans="1:4" x14ac:dyDescent="0.3">
      <c r="A400" s="28">
        <v>420107</v>
      </c>
      <c r="B400" s="29" t="s">
        <v>91</v>
      </c>
      <c r="C400" s="3"/>
      <c r="D400" s="3"/>
    </row>
    <row r="401" spans="1:4" ht="15" thickBot="1" x14ac:dyDescent="0.35">
      <c r="A401" s="36">
        <v>420108</v>
      </c>
      <c r="B401" s="37" t="s">
        <v>210</v>
      </c>
      <c r="C401" s="13"/>
      <c r="D401" s="13"/>
    </row>
    <row r="402" spans="1:4" ht="15" thickBot="1" x14ac:dyDescent="0.35">
      <c r="A402" s="30" t="s">
        <v>18</v>
      </c>
      <c r="B402" s="31"/>
      <c r="C402" s="4">
        <f>SUM(C391:C401)</f>
        <v>1159779</v>
      </c>
      <c r="D402" s="4">
        <f>SUM(D391:D401)</f>
        <v>1575713</v>
      </c>
    </row>
    <row r="403" spans="1:4" x14ac:dyDescent="0.3">
      <c r="A403" s="32">
        <v>4202</v>
      </c>
      <c r="B403" s="33" t="s">
        <v>250</v>
      </c>
      <c r="C403" s="5"/>
      <c r="D403" s="5"/>
    </row>
    <row r="404" spans="1:4" x14ac:dyDescent="0.3">
      <c r="A404" s="28">
        <v>420201</v>
      </c>
      <c r="B404" s="29" t="s">
        <v>203</v>
      </c>
      <c r="C404" s="3"/>
      <c r="D404" s="3"/>
    </row>
    <row r="405" spans="1:4" x14ac:dyDescent="0.3">
      <c r="A405" s="28">
        <v>420202</v>
      </c>
      <c r="B405" s="29" t="s">
        <v>204</v>
      </c>
      <c r="C405" s="3"/>
      <c r="D405" s="3"/>
    </row>
    <row r="406" spans="1:4" x14ac:dyDescent="0.3">
      <c r="A406" s="28">
        <v>420203</v>
      </c>
      <c r="B406" s="29" t="s">
        <v>87</v>
      </c>
      <c r="C406" s="3"/>
      <c r="D406" s="3"/>
    </row>
    <row r="407" spans="1:4" x14ac:dyDescent="0.3">
      <c r="A407" s="28">
        <v>420204</v>
      </c>
      <c r="B407" s="29" t="s">
        <v>88</v>
      </c>
      <c r="C407" s="3"/>
      <c r="D407" s="3"/>
    </row>
    <row r="408" spans="1:4" x14ac:dyDescent="0.3">
      <c r="A408" s="28">
        <v>420205</v>
      </c>
      <c r="B408" s="29" t="s">
        <v>89</v>
      </c>
      <c r="C408" s="3"/>
      <c r="D408" s="3"/>
    </row>
    <row r="409" spans="1:4" x14ac:dyDescent="0.3">
      <c r="A409" s="28">
        <v>420206</v>
      </c>
      <c r="B409" s="29" t="s">
        <v>206</v>
      </c>
      <c r="C409" s="3"/>
      <c r="D409" s="3"/>
    </row>
    <row r="410" spans="1:4" x14ac:dyDescent="0.3">
      <c r="A410" s="28"/>
      <c r="B410" s="29" t="s">
        <v>207</v>
      </c>
      <c r="C410" s="3"/>
      <c r="D410" s="3"/>
    </row>
    <row r="411" spans="1:4" x14ac:dyDescent="0.3">
      <c r="A411" s="28"/>
      <c r="B411" s="29" t="s">
        <v>208</v>
      </c>
      <c r="C411" s="3"/>
      <c r="D411" s="3"/>
    </row>
    <row r="412" spans="1:4" x14ac:dyDescent="0.3">
      <c r="A412" s="28"/>
      <c r="B412" s="29" t="s">
        <v>209</v>
      </c>
      <c r="C412" s="3"/>
      <c r="D412" s="3"/>
    </row>
    <row r="413" spans="1:4" x14ac:dyDescent="0.3">
      <c r="A413" s="28">
        <v>420207</v>
      </c>
      <c r="B413" s="29" t="s">
        <v>91</v>
      </c>
      <c r="C413" s="3"/>
      <c r="D413" s="3"/>
    </row>
    <row r="414" spans="1:4" ht="15" thickBot="1" x14ac:dyDescent="0.35">
      <c r="A414" s="36">
        <v>420208</v>
      </c>
      <c r="B414" s="37" t="s">
        <v>210</v>
      </c>
      <c r="C414" s="13"/>
      <c r="D414" s="13"/>
    </row>
    <row r="415" spans="1:4" ht="15" thickBot="1" x14ac:dyDescent="0.3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3">
      <c r="A416" s="32">
        <v>4203</v>
      </c>
      <c r="B416" s="33" t="s">
        <v>251</v>
      </c>
      <c r="C416" s="5"/>
      <c r="D416" s="5"/>
    </row>
    <row r="417" spans="1:4" x14ac:dyDescent="0.3">
      <c r="A417" s="28">
        <v>420301</v>
      </c>
      <c r="B417" s="29" t="s">
        <v>203</v>
      </c>
      <c r="C417" s="3"/>
      <c r="D417" s="3"/>
    </row>
    <row r="418" spans="1:4" x14ac:dyDescent="0.3">
      <c r="A418" s="28">
        <v>420302</v>
      </c>
      <c r="B418" s="29" t="s">
        <v>204</v>
      </c>
      <c r="C418" s="3"/>
      <c r="D418" s="3"/>
    </row>
    <row r="419" spans="1:4" x14ac:dyDescent="0.3">
      <c r="A419" s="28">
        <v>420303</v>
      </c>
      <c r="B419" s="29" t="s">
        <v>87</v>
      </c>
      <c r="C419" s="3"/>
      <c r="D419" s="3"/>
    </row>
    <row r="420" spans="1:4" x14ac:dyDescent="0.3">
      <c r="A420" s="28">
        <v>420304</v>
      </c>
      <c r="B420" s="29" t="s">
        <v>88</v>
      </c>
      <c r="C420" s="3"/>
      <c r="D420" s="3"/>
    </row>
    <row r="421" spans="1:4" x14ac:dyDescent="0.3">
      <c r="A421" s="28">
        <v>420305</v>
      </c>
      <c r="B421" s="29" t="s">
        <v>89</v>
      </c>
      <c r="C421" s="3"/>
      <c r="D421" s="3"/>
    </row>
    <row r="422" spans="1:4" x14ac:dyDescent="0.3">
      <c r="A422" s="28">
        <v>420306</v>
      </c>
      <c r="B422" s="29" t="s">
        <v>206</v>
      </c>
      <c r="C422" s="3"/>
      <c r="D422" s="3"/>
    </row>
    <row r="423" spans="1:4" x14ac:dyDescent="0.3">
      <c r="A423" s="28"/>
      <c r="B423" s="29" t="s">
        <v>207</v>
      </c>
      <c r="C423" s="3"/>
      <c r="D423" s="3"/>
    </row>
    <row r="424" spans="1:4" x14ac:dyDescent="0.3">
      <c r="A424" s="28"/>
      <c r="B424" s="29" t="s">
        <v>208</v>
      </c>
      <c r="C424" s="3"/>
      <c r="D424" s="3"/>
    </row>
    <row r="425" spans="1:4" x14ac:dyDescent="0.3">
      <c r="A425" s="28"/>
      <c r="B425" s="29" t="s">
        <v>209</v>
      </c>
      <c r="C425" s="3"/>
      <c r="D425" s="3"/>
    </row>
    <row r="426" spans="1:4" x14ac:dyDescent="0.3">
      <c r="A426" s="28">
        <v>420307</v>
      </c>
      <c r="B426" s="29" t="s">
        <v>91</v>
      </c>
      <c r="C426" s="3"/>
      <c r="D426" s="3"/>
    </row>
    <row r="427" spans="1:4" ht="15" thickBot="1" x14ac:dyDescent="0.35">
      <c r="A427" s="36">
        <v>420308</v>
      </c>
      <c r="B427" s="37" t="s">
        <v>210</v>
      </c>
      <c r="C427" s="13"/>
      <c r="D427" s="13"/>
    </row>
    <row r="428" spans="1:4" ht="15" thickBot="1" x14ac:dyDescent="0.3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3">
      <c r="A429" s="32">
        <v>4204</v>
      </c>
      <c r="B429" s="33" t="s">
        <v>252</v>
      </c>
      <c r="C429" s="5"/>
      <c r="D429" s="5"/>
    </row>
    <row r="430" spans="1:4" x14ac:dyDescent="0.3">
      <c r="A430" s="28">
        <v>420401</v>
      </c>
      <c r="B430" s="29" t="s">
        <v>203</v>
      </c>
      <c r="C430" s="3"/>
      <c r="D430" s="3"/>
    </row>
    <row r="431" spans="1:4" x14ac:dyDescent="0.3">
      <c r="A431" s="28">
        <v>420402</v>
      </c>
      <c r="B431" s="29" t="s">
        <v>204</v>
      </c>
      <c r="C431" s="3"/>
      <c r="D431" s="3"/>
    </row>
    <row r="432" spans="1:4" x14ac:dyDescent="0.3">
      <c r="A432" s="28">
        <v>420403</v>
      </c>
      <c r="B432" s="29" t="s">
        <v>87</v>
      </c>
      <c r="C432" s="3"/>
      <c r="D432" s="3"/>
    </row>
    <row r="433" spans="1:4" x14ac:dyDescent="0.3">
      <c r="A433" s="28">
        <v>420404</v>
      </c>
      <c r="B433" s="29" t="s">
        <v>88</v>
      </c>
      <c r="C433" s="3"/>
      <c r="D433" s="3"/>
    </row>
    <row r="434" spans="1:4" x14ac:dyDescent="0.3">
      <c r="A434" s="28">
        <v>420405</v>
      </c>
      <c r="B434" s="29" t="s">
        <v>89</v>
      </c>
      <c r="C434" s="3"/>
      <c r="D434" s="3"/>
    </row>
    <row r="435" spans="1:4" x14ac:dyDescent="0.3">
      <c r="A435" s="28">
        <v>420406</v>
      </c>
      <c r="B435" s="29" t="s">
        <v>206</v>
      </c>
      <c r="C435" s="3"/>
      <c r="D435" s="3"/>
    </row>
    <row r="436" spans="1:4" x14ac:dyDescent="0.3">
      <c r="A436" s="28"/>
      <c r="B436" s="29" t="s">
        <v>207</v>
      </c>
      <c r="C436" s="3"/>
      <c r="D436" s="3"/>
    </row>
    <row r="437" spans="1:4" x14ac:dyDescent="0.3">
      <c r="A437" s="28"/>
      <c r="B437" s="29" t="s">
        <v>208</v>
      </c>
      <c r="C437" s="3"/>
      <c r="D437" s="3"/>
    </row>
    <row r="438" spans="1:4" x14ac:dyDescent="0.3">
      <c r="A438" s="28"/>
      <c r="B438" s="29" t="s">
        <v>209</v>
      </c>
      <c r="C438" s="3"/>
      <c r="D438" s="3"/>
    </row>
    <row r="439" spans="1:4" x14ac:dyDescent="0.3">
      <c r="A439" s="28">
        <v>420407</v>
      </c>
      <c r="B439" s="29" t="s">
        <v>91</v>
      </c>
      <c r="C439" s="3"/>
      <c r="D439" s="3"/>
    </row>
    <row r="440" spans="1:4" ht="15" thickBot="1" x14ac:dyDescent="0.35">
      <c r="A440" s="36">
        <v>420408</v>
      </c>
      <c r="B440" s="37" t="s">
        <v>210</v>
      </c>
      <c r="C440" s="13"/>
      <c r="D440" s="13"/>
    </row>
    <row r="441" spans="1:4" ht="15" thickBot="1" x14ac:dyDescent="0.3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3">
      <c r="A442" s="32">
        <v>4205</v>
      </c>
      <c r="B442" s="33" t="s">
        <v>253</v>
      </c>
      <c r="C442" s="5"/>
      <c r="D442" s="5"/>
    </row>
    <row r="443" spans="1:4" x14ac:dyDescent="0.3">
      <c r="A443" s="28">
        <v>420501</v>
      </c>
      <c r="B443" s="29" t="s">
        <v>86</v>
      </c>
      <c r="C443" s="3"/>
      <c r="D443" s="3"/>
    </row>
    <row r="444" spans="1:4" x14ac:dyDescent="0.3">
      <c r="A444" s="28">
        <v>420502</v>
      </c>
      <c r="B444" s="29" t="s">
        <v>87</v>
      </c>
      <c r="C444" s="3">
        <v>7804</v>
      </c>
      <c r="D444" s="3">
        <v>7370</v>
      </c>
    </row>
    <row r="445" spans="1:4" x14ac:dyDescent="0.3">
      <c r="A445" s="28">
        <v>420503</v>
      </c>
      <c r="B445" s="29" t="s">
        <v>88</v>
      </c>
      <c r="C445" s="3"/>
      <c r="D445" s="3"/>
    </row>
    <row r="446" spans="1:4" x14ac:dyDescent="0.3">
      <c r="A446" s="28">
        <v>420504</v>
      </c>
      <c r="B446" s="29" t="s">
        <v>89</v>
      </c>
      <c r="C446" s="3"/>
      <c r="D446" s="3"/>
    </row>
    <row r="447" spans="1:4" x14ac:dyDescent="0.3">
      <c r="A447" s="28">
        <v>420505</v>
      </c>
      <c r="B447" s="29" t="s">
        <v>206</v>
      </c>
      <c r="C447" s="3"/>
      <c r="D447" s="3"/>
    </row>
    <row r="448" spans="1:4" x14ac:dyDescent="0.3">
      <c r="A448" s="28"/>
      <c r="B448" s="29" t="s">
        <v>207</v>
      </c>
      <c r="C448" s="3"/>
      <c r="D448" s="3"/>
    </row>
    <row r="449" spans="1:4" x14ac:dyDescent="0.3">
      <c r="A449" s="28"/>
      <c r="B449" s="29" t="s">
        <v>208</v>
      </c>
      <c r="C449" s="3"/>
      <c r="D449" s="3"/>
    </row>
    <row r="450" spans="1:4" x14ac:dyDescent="0.3">
      <c r="A450" s="28"/>
      <c r="B450" s="29" t="s">
        <v>209</v>
      </c>
      <c r="C450" s="3"/>
      <c r="D450" s="3"/>
    </row>
    <row r="451" spans="1:4" x14ac:dyDescent="0.3">
      <c r="A451" s="28">
        <v>420506</v>
      </c>
      <c r="B451" s="29" t="s">
        <v>91</v>
      </c>
      <c r="C451" s="3"/>
      <c r="D451" s="3"/>
    </row>
    <row r="452" spans="1:4" ht="15" thickBot="1" x14ac:dyDescent="0.35">
      <c r="A452" s="36">
        <v>420507</v>
      </c>
      <c r="B452" s="37" t="s">
        <v>210</v>
      </c>
      <c r="C452" s="13"/>
      <c r="D452" s="13"/>
    </row>
    <row r="453" spans="1:4" ht="15" thickBot="1" x14ac:dyDescent="0.35">
      <c r="A453" s="30" t="s">
        <v>18</v>
      </c>
      <c r="B453" s="31"/>
      <c r="C453" s="4">
        <f>SUM(C443:C452)</f>
        <v>7804</v>
      </c>
      <c r="D453" s="4">
        <f>SUM(D443:D452)</f>
        <v>7370</v>
      </c>
    </row>
    <row r="454" spans="1:4" x14ac:dyDescent="0.3">
      <c r="A454" s="32">
        <v>4206</v>
      </c>
      <c r="B454" s="33" t="s">
        <v>254</v>
      </c>
      <c r="C454" s="5"/>
      <c r="D454" s="5"/>
    </row>
    <row r="455" spans="1:4" x14ac:dyDescent="0.3">
      <c r="A455" s="28">
        <v>420601</v>
      </c>
      <c r="B455" s="29" t="s">
        <v>86</v>
      </c>
      <c r="C455" s="3"/>
      <c r="D455" s="3"/>
    </row>
    <row r="456" spans="1:4" x14ac:dyDescent="0.3">
      <c r="A456" s="28">
        <v>420602</v>
      </c>
      <c r="B456" s="29" t="s">
        <v>87</v>
      </c>
      <c r="C456" s="3"/>
      <c r="D456" s="3"/>
    </row>
    <row r="457" spans="1:4" x14ac:dyDescent="0.3">
      <c r="A457" s="28">
        <v>420603</v>
      </c>
      <c r="B457" s="29" t="s">
        <v>88</v>
      </c>
      <c r="C457" s="3"/>
      <c r="D457" s="3"/>
    </row>
    <row r="458" spans="1:4" x14ac:dyDescent="0.3">
      <c r="A458" s="28">
        <v>420604</v>
      </c>
      <c r="B458" s="29" t="s">
        <v>89</v>
      </c>
      <c r="C458" s="3"/>
      <c r="D458" s="3"/>
    </row>
    <row r="459" spans="1:4" x14ac:dyDescent="0.3">
      <c r="A459" s="28">
        <v>420605</v>
      </c>
      <c r="B459" s="29" t="s">
        <v>206</v>
      </c>
      <c r="C459" s="3"/>
      <c r="D459" s="3"/>
    </row>
    <row r="460" spans="1:4" x14ac:dyDescent="0.3">
      <c r="A460" s="28"/>
      <c r="B460" s="29" t="s">
        <v>207</v>
      </c>
      <c r="C460" s="3"/>
      <c r="D460" s="3"/>
    </row>
    <row r="461" spans="1:4" x14ac:dyDescent="0.3">
      <c r="A461" s="28"/>
      <c r="B461" s="29" t="s">
        <v>208</v>
      </c>
      <c r="C461" s="3"/>
      <c r="D461" s="3"/>
    </row>
    <row r="462" spans="1:4" x14ac:dyDescent="0.3">
      <c r="A462" s="28"/>
      <c r="B462" s="29" t="s">
        <v>209</v>
      </c>
      <c r="C462" s="3"/>
      <c r="D462" s="3"/>
    </row>
    <row r="463" spans="1:4" x14ac:dyDescent="0.3">
      <c r="A463" s="28">
        <v>420606</v>
      </c>
      <c r="B463" s="29" t="s">
        <v>91</v>
      </c>
      <c r="C463" s="3"/>
      <c r="D463" s="3"/>
    </row>
    <row r="464" spans="1:4" ht="15" thickBot="1" x14ac:dyDescent="0.35">
      <c r="A464" s="36">
        <v>420607</v>
      </c>
      <c r="B464" s="37" t="s">
        <v>210</v>
      </c>
      <c r="C464" s="13"/>
      <c r="D464" s="13"/>
    </row>
    <row r="465" spans="1:4" ht="15" thickBot="1" x14ac:dyDescent="0.3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3">
      <c r="A466" s="32">
        <v>4207</v>
      </c>
      <c r="B466" s="33" t="s">
        <v>214</v>
      </c>
      <c r="C466" s="5"/>
      <c r="D466" s="5"/>
    </row>
    <row r="467" spans="1:4" x14ac:dyDescent="0.3">
      <c r="A467" s="28">
        <v>420701</v>
      </c>
      <c r="B467" s="29" t="s">
        <v>86</v>
      </c>
      <c r="C467" s="3"/>
      <c r="D467" s="3"/>
    </row>
    <row r="468" spans="1:4" x14ac:dyDescent="0.3">
      <c r="A468" s="28">
        <v>420702</v>
      </c>
      <c r="B468" s="29" t="s">
        <v>87</v>
      </c>
      <c r="C468" s="3"/>
      <c r="D468" s="3">
        <v>6041</v>
      </c>
    </row>
    <row r="469" spans="1:4" x14ac:dyDescent="0.3">
      <c r="A469" s="28">
        <v>420703</v>
      </c>
      <c r="B469" s="29" t="s">
        <v>88</v>
      </c>
      <c r="C469" s="3"/>
      <c r="D469" s="3"/>
    </row>
    <row r="470" spans="1:4" x14ac:dyDescent="0.3">
      <c r="A470" s="28">
        <v>420704</v>
      </c>
      <c r="B470" s="29" t="s">
        <v>89</v>
      </c>
      <c r="C470" s="3"/>
      <c r="D470" s="3"/>
    </row>
    <row r="471" spans="1:4" x14ac:dyDescent="0.3">
      <c r="A471" s="28">
        <v>420705</v>
      </c>
      <c r="B471" s="29" t="s">
        <v>206</v>
      </c>
      <c r="C471" s="3"/>
      <c r="D471" s="3"/>
    </row>
    <row r="472" spans="1:4" x14ac:dyDescent="0.3">
      <c r="A472" s="28"/>
      <c r="B472" s="29" t="s">
        <v>207</v>
      </c>
      <c r="C472" s="3"/>
      <c r="D472" s="3"/>
    </row>
    <row r="473" spans="1:4" x14ac:dyDescent="0.3">
      <c r="A473" s="28"/>
      <c r="B473" s="29" t="s">
        <v>208</v>
      </c>
      <c r="C473" s="3"/>
      <c r="D473" s="3"/>
    </row>
    <row r="474" spans="1:4" x14ac:dyDescent="0.3">
      <c r="A474" s="28"/>
      <c r="B474" s="29" t="s">
        <v>209</v>
      </c>
      <c r="C474" s="3"/>
      <c r="D474" s="3"/>
    </row>
    <row r="475" spans="1:4" x14ac:dyDescent="0.3">
      <c r="A475" s="28">
        <v>420706</v>
      </c>
      <c r="B475" s="29" t="s">
        <v>91</v>
      </c>
      <c r="C475" s="3"/>
      <c r="D475" s="3"/>
    </row>
    <row r="476" spans="1:4" ht="15" thickBot="1" x14ac:dyDescent="0.35">
      <c r="A476" s="36">
        <v>420707</v>
      </c>
      <c r="B476" s="37" t="s">
        <v>210</v>
      </c>
      <c r="C476" s="13"/>
      <c r="D476" s="13"/>
    </row>
    <row r="477" spans="1:4" ht="15" thickBot="1" x14ac:dyDescent="0.35">
      <c r="A477" s="30" t="s">
        <v>18</v>
      </c>
      <c r="B477" s="31"/>
      <c r="C477" s="4">
        <f>SUM(C467:C476)</f>
        <v>0</v>
      </c>
      <c r="D477" s="4">
        <f>SUM(D467:D476)</f>
        <v>6041</v>
      </c>
    </row>
    <row r="478" spans="1:4" x14ac:dyDescent="0.3">
      <c r="A478" s="32">
        <v>4208</v>
      </c>
      <c r="B478" s="33" t="s">
        <v>255</v>
      </c>
      <c r="C478" s="5"/>
      <c r="D478" s="5"/>
    </row>
    <row r="479" spans="1:4" x14ac:dyDescent="0.3">
      <c r="A479" s="34">
        <v>420801</v>
      </c>
      <c r="B479" s="35" t="s">
        <v>87</v>
      </c>
      <c r="C479" s="7">
        <v>1894</v>
      </c>
      <c r="D479" s="7">
        <v>1346</v>
      </c>
    </row>
    <row r="480" spans="1:4" x14ac:dyDescent="0.3">
      <c r="A480" s="28">
        <v>420802</v>
      </c>
      <c r="B480" s="29" t="s">
        <v>88</v>
      </c>
      <c r="C480" s="3">
        <v>388</v>
      </c>
      <c r="D480" s="3">
        <v>131</v>
      </c>
    </row>
    <row r="481" spans="1:4" x14ac:dyDescent="0.3">
      <c r="A481" s="28">
        <v>420803</v>
      </c>
      <c r="B481" s="29" t="s">
        <v>89</v>
      </c>
      <c r="C481" s="3"/>
      <c r="D481" s="3"/>
    </row>
    <row r="482" spans="1:4" x14ac:dyDescent="0.3">
      <c r="A482" s="28">
        <v>420804</v>
      </c>
      <c r="B482" s="29" t="s">
        <v>206</v>
      </c>
      <c r="C482" s="3"/>
      <c r="D482" s="3"/>
    </row>
    <row r="483" spans="1:4" x14ac:dyDescent="0.3">
      <c r="A483" s="28"/>
      <c r="B483" s="29" t="s">
        <v>207</v>
      </c>
      <c r="C483" s="3"/>
      <c r="D483" s="3"/>
    </row>
    <row r="484" spans="1:4" x14ac:dyDescent="0.3">
      <c r="A484" s="28"/>
      <c r="B484" s="29" t="s">
        <v>208</v>
      </c>
      <c r="C484" s="3"/>
      <c r="D484" s="3"/>
    </row>
    <row r="485" spans="1:4" x14ac:dyDescent="0.3">
      <c r="A485" s="28"/>
      <c r="B485" s="29" t="s">
        <v>209</v>
      </c>
      <c r="C485" s="3"/>
      <c r="D485" s="3"/>
    </row>
    <row r="486" spans="1:4" x14ac:dyDescent="0.3">
      <c r="A486" s="28">
        <v>420805</v>
      </c>
      <c r="B486" s="29" t="s">
        <v>91</v>
      </c>
      <c r="C486" s="3"/>
      <c r="D486" s="3"/>
    </row>
    <row r="487" spans="1:4" ht="15" thickBot="1" x14ac:dyDescent="0.35">
      <c r="A487" s="36">
        <v>420806</v>
      </c>
      <c r="B487" s="37" t="s">
        <v>210</v>
      </c>
      <c r="C487" s="13"/>
      <c r="D487" s="13"/>
    </row>
    <row r="488" spans="1:4" ht="15" thickBot="1" x14ac:dyDescent="0.35">
      <c r="A488" s="30" t="s">
        <v>18</v>
      </c>
      <c r="B488" s="31"/>
      <c r="C488" s="4">
        <f>SUM(C479:C487)</f>
        <v>2282</v>
      </c>
      <c r="D488" s="4">
        <f>SUM(D479:D487)</f>
        <v>1477</v>
      </c>
    </row>
    <row r="489" spans="1:4" x14ac:dyDescent="0.3">
      <c r="A489" s="32">
        <v>4209</v>
      </c>
      <c r="B489" s="33" t="s">
        <v>256</v>
      </c>
      <c r="C489" s="5"/>
      <c r="D489" s="5"/>
    </row>
    <row r="490" spans="1:4" x14ac:dyDescent="0.3">
      <c r="A490" s="28">
        <v>420901</v>
      </c>
      <c r="B490" s="29" t="s">
        <v>87</v>
      </c>
      <c r="C490" s="3">
        <v>671</v>
      </c>
      <c r="D490" s="3">
        <v>737</v>
      </c>
    </row>
    <row r="491" spans="1:4" x14ac:dyDescent="0.3">
      <c r="A491" s="28">
        <v>420902</v>
      </c>
      <c r="B491" s="29" t="s">
        <v>88</v>
      </c>
      <c r="C491" s="3"/>
      <c r="D491" s="3"/>
    </row>
    <row r="492" spans="1:4" x14ac:dyDescent="0.3">
      <c r="A492" s="28">
        <v>420903</v>
      </c>
      <c r="B492" s="29" t="s">
        <v>89</v>
      </c>
      <c r="C492" s="3"/>
      <c r="D492" s="3"/>
    </row>
    <row r="493" spans="1:4" x14ac:dyDescent="0.3">
      <c r="A493" s="28">
        <v>420904</v>
      </c>
      <c r="B493" s="29" t="s">
        <v>206</v>
      </c>
      <c r="C493" s="3"/>
      <c r="D493" s="3"/>
    </row>
    <row r="494" spans="1:4" x14ac:dyDescent="0.3">
      <c r="A494" s="28"/>
      <c r="B494" s="29" t="s">
        <v>207</v>
      </c>
      <c r="C494" s="3"/>
      <c r="D494" s="3"/>
    </row>
    <row r="495" spans="1:4" x14ac:dyDescent="0.3">
      <c r="A495" s="28"/>
      <c r="B495" s="29" t="s">
        <v>208</v>
      </c>
      <c r="C495" s="3"/>
      <c r="D495" s="3"/>
    </row>
    <row r="496" spans="1:4" x14ac:dyDescent="0.3">
      <c r="A496" s="28"/>
      <c r="B496" s="29" t="s">
        <v>209</v>
      </c>
      <c r="C496" s="3"/>
      <c r="D496" s="3"/>
    </row>
    <row r="497" spans="1:4" x14ac:dyDescent="0.3">
      <c r="A497" s="28">
        <v>420905</v>
      </c>
      <c r="B497" s="29" t="s">
        <v>91</v>
      </c>
      <c r="C497" s="3"/>
      <c r="D497" s="3"/>
    </row>
    <row r="498" spans="1:4" ht="15" thickBot="1" x14ac:dyDescent="0.35">
      <c r="A498" s="36">
        <v>420906</v>
      </c>
      <c r="B498" s="37" t="s">
        <v>210</v>
      </c>
      <c r="C498" s="13"/>
      <c r="D498" s="13"/>
    </row>
    <row r="499" spans="1:4" ht="15" thickBot="1" x14ac:dyDescent="0.35">
      <c r="A499" s="30" t="s">
        <v>18</v>
      </c>
      <c r="B499" s="31"/>
      <c r="C499" s="4">
        <f>SUM(C490:C498)</f>
        <v>671</v>
      </c>
      <c r="D499" s="4">
        <f>SUM(D490:D498)</f>
        <v>737</v>
      </c>
    </row>
    <row r="500" spans="1:4" x14ac:dyDescent="0.3">
      <c r="A500" s="32">
        <v>4210</v>
      </c>
      <c r="B500" s="33" t="s">
        <v>257</v>
      </c>
      <c r="C500" s="5"/>
      <c r="D500" s="5"/>
    </row>
    <row r="501" spans="1:4" x14ac:dyDescent="0.3">
      <c r="A501" s="28">
        <v>421001</v>
      </c>
      <c r="B501" s="29" t="s">
        <v>219</v>
      </c>
      <c r="C501" s="3"/>
      <c r="D501" s="3"/>
    </row>
    <row r="502" spans="1:4" x14ac:dyDescent="0.3">
      <c r="A502" s="28">
        <v>421002</v>
      </c>
      <c r="B502" s="29" t="s">
        <v>258</v>
      </c>
      <c r="C502" s="3"/>
      <c r="D502" s="3"/>
    </row>
    <row r="503" spans="1:4" x14ac:dyDescent="0.3">
      <c r="A503" s="28">
        <v>421003</v>
      </c>
      <c r="B503" s="29" t="s">
        <v>221</v>
      </c>
      <c r="C503" s="3"/>
      <c r="D503" s="3"/>
    </row>
    <row r="504" spans="1:4" x14ac:dyDescent="0.3">
      <c r="A504" s="28">
        <v>421004</v>
      </c>
      <c r="B504" s="29" t="s">
        <v>222</v>
      </c>
      <c r="C504" s="3"/>
      <c r="D504" s="3"/>
    </row>
    <row r="505" spans="1:4" x14ac:dyDescent="0.3">
      <c r="A505" s="28">
        <v>421005</v>
      </c>
      <c r="B505" s="29" t="s">
        <v>259</v>
      </c>
      <c r="C505" s="3"/>
      <c r="D505" s="3"/>
    </row>
    <row r="506" spans="1:4" x14ac:dyDescent="0.3">
      <c r="A506" s="28">
        <v>421006</v>
      </c>
      <c r="B506" s="29" t="s">
        <v>260</v>
      </c>
      <c r="C506" s="3"/>
      <c r="D506" s="3"/>
    </row>
    <row r="507" spans="1:4" x14ac:dyDescent="0.3">
      <c r="A507" s="28">
        <v>421007</v>
      </c>
      <c r="B507" s="29" t="s">
        <v>261</v>
      </c>
      <c r="C507" s="3"/>
      <c r="D507" s="3"/>
    </row>
    <row r="508" spans="1:4" x14ac:dyDescent="0.3">
      <c r="A508" s="28">
        <v>421008</v>
      </c>
      <c r="B508" s="29" t="s">
        <v>118</v>
      </c>
      <c r="C508" s="3"/>
      <c r="D508" s="3"/>
    </row>
    <row r="509" spans="1:4" x14ac:dyDescent="0.3">
      <c r="A509" s="28"/>
      <c r="B509" s="29" t="s">
        <v>207</v>
      </c>
      <c r="C509" s="3"/>
      <c r="D509" s="3"/>
    </row>
    <row r="510" spans="1:4" x14ac:dyDescent="0.3">
      <c r="A510" s="28"/>
      <c r="B510" s="29" t="s">
        <v>208</v>
      </c>
      <c r="C510" s="3"/>
      <c r="D510" s="3"/>
    </row>
    <row r="511" spans="1:4" x14ac:dyDescent="0.3">
      <c r="A511" s="28"/>
      <c r="B511" s="29" t="s">
        <v>209</v>
      </c>
      <c r="C511" s="3"/>
      <c r="D511" s="3"/>
    </row>
    <row r="512" spans="1:4" ht="15" thickBot="1" x14ac:dyDescent="0.35">
      <c r="A512" s="36">
        <v>421009</v>
      </c>
      <c r="B512" s="37" t="s">
        <v>227</v>
      </c>
      <c r="C512" s="13"/>
      <c r="D512" s="13"/>
    </row>
    <row r="513" spans="1:4" ht="15" thickBot="1" x14ac:dyDescent="0.3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3">
      <c r="A514" s="32">
        <v>4211</v>
      </c>
      <c r="B514" s="33" t="s">
        <v>262</v>
      </c>
      <c r="C514" s="5"/>
      <c r="D514" s="5"/>
    </row>
    <row r="515" spans="1:4" x14ac:dyDescent="0.3">
      <c r="A515" s="28">
        <v>421101</v>
      </c>
      <c r="B515" s="29" t="s">
        <v>219</v>
      </c>
      <c r="C515" s="3"/>
      <c r="D515" s="3"/>
    </row>
    <row r="516" spans="1:4" x14ac:dyDescent="0.3">
      <c r="A516" s="28">
        <v>421102</v>
      </c>
      <c r="B516" s="29" t="s">
        <v>220</v>
      </c>
      <c r="C516" s="3"/>
      <c r="D516" s="3"/>
    </row>
    <row r="517" spans="1:4" x14ac:dyDescent="0.3">
      <c r="A517" s="28">
        <v>421103</v>
      </c>
      <c r="B517" s="29" t="s">
        <v>221</v>
      </c>
      <c r="C517" s="3"/>
      <c r="D517" s="3"/>
    </row>
    <row r="518" spans="1:4" x14ac:dyDescent="0.3">
      <c r="A518" s="28">
        <v>421104</v>
      </c>
      <c r="B518" s="29" t="s">
        <v>222</v>
      </c>
      <c r="C518" s="3"/>
      <c r="D518" s="3"/>
    </row>
    <row r="519" spans="1:4" x14ac:dyDescent="0.3">
      <c r="A519" s="28">
        <v>421105</v>
      </c>
      <c r="B519" s="29" t="s">
        <v>259</v>
      </c>
      <c r="C519" s="3"/>
      <c r="D519" s="3"/>
    </row>
    <row r="520" spans="1:4" x14ac:dyDescent="0.3">
      <c r="A520" s="28">
        <v>421106</v>
      </c>
      <c r="B520" s="29" t="s">
        <v>260</v>
      </c>
      <c r="C520" s="3"/>
      <c r="D520" s="3"/>
    </row>
    <row r="521" spans="1:4" x14ac:dyDescent="0.3">
      <c r="A521" s="28">
        <v>421107</v>
      </c>
      <c r="B521" s="29" t="s">
        <v>263</v>
      </c>
      <c r="C521" s="3"/>
      <c r="D521" s="3"/>
    </row>
    <row r="522" spans="1:4" x14ac:dyDescent="0.3">
      <c r="A522" s="28">
        <v>421108</v>
      </c>
      <c r="B522" s="29" t="s">
        <v>118</v>
      </c>
      <c r="C522" s="3"/>
      <c r="D522" s="3"/>
    </row>
    <row r="523" spans="1:4" x14ac:dyDescent="0.3">
      <c r="A523" s="28"/>
      <c r="B523" s="29" t="s">
        <v>207</v>
      </c>
      <c r="C523" s="3"/>
      <c r="D523" s="3"/>
    </row>
    <row r="524" spans="1:4" x14ac:dyDescent="0.3">
      <c r="A524" s="28"/>
      <c r="B524" s="29" t="s">
        <v>208</v>
      </c>
      <c r="C524" s="3"/>
      <c r="D524" s="3"/>
    </row>
    <row r="525" spans="1:4" x14ac:dyDescent="0.3">
      <c r="A525" s="28"/>
      <c r="B525" s="29" t="s">
        <v>209</v>
      </c>
      <c r="C525" s="3"/>
      <c r="D525" s="3"/>
    </row>
    <row r="526" spans="1:4" ht="15" thickBot="1" x14ac:dyDescent="0.35">
      <c r="A526" s="36">
        <v>421109</v>
      </c>
      <c r="B526" s="37" t="s">
        <v>227</v>
      </c>
      <c r="C526" s="13"/>
      <c r="D526" s="13"/>
    </row>
    <row r="527" spans="1:4" ht="15" thickBot="1" x14ac:dyDescent="0.3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3">
      <c r="A528" s="32">
        <v>4212</v>
      </c>
      <c r="B528" s="33" t="s">
        <v>233</v>
      </c>
      <c r="C528" s="5"/>
      <c r="D528" s="5"/>
    </row>
    <row r="529" spans="1:4" x14ac:dyDescent="0.3">
      <c r="A529" s="28">
        <v>421201</v>
      </c>
      <c r="B529" s="29" t="s">
        <v>86</v>
      </c>
      <c r="C529" s="3"/>
      <c r="D529" s="3">
        <v>138</v>
      </c>
    </row>
    <row r="530" spans="1:4" x14ac:dyDescent="0.3">
      <c r="A530" s="28">
        <v>421202</v>
      </c>
      <c r="B530" s="29" t="s">
        <v>87</v>
      </c>
      <c r="C530" s="3">
        <v>78567</v>
      </c>
      <c r="D530" s="3">
        <v>35521</v>
      </c>
    </row>
    <row r="531" spans="1:4" x14ac:dyDescent="0.3">
      <c r="A531" s="28">
        <v>421203</v>
      </c>
      <c r="B531" s="29" t="s">
        <v>88</v>
      </c>
      <c r="C531" s="3">
        <v>219</v>
      </c>
      <c r="D531" s="3">
        <v>1423</v>
      </c>
    </row>
    <row r="532" spans="1:4" x14ac:dyDescent="0.3">
      <c r="A532" s="28">
        <v>421204</v>
      </c>
      <c r="B532" s="29" t="s">
        <v>89</v>
      </c>
      <c r="C532" s="3"/>
      <c r="D532" s="3"/>
    </row>
    <row r="533" spans="1:4" x14ac:dyDescent="0.3">
      <c r="A533" s="28">
        <v>421205</v>
      </c>
      <c r="B533" s="29" t="s">
        <v>206</v>
      </c>
      <c r="C533" s="3"/>
      <c r="D533" s="3"/>
    </row>
    <row r="534" spans="1:4" x14ac:dyDescent="0.3">
      <c r="A534" s="34"/>
      <c r="B534" s="35" t="s">
        <v>207</v>
      </c>
      <c r="C534" s="7"/>
      <c r="D534" s="7"/>
    </row>
    <row r="535" spans="1:4" x14ac:dyDescent="0.3">
      <c r="A535" s="34"/>
      <c r="B535" s="35" t="s">
        <v>208</v>
      </c>
      <c r="C535" s="7"/>
      <c r="D535" s="7"/>
    </row>
    <row r="536" spans="1:4" x14ac:dyDescent="0.3">
      <c r="A536" s="34"/>
      <c r="B536" s="35" t="s">
        <v>209</v>
      </c>
      <c r="C536" s="7"/>
      <c r="D536" s="7"/>
    </row>
    <row r="537" spans="1:4" x14ac:dyDescent="0.3">
      <c r="A537" s="28">
        <v>421206</v>
      </c>
      <c r="B537" s="29" t="s">
        <v>91</v>
      </c>
      <c r="C537" s="3"/>
      <c r="D537" s="3"/>
    </row>
    <row r="538" spans="1:4" ht="15" thickBot="1" x14ac:dyDescent="0.35">
      <c r="A538" s="36">
        <v>421207</v>
      </c>
      <c r="B538" s="37" t="s">
        <v>92</v>
      </c>
      <c r="C538" s="13"/>
      <c r="D538" s="13"/>
    </row>
    <row r="539" spans="1:4" ht="15" thickBot="1" x14ac:dyDescent="0.35">
      <c r="A539" s="30" t="s">
        <v>18</v>
      </c>
      <c r="B539" s="31"/>
      <c r="C539" s="4">
        <f>SUM(C529:C538)</f>
        <v>78786</v>
      </c>
      <c r="D539" s="4">
        <f>SUM(D529:D538)</f>
        <v>37082</v>
      </c>
    </row>
    <row r="540" spans="1:4" x14ac:dyDescent="0.3">
      <c r="A540" s="32">
        <v>4213</v>
      </c>
      <c r="B540" s="33" t="s">
        <v>264</v>
      </c>
      <c r="C540" s="5"/>
      <c r="D540" s="5"/>
    </row>
    <row r="541" spans="1:4" x14ac:dyDescent="0.3">
      <c r="A541" s="28">
        <v>421301</v>
      </c>
      <c r="B541" s="29" t="s">
        <v>86</v>
      </c>
      <c r="C541" s="3"/>
      <c r="D541" s="3"/>
    </row>
    <row r="542" spans="1:4" x14ac:dyDescent="0.3">
      <c r="A542" s="28">
        <v>421302</v>
      </c>
      <c r="B542" s="29" t="s">
        <v>265</v>
      </c>
      <c r="C542" s="3">
        <v>1368</v>
      </c>
      <c r="D542" s="3">
        <v>1292</v>
      </c>
    </row>
    <row r="543" spans="1:4" x14ac:dyDescent="0.3">
      <c r="A543" s="28">
        <v>421303</v>
      </c>
      <c r="B543" s="29" t="s">
        <v>88</v>
      </c>
      <c r="C543" s="3"/>
      <c r="D543" s="3"/>
    </row>
    <row r="544" spans="1:4" x14ac:dyDescent="0.3">
      <c r="A544" s="28">
        <v>421304</v>
      </c>
      <c r="B544" s="29" t="s">
        <v>89</v>
      </c>
      <c r="C544" s="3"/>
      <c r="D544" s="3"/>
    </row>
    <row r="545" spans="1:4" x14ac:dyDescent="0.3">
      <c r="A545" s="28">
        <v>421305</v>
      </c>
      <c r="B545" s="29" t="s">
        <v>206</v>
      </c>
      <c r="C545" s="3"/>
      <c r="D545" s="3"/>
    </row>
    <row r="546" spans="1:4" x14ac:dyDescent="0.3">
      <c r="A546" s="28"/>
      <c r="B546" s="29" t="s">
        <v>207</v>
      </c>
      <c r="C546" s="3"/>
      <c r="D546" s="3"/>
    </row>
    <row r="547" spans="1:4" x14ac:dyDescent="0.3">
      <c r="A547" s="28"/>
      <c r="B547" s="29" t="s">
        <v>208</v>
      </c>
      <c r="C547" s="3"/>
      <c r="D547" s="3"/>
    </row>
    <row r="548" spans="1:4" x14ac:dyDescent="0.3">
      <c r="A548" s="28"/>
      <c r="B548" s="29" t="s">
        <v>209</v>
      </c>
      <c r="C548" s="3"/>
      <c r="D548" s="3"/>
    </row>
    <row r="549" spans="1:4" x14ac:dyDescent="0.3">
      <c r="A549" s="28">
        <v>421306</v>
      </c>
      <c r="B549" s="29" t="s">
        <v>91</v>
      </c>
      <c r="C549" s="3"/>
      <c r="D549" s="3"/>
    </row>
    <row r="550" spans="1:4" ht="15" thickBot="1" x14ac:dyDescent="0.35">
      <c r="A550" s="36">
        <v>421307</v>
      </c>
      <c r="B550" s="37" t="s">
        <v>92</v>
      </c>
      <c r="C550" s="13"/>
      <c r="D550" s="13"/>
    </row>
    <row r="551" spans="1:4" ht="15" thickBot="1" x14ac:dyDescent="0.35">
      <c r="A551" s="30" t="s">
        <v>18</v>
      </c>
      <c r="B551" s="31"/>
      <c r="C551" s="4">
        <f>SUM(C541:C550)</f>
        <v>1368</v>
      </c>
      <c r="D551" s="4">
        <f>SUM(D541:D550)</f>
        <v>1292</v>
      </c>
    </row>
    <row r="552" spans="1:4" x14ac:dyDescent="0.3">
      <c r="A552" s="32">
        <v>4214</v>
      </c>
      <c r="B552" s="33" t="s">
        <v>236</v>
      </c>
      <c r="C552" s="5"/>
      <c r="D552" s="5"/>
    </row>
    <row r="553" spans="1:4" x14ac:dyDescent="0.3">
      <c r="A553" s="28">
        <v>421401</v>
      </c>
      <c r="B553" s="29" t="s">
        <v>237</v>
      </c>
      <c r="C553" s="3"/>
      <c r="D553" s="3"/>
    </row>
    <row r="554" spans="1:4" x14ac:dyDescent="0.3">
      <c r="A554" s="28">
        <v>421402</v>
      </c>
      <c r="B554" s="29" t="s">
        <v>238</v>
      </c>
      <c r="C554" s="3">
        <v>29</v>
      </c>
      <c r="D554" s="3">
        <v>29</v>
      </c>
    </row>
    <row r="555" spans="1:4" x14ac:dyDescent="0.3">
      <c r="A555" s="28">
        <v>421403</v>
      </c>
      <c r="B555" s="29" t="s">
        <v>245</v>
      </c>
      <c r="C555" s="3"/>
      <c r="D555" s="3"/>
    </row>
    <row r="556" spans="1:4" x14ac:dyDescent="0.3">
      <c r="A556" s="28">
        <v>421404</v>
      </c>
      <c r="B556" s="29" t="s">
        <v>240</v>
      </c>
      <c r="C556" s="3"/>
      <c r="D556" s="3"/>
    </row>
    <row r="557" spans="1:4" x14ac:dyDescent="0.3">
      <c r="A557" s="28">
        <v>421405</v>
      </c>
      <c r="B557" s="29" t="s">
        <v>241</v>
      </c>
      <c r="C557" s="3"/>
      <c r="D557" s="3"/>
    </row>
    <row r="558" spans="1:4" x14ac:dyDescent="0.3">
      <c r="A558" s="28">
        <v>421406</v>
      </c>
      <c r="B558" s="29" t="s">
        <v>116</v>
      </c>
      <c r="C558" s="3"/>
      <c r="D558" s="3"/>
    </row>
    <row r="559" spans="1:4" x14ac:dyDescent="0.3">
      <c r="A559" s="28">
        <v>421407</v>
      </c>
      <c r="B559" s="29" t="s">
        <v>266</v>
      </c>
      <c r="C559" s="3"/>
      <c r="D559" s="3"/>
    </row>
    <row r="560" spans="1:4" x14ac:dyDescent="0.3">
      <c r="A560" s="28">
        <v>421408</v>
      </c>
      <c r="B560" s="29" t="s">
        <v>118</v>
      </c>
      <c r="C560" s="3"/>
      <c r="D560" s="3"/>
    </row>
    <row r="561" spans="1:4" x14ac:dyDescent="0.3">
      <c r="A561" s="28"/>
      <c r="B561" s="29" t="s">
        <v>207</v>
      </c>
      <c r="C561" s="3"/>
      <c r="D561" s="3"/>
    </row>
    <row r="562" spans="1:4" x14ac:dyDescent="0.3">
      <c r="A562" s="28"/>
      <c r="B562" s="29" t="s">
        <v>208</v>
      </c>
      <c r="C562" s="3"/>
      <c r="D562" s="3"/>
    </row>
    <row r="563" spans="1:4" x14ac:dyDescent="0.3">
      <c r="A563" s="28"/>
      <c r="B563" s="29" t="s">
        <v>209</v>
      </c>
      <c r="C563" s="3"/>
      <c r="D563" s="3"/>
    </row>
    <row r="564" spans="1:4" x14ac:dyDescent="0.3">
      <c r="A564" s="28">
        <v>421409</v>
      </c>
      <c r="B564" s="29" t="s">
        <v>267</v>
      </c>
      <c r="C564" s="3"/>
      <c r="D564" s="3"/>
    </row>
    <row r="565" spans="1:4" x14ac:dyDescent="0.3">
      <c r="A565" s="28">
        <v>421410</v>
      </c>
      <c r="B565" s="29" t="s">
        <v>268</v>
      </c>
      <c r="C565" s="3"/>
      <c r="D565" s="3"/>
    </row>
    <row r="566" spans="1:4" ht="15" thickBot="1" x14ac:dyDescent="0.35">
      <c r="A566" s="36">
        <v>421411</v>
      </c>
      <c r="B566" s="37" t="s">
        <v>121</v>
      </c>
      <c r="C566" s="13"/>
      <c r="D566" s="13"/>
    </row>
    <row r="567" spans="1:4" ht="15" thickBot="1" x14ac:dyDescent="0.35">
      <c r="A567" s="30" t="s">
        <v>18</v>
      </c>
      <c r="B567" s="31"/>
      <c r="C567" s="4">
        <f>SUM(C553:C566)</f>
        <v>29</v>
      </c>
      <c r="D567" s="4">
        <f>SUM(D553:D566)</f>
        <v>29</v>
      </c>
    </row>
    <row r="568" spans="1:4" x14ac:dyDescent="0.3">
      <c r="A568" s="32">
        <v>4215</v>
      </c>
      <c r="B568" s="33" t="s">
        <v>269</v>
      </c>
      <c r="C568" s="5"/>
      <c r="D568" s="5"/>
    </row>
    <row r="569" spans="1:4" x14ac:dyDescent="0.3">
      <c r="A569" s="28">
        <v>421501</v>
      </c>
      <c r="B569" s="29" t="s">
        <v>237</v>
      </c>
      <c r="C569" s="3"/>
      <c r="D569" s="3"/>
    </row>
    <row r="570" spans="1:4" x14ac:dyDescent="0.3">
      <c r="A570" s="28">
        <v>421502</v>
      </c>
      <c r="B570" s="29" t="s">
        <v>238</v>
      </c>
      <c r="C570" s="3"/>
      <c r="D570" s="3">
        <v>2708425</v>
      </c>
    </row>
    <row r="571" spans="1:4" x14ac:dyDescent="0.3">
      <c r="A571" s="28">
        <v>421503</v>
      </c>
      <c r="B571" s="29" t="s">
        <v>245</v>
      </c>
      <c r="C571" s="3"/>
      <c r="D571" s="3"/>
    </row>
    <row r="572" spans="1:4" x14ac:dyDescent="0.3">
      <c r="A572" s="28">
        <v>421504</v>
      </c>
      <c r="B572" s="29" t="s">
        <v>240</v>
      </c>
      <c r="C572" s="3"/>
      <c r="D572" s="3"/>
    </row>
    <row r="573" spans="1:4" x14ac:dyDescent="0.3">
      <c r="A573" s="28">
        <v>421505</v>
      </c>
      <c r="B573" s="29" t="s">
        <v>241</v>
      </c>
      <c r="C573" s="3"/>
      <c r="D573" s="3"/>
    </row>
    <row r="574" spans="1:4" x14ac:dyDescent="0.3">
      <c r="A574" s="28">
        <v>421506</v>
      </c>
      <c r="B574" s="29" t="s">
        <v>116</v>
      </c>
      <c r="C574" s="3"/>
      <c r="D574" s="3"/>
    </row>
    <row r="575" spans="1:4" x14ac:dyDescent="0.3">
      <c r="A575" s="28">
        <v>421507</v>
      </c>
      <c r="B575" s="29" t="s">
        <v>266</v>
      </c>
      <c r="C575" s="3"/>
      <c r="D575" s="3"/>
    </row>
    <row r="576" spans="1:4" x14ac:dyDescent="0.3">
      <c r="A576" s="28">
        <v>421508</v>
      </c>
      <c r="B576" s="29" t="s">
        <v>118</v>
      </c>
      <c r="C576" s="3"/>
      <c r="D576" s="3"/>
    </row>
    <row r="577" spans="1:4" x14ac:dyDescent="0.3">
      <c r="A577" s="28"/>
      <c r="B577" s="29" t="s">
        <v>207</v>
      </c>
      <c r="C577" s="3"/>
      <c r="D577" s="3"/>
    </row>
    <row r="578" spans="1:4" x14ac:dyDescent="0.3">
      <c r="A578" s="28"/>
      <c r="B578" s="29" t="s">
        <v>208</v>
      </c>
      <c r="C578" s="3"/>
      <c r="D578" s="3"/>
    </row>
    <row r="579" spans="1:4" x14ac:dyDescent="0.3">
      <c r="A579" s="28"/>
      <c r="B579" s="29" t="s">
        <v>209</v>
      </c>
      <c r="C579" s="3"/>
      <c r="D579" s="3"/>
    </row>
    <row r="580" spans="1:4" x14ac:dyDescent="0.3">
      <c r="A580" s="28">
        <v>421509</v>
      </c>
      <c r="B580" s="29" t="s">
        <v>267</v>
      </c>
      <c r="C580" s="3"/>
      <c r="D580" s="3"/>
    </row>
    <row r="581" spans="1:4" x14ac:dyDescent="0.3">
      <c r="A581" s="28">
        <v>421510</v>
      </c>
      <c r="B581" s="29" t="s">
        <v>243</v>
      </c>
      <c r="C581" s="3"/>
      <c r="D581" s="3"/>
    </row>
    <row r="582" spans="1:4" ht="15" thickBot="1" x14ac:dyDescent="0.35">
      <c r="A582" s="36">
        <v>421511</v>
      </c>
      <c r="B582" s="37" t="s">
        <v>121</v>
      </c>
      <c r="C582" s="13"/>
      <c r="D582" s="13"/>
    </row>
    <row r="583" spans="1:4" ht="15" thickBot="1" x14ac:dyDescent="0.35">
      <c r="A583" s="30" t="s">
        <v>18</v>
      </c>
      <c r="B583" s="31"/>
      <c r="C583" s="4">
        <f>SUM(C569:C582)</f>
        <v>0</v>
      </c>
      <c r="D583" s="4">
        <f>SUM(D569:D582)</f>
        <v>2708425</v>
      </c>
    </row>
    <row r="584" spans="1:4" x14ac:dyDescent="0.3">
      <c r="A584" s="32">
        <v>43</v>
      </c>
      <c r="B584" s="33" t="s">
        <v>270</v>
      </c>
      <c r="C584" s="5"/>
      <c r="D584" s="5"/>
    </row>
    <row r="585" spans="1:4" x14ac:dyDescent="0.3">
      <c r="A585" s="25">
        <v>4301</v>
      </c>
      <c r="B585" s="26" t="s">
        <v>202</v>
      </c>
      <c r="C585" s="3"/>
      <c r="D585" s="3"/>
    </row>
    <row r="586" spans="1:4" x14ac:dyDescent="0.3">
      <c r="A586" s="28">
        <v>430101</v>
      </c>
      <c r="B586" s="29" t="s">
        <v>94</v>
      </c>
      <c r="C586" s="3"/>
      <c r="D586" s="3"/>
    </row>
    <row r="587" spans="1:4" x14ac:dyDescent="0.3">
      <c r="A587" s="28">
        <v>430102</v>
      </c>
      <c r="B587" s="29" t="s">
        <v>95</v>
      </c>
      <c r="C587" s="3"/>
      <c r="D587" s="3"/>
    </row>
    <row r="588" spans="1:4" x14ac:dyDescent="0.3">
      <c r="A588" s="28">
        <v>430103</v>
      </c>
      <c r="B588" s="29" t="s">
        <v>96</v>
      </c>
      <c r="C588" s="3"/>
      <c r="D588" s="3"/>
    </row>
    <row r="589" spans="1:4" x14ac:dyDescent="0.3">
      <c r="A589" s="28">
        <v>430104</v>
      </c>
      <c r="B589" s="29" t="s">
        <v>97</v>
      </c>
      <c r="C589" s="3"/>
      <c r="D589" s="3"/>
    </row>
    <row r="590" spans="1:4" x14ac:dyDescent="0.3">
      <c r="A590" s="28">
        <v>430105</v>
      </c>
      <c r="B590" s="29" t="s">
        <v>98</v>
      </c>
      <c r="C590" s="3"/>
      <c r="D590" s="3"/>
    </row>
    <row r="591" spans="1:4" x14ac:dyDescent="0.3">
      <c r="A591" s="28">
        <v>430106</v>
      </c>
      <c r="B591" s="29" t="s">
        <v>271</v>
      </c>
      <c r="C591" s="3"/>
      <c r="D591" s="3"/>
    </row>
    <row r="592" spans="1:4" x14ac:dyDescent="0.3">
      <c r="A592" s="28">
        <v>430107</v>
      </c>
      <c r="B592" s="29" t="s">
        <v>100</v>
      </c>
      <c r="C592" s="3"/>
      <c r="D592" s="3"/>
    </row>
    <row r="593" spans="1:4" x14ac:dyDescent="0.3">
      <c r="A593" s="28">
        <v>430108</v>
      </c>
      <c r="B593" s="29" t="s">
        <v>101</v>
      </c>
      <c r="C593" s="3"/>
      <c r="D593" s="3"/>
    </row>
    <row r="594" spans="1:4" x14ac:dyDescent="0.3">
      <c r="A594" s="28">
        <v>430109</v>
      </c>
      <c r="B594" s="29" t="s">
        <v>102</v>
      </c>
      <c r="C594" s="3"/>
      <c r="D594" s="3"/>
    </row>
    <row r="595" spans="1:4" x14ac:dyDescent="0.3">
      <c r="A595" s="28">
        <v>430110</v>
      </c>
      <c r="B595" s="29" t="s">
        <v>103</v>
      </c>
      <c r="C595" s="3"/>
      <c r="D595" s="3"/>
    </row>
    <row r="596" spans="1:4" x14ac:dyDescent="0.3">
      <c r="A596" s="28">
        <v>430111</v>
      </c>
      <c r="B596" s="29" t="s">
        <v>104</v>
      </c>
      <c r="C596" s="3"/>
      <c r="D596" s="3"/>
    </row>
    <row r="597" spans="1:4" x14ac:dyDescent="0.3">
      <c r="A597" s="28">
        <v>430112</v>
      </c>
      <c r="B597" s="29" t="s">
        <v>105</v>
      </c>
      <c r="C597" s="3"/>
      <c r="D597" s="3"/>
    </row>
    <row r="598" spans="1:4" x14ac:dyDescent="0.3">
      <c r="A598" s="28">
        <v>430113</v>
      </c>
      <c r="B598" s="29" t="s">
        <v>106</v>
      </c>
      <c r="C598" s="3"/>
      <c r="D598" s="3"/>
    </row>
    <row r="599" spans="1:4" x14ac:dyDescent="0.3">
      <c r="A599" s="28">
        <v>430114</v>
      </c>
      <c r="B599" s="29" t="s">
        <v>107</v>
      </c>
      <c r="C599" s="3"/>
      <c r="D599" s="3"/>
    </row>
    <row r="600" spans="1:4" ht="15" thickBot="1" x14ac:dyDescent="0.35">
      <c r="A600" s="36">
        <v>430115</v>
      </c>
      <c r="B600" s="37" t="s">
        <v>108</v>
      </c>
      <c r="C600" s="3"/>
      <c r="D600" s="3"/>
    </row>
    <row r="601" spans="1:4" ht="15" thickBot="1" x14ac:dyDescent="0.35">
      <c r="A601" s="30" t="s">
        <v>18</v>
      </c>
      <c r="B601" s="31"/>
      <c r="C601" s="4">
        <f>SUM(C586:C600)</f>
        <v>0</v>
      </c>
      <c r="D601" s="4">
        <f>SUM(D586:D600)</f>
        <v>0</v>
      </c>
    </row>
    <row r="602" spans="1:4" x14ac:dyDescent="0.3">
      <c r="A602" s="32">
        <v>4302</v>
      </c>
      <c r="B602" s="33" t="s">
        <v>211</v>
      </c>
      <c r="C602" s="5"/>
      <c r="D602" s="5"/>
    </row>
    <row r="603" spans="1:4" x14ac:dyDescent="0.3">
      <c r="A603" s="28">
        <v>430201</v>
      </c>
      <c r="B603" s="29" t="s">
        <v>94</v>
      </c>
      <c r="C603" s="3"/>
      <c r="D603" s="3"/>
    </row>
    <row r="604" spans="1:4" x14ac:dyDescent="0.3">
      <c r="A604" s="28">
        <v>430202</v>
      </c>
      <c r="B604" s="29" t="s">
        <v>95</v>
      </c>
      <c r="C604" s="3"/>
      <c r="D604" s="3"/>
    </row>
    <row r="605" spans="1:4" x14ac:dyDescent="0.3">
      <c r="A605" s="28">
        <v>430203</v>
      </c>
      <c r="B605" s="29" t="s">
        <v>96</v>
      </c>
      <c r="C605" s="3"/>
      <c r="D605" s="3"/>
    </row>
    <row r="606" spans="1:4" x14ac:dyDescent="0.3">
      <c r="A606" s="28">
        <v>430204</v>
      </c>
      <c r="B606" s="29" t="s">
        <v>97</v>
      </c>
      <c r="C606" s="3"/>
      <c r="D606" s="3"/>
    </row>
    <row r="607" spans="1:4" x14ac:dyDescent="0.3">
      <c r="A607" s="28">
        <v>430205</v>
      </c>
      <c r="B607" s="29" t="s">
        <v>98</v>
      </c>
      <c r="C607" s="3"/>
      <c r="D607" s="3"/>
    </row>
    <row r="608" spans="1:4" x14ac:dyDescent="0.3">
      <c r="A608" s="28">
        <v>430206</v>
      </c>
      <c r="B608" s="29" t="s">
        <v>271</v>
      </c>
      <c r="C608" s="3"/>
      <c r="D608" s="3"/>
    </row>
    <row r="609" spans="1:4" x14ac:dyDescent="0.3">
      <c r="A609" s="28">
        <v>430207</v>
      </c>
      <c r="B609" s="29" t="s">
        <v>100</v>
      </c>
      <c r="C609" s="3"/>
      <c r="D609" s="3"/>
    </row>
    <row r="610" spans="1:4" x14ac:dyDescent="0.3">
      <c r="A610" s="28">
        <v>430208</v>
      </c>
      <c r="B610" s="29" t="s">
        <v>101</v>
      </c>
      <c r="C610" s="3"/>
      <c r="D610" s="3"/>
    </row>
    <row r="611" spans="1:4" x14ac:dyDescent="0.3">
      <c r="A611" s="28">
        <v>430209</v>
      </c>
      <c r="B611" s="29" t="s">
        <v>102</v>
      </c>
      <c r="C611" s="3"/>
      <c r="D611" s="3"/>
    </row>
    <row r="612" spans="1:4" x14ac:dyDescent="0.3">
      <c r="A612" s="28">
        <v>430210</v>
      </c>
      <c r="B612" s="29" t="s">
        <v>103</v>
      </c>
      <c r="C612" s="3"/>
      <c r="D612" s="3"/>
    </row>
    <row r="613" spans="1:4" x14ac:dyDescent="0.3">
      <c r="A613" s="28">
        <v>430211</v>
      </c>
      <c r="B613" s="29" t="s">
        <v>104</v>
      </c>
      <c r="C613" s="3"/>
      <c r="D613" s="3"/>
    </row>
    <row r="614" spans="1:4" x14ac:dyDescent="0.3">
      <c r="A614" s="28">
        <v>430212</v>
      </c>
      <c r="B614" s="29" t="s">
        <v>105</v>
      </c>
      <c r="C614" s="3"/>
      <c r="D614" s="3"/>
    </row>
    <row r="615" spans="1:4" x14ac:dyDescent="0.3">
      <c r="A615" s="28">
        <v>430213</v>
      </c>
      <c r="B615" s="29" t="s">
        <v>106</v>
      </c>
      <c r="C615" s="3"/>
      <c r="D615" s="3"/>
    </row>
    <row r="616" spans="1:4" x14ac:dyDescent="0.3">
      <c r="A616" s="28">
        <v>430214</v>
      </c>
      <c r="B616" s="29" t="s">
        <v>107</v>
      </c>
      <c r="C616" s="3"/>
      <c r="D616" s="3"/>
    </row>
    <row r="617" spans="1:4" ht="15" thickBot="1" x14ac:dyDescent="0.35">
      <c r="A617" s="36">
        <v>430215</v>
      </c>
      <c r="B617" s="37" t="s">
        <v>108</v>
      </c>
      <c r="C617" s="3"/>
      <c r="D617" s="3"/>
    </row>
    <row r="618" spans="1:4" ht="15" thickBot="1" x14ac:dyDescent="0.3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3">
      <c r="A619" s="32">
        <v>4303</v>
      </c>
      <c r="B619" s="33" t="s">
        <v>213</v>
      </c>
      <c r="C619" s="5"/>
      <c r="D619" s="5"/>
    </row>
    <row r="620" spans="1:4" x14ac:dyDescent="0.3">
      <c r="A620" s="28">
        <v>430301</v>
      </c>
      <c r="B620" s="29" t="s">
        <v>94</v>
      </c>
      <c r="C620" s="3"/>
      <c r="D620" s="3"/>
    </row>
    <row r="621" spans="1:4" x14ac:dyDescent="0.3">
      <c r="A621" s="28">
        <v>430302</v>
      </c>
      <c r="B621" s="29" t="s">
        <v>95</v>
      </c>
      <c r="C621" s="3"/>
      <c r="D621" s="3"/>
    </row>
    <row r="622" spans="1:4" x14ac:dyDescent="0.3">
      <c r="A622" s="28">
        <v>430303</v>
      </c>
      <c r="B622" s="29" t="s">
        <v>96</v>
      </c>
      <c r="C622" s="3"/>
      <c r="D622" s="3"/>
    </row>
    <row r="623" spans="1:4" x14ac:dyDescent="0.3">
      <c r="A623" s="28">
        <v>430304</v>
      </c>
      <c r="B623" s="29" t="s">
        <v>97</v>
      </c>
      <c r="C623" s="3"/>
      <c r="D623" s="3"/>
    </row>
    <row r="624" spans="1:4" x14ac:dyDescent="0.3">
      <c r="A624" s="28">
        <v>430305</v>
      </c>
      <c r="B624" s="29" t="s">
        <v>98</v>
      </c>
      <c r="C624" s="3"/>
      <c r="D624" s="3"/>
    </row>
    <row r="625" spans="1:4" x14ac:dyDescent="0.3">
      <c r="A625" s="28">
        <v>430306</v>
      </c>
      <c r="B625" s="29" t="s">
        <v>99</v>
      </c>
      <c r="C625" s="3"/>
      <c r="D625" s="3"/>
    </row>
    <row r="626" spans="1:4" x14ac:dyDescent="0.3">
      <c r="A626" s="28">
        <v>430307</v>
      </c>
      <c r="B626" s="29" t="s">
        <v>100</v>
      </c>
      <c r="C626" s="6"/>
      <c r="D626" s="3"/>
    </row>
    <row r="627" spans="1:4" x14ac:dyDescent="0.3">
      <c r="A627" s="28">
        <v>430308</v>
      </c>
      <c r="B627" s="29" t="s">
        <v>101</v>
      </c>
      <c r="C627" s="3"/>
      <c r="D627" s="3"/>
    </row>
    <row r="628" spans="1:4" x14ac:dyDescent="0.3">
      <c r="A628" s="28">
        <v>430309</v>
      </c>
      <c r="B628" s="29" t="s">
        <v>102</v>
      </c>
      <c r="C628" s="3"/>
      <c r="D628" s="3"/>
    </row>
    <row r="629" spans="1:4" x14ac:dyDescent="0.3">
      <c r="A629" s="28">
        <v>430310</v>
      </c>
      <c r="B629" s="29" t="s">
        <v>103</v>
      </c>
      <c r="C629" s="6"/>
      <c r="D629" s="3"/>
    </row>
    <row r="630" spans="1:4" x14ac:dyDescent="0.3">
      <c r="A630" s="28">
        <v>430311</v>
      </c>
      <c r="B630" s="29" t="s">
        <v>104</v>
      </c>
      <c r="C630" s="3"/>
      <c r="D630" s="3"/>
    </row>
    <row r="631" spans="1:4" x14ac:dyDescent="0.3">
      <c r="A631" s="28">
        <v>430312</v>
      </c>
      <c r="B631" s="29" t="s">
        <v>105</v>
      </c>
      <c r="C631" s="3"/>
      <c r="D631" s="3"/>
    </row>
    <row r="632" spans="1:4" x14ac:dyDescent="0.3">
      <c r="A632" s="28">
        <v>430313</v>
      </c>
      <c r="B632" s="29" t="s">
        <v>106</v>
      </c>
      <c r="C632" s="3"/>
      <c r="D632" s="3"/>
    </row>
    <row r="633" spans="1:4" x14ac:dyDescent="0.3">
      <c r="A633" s="28">
        <v>430314</v>
      </c>
      <c r="B633" s="29" t="s">
        <v>107</v>
      </c>
      <c r="C633" s="3"/>
      <c r="D633" s="3"/>
    </row>
    <row r="634" spans="1:4" ht="15" thickBot="1" x14ac:dyDescent="0.35">
      <c r="A634" s="36">
        <v>430315</v>
      </c>
      <c r="B634" s="37" t="s">
        <v>108</v>
      </c>
      <c r="C634" s="3"/>
      <c r="D634" s="3"/>
    </row>
    <row r="635" spans="1:4" ht="15" thickBot="1" x14ac:dyDescent="0.3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3">
      <c r="A636" s="32">
        <v>4304</v>
      </c>
      <c r="B636" s="33" t="s">
        <v>214</v>
      </c>
      <c r="C636" s="5"/>
      <c r="D636" s="5"/>
    </row>
    <row r="637" spans="1:4" x14ac:dyDescent="0.3">
      <c r="A637" s="28">
        <v>430401</v>
      </c>
      <c r="B637" s="29" t="s">
        <v>94</v>
      </c>
      <c r="C637" s="3"/>
      <c r="D637" s="3"/>
    </row>
    <row r="638" spans="1:4" x14ac:dyDescent="0.3">
      <c r="A638" s="28">
        <v>430402</v>
      </c>
      <c r="B638" s="29" t="s">
        <v>95</v>
      </c>
      <c r="C638" s="3"/>
      <c r="D638" s="3"/>
    </row>
    <row r="639" spans="1:4" x14ac:dyDescent="0.3">
      <c r="A639" s="28">
        <v>430403</v>
      </c>
      <c r="B639" s="29" t="s">
        <v>96</v>
      </c>
      <c r="C639" s="3"/>
      <c r="D639" s="3"/>
    </row>
    <row r="640" spans="1:4" x14ac:dyDescent="0.3">
      <c r="A640" s="28">
        <v>430404</v>
      </c>
      <c r="B640" s="29" t="s">
        <v>97</v>
      </c>
      <c r="C640" s="3"/>
      <c r="D640" s="3"/>
    </row>
    <row r="641" spans="1:4" x14ac:dyDescent="0.3">
      <c r="A641" s="28">
        <v>430405</v>
      </c>
      <c r="B641" s="29" t="s">
        <v>98</v>
      </c>
      <c r="C641" s="3"/>
      <c r="D641" s="3"/>
    </row>
    <row r="642" spans="1:4" x14ac:dyDescent="0.3">
      <c r="A642" s="28">
        <v>430406</v>
      </c>
      <c r="B642" s="29" t="s">
        <v>99</v>
      </c>
      <c r="C642" s="3"/>
      <c r="D642" s="3"/>
    </row>
    <row r="643" spans="1:4" x14ac:dyDescent="0.3">
      <c r="A643" s="28">
        <v>430407</v>
      </c>
      <c r="B643" s="29" t="s">
        <v>100</v>
      </c>
      <c r="C643" s="6"/>
      <c r="D643" s="3"/>
    </row>
    <row r="644" spans="1:4" x14ac:dyDescent="0.3">
      <c r="A644" s="28">
        <v>430408</v>
      </c>
      <c r="B644" s="29" t="s">
        <v>101</v>
      </c>
      <c r="C644" s="3"/>
      <c r="D644" s="3"/>
    </row>
    <row r="645" spans="1:4" x14ac:dyDescent="0.3">
      <c r="A645" s="28">
        <v>430409</v>
      </c>
      <c r="B645" s="29" t="s">
        <v>102</v>
      </c>
      <c r="C645" s="3"/>
      <c r="D645" s="3"/>
    </row>
    <row r="646" spans="1:4" x14ac:dyDescent="0.3">
      <c r="A646" s="28">
        <v>430410</v>
      </c>
      <c r="B646" s="29" t="s">
        <v>103</v>
      </c>
      <c r="C646" s="6"/>
      <c r="D646" s="3"/>
    </row>
    <row r="647" spans="1:4" x14ac:dyDescent="0.3">
      <c r="A647" s="28">
        <v>430411</v>
      </c>
      <c r="B647" s="29" t="s">
        <v>104</v>
      </c>
      <c r="C647" s="3"/>
      <c r="D647" s="3"/>
    </row>
    <row r="648" spans="1:4" x14ac:dyDescent="0.3">
      <c r="A648" s="28">
        <v>430412</v>
      </c>
      <c r="B648" s="29" t="s">
        <v>105</v>
      </c>
      <c r="C648" s="3"/>
      <c r="D648" s="3"/>
    </row>
    <row r="649" spans="1:4" x14ac:dyDescent="0.3">
      <c r="A649" s="28">
        <v>430413</v>
      </c>
      <c r="B649" s="29" t="s">
        <v>106</v>
      </c>
      <c r="C649" s="3"/>
      <c r="D649" s="3"/>
    </row>
    <row r="650" spans="1:4" x14ac:dyDescent="0.3">
      <c r="A650" s="28">
        <v>430414</v>
      </c>
      <c r="B650" s="29" t="s">
        <v>107</v>
      </c>
      <c r="C650" s="3"/>
      <c r="D650" s="3"/>
    </row>
    <row r="651" spans="1:4" ht="15" thickBot="1" x14ac:dyDescent="0.35">
      <c r="A651" s="36">
        <v>430415</v>
      </c>
      <c r="B651" s="37" t="s">
        <v>108</v>
      </c>
      <c r="C651" s="3"/>
      <c r="D651" s="3"/>
    </row>
    <row r="652" spans="1:4" ht="15" thickBot="1" x14ac:dyDescent="0.3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3">
      <c r="A653" s="32">
        <v>4305</v>
      </c>
      <c r="B653" s="33" t="s">
        <v>272</v>
      </c>
      <c r="C653" s="5"/>
      <c r="D653" s="5"/>
    </row>
    <row r="654" spans="1:4" x14ac:dyDescent="0.3">
      <c r="A654" s="28">
        <v>430501</v>
      </c>
      <c r="B654" s="29" t="s">
        <v>94</v>
      </c>
      <c r="C654" s="3"/>
      <c r="D654" s="3"/>
    </row>
    <row r="655" spans="1:4" x14ac:dyDescent="0.3">
      <c r="A655" s="28">
        <v>430502</v>
      </c>
      <c r="B655" s="29" t="s">
        <v>95</v>
      </c>
      <c r="C655" s="3"/>
      <c r="D655" s="3"/>
    </row>
    <row r="656" spans="1:4" x14ac:dyDescent="0.3">
      <c r="A656" s="28">
        <v>430503</v>
      </c>
      <c r="B656" s="29" t="s">
        <v>96</v>
      </c>
      <c r="C656" s="3"/>
      <c r="D656" s="3"/>
    </row>
    <row r="657" spans="1:4" x14ac:dyDescent="0.3">
      <c r="A657" s="28">
        <v>430504</v>
      </c>
      <c r="B657" s="29" t="s">
        <v>97</v>
      </c>
      <c r="C657" s="3"/>
      <c r="D657" s="3"/>
    </row>
    <row r="658" spans="1:4" x14ac:dyDescent="0.3">
      <c r="A658" s="28">
        <v>430505</v>
      </c>
      <c r="B658" s="29" t="s">
        <v>98</v>
      </c>
      <c r="C658" s="3"/>
      <c r="D658" s="3"/>
    </row>
    <row r="659" spans="1:4" x14ac:dyDescent="0.3">
      <c r="A659" s="28">
        <v>430506</v>
      </c>
      <c r="B659" s="29" t="s">
        <v>99</v>
      </c>
      <c r="C659" s="3"/>
      <c r="D659" s="3"/>
    </row>
    <row r="660" spans="1:4" x14ac:dyDescent="0.3">
      <c r="A660" s="28">
        <v>430507</v>
      </c>
      <c r="B660" s="29" t="s">
        <v>100</v>
      </c>
      <c r="C660" s="3"/>
      <c r="D660" s="3"/>
    </row>
    <row r="661" spans="1:4" x14ac:dyDescent="0.3">
      <c r="A661" s="28">
        <v>430508</v>
      </c>
      <c r="B661" s="29" t="s">
        <v>101</v>
      </c>
      <c r="C661" s="3"/>
      <c r="D661" s="3"/>
    </row>
    <row r="662" spans="1:4" x14ac:dyDescent="0.3">
      <c r="A662" s="28">
        <v>430509</v>
      </c>
      <c r="B662" s="29" t="s">
        <v>102</v>
      </c>
      <c r="C662" s="3"/>
      <c r="D662" s="3"/>
    </row>
    <row r="663" spans="1:4" x14ac:dyDescent="0.3">
      <c r="A663" s="28">
        <v>430510</v>
      </c>
      <c r="B663" s="29" t="s">
        <v>103</v>
      </c>
      <c r="C663" s="3"/>
      <c r="D663" s="3"/>
    </row>
    <row r="664" spans="1:4" x14ac:dyDescent="0.3">
      <c r="A664" s="28">
        <v>430511</v>
      </c>
      <c r="B664" s="29" t="s">
        <v>104</v>
      </c>
      <c r="C664" s="3"/>
      <c r="D664" s="3"/>
    </row>
    <row r="665" spans="1:4" x14ac:dyDescent="0.3">
      <c r="A665" s="28">
        <v>430512</v>
      </c>
      <c r="B665" s="29" t="s">
        <v>105</v>
      </c>
      <c r="C665" s="3"/>
      <c r="D665" s="3"/>
    </row>
    <row r="666" spans="1:4" x14ac:dyDescent="0.3">
      <c r="A666" s="28">
        <v>430513</v>
      </c>
      <c r="B666" s="29" t="s">
        <v>106</v>
      </c>
      <c r="C666" s="3"/>
      <c r="D666" s="3"/>
    </row>
    <row r="667" spans="1:4" x14ac:dyDescent="0.3">
      <c r="A667" s="28">
        <v>430514</v>
      </c>
      <c r="B667" s="29" t="s">
        <v>107</v>
      </c>
      <c r="C667" s="3"/>
      <c r="D667" s="3"/>
    </row>
    <row r="668" spans="1:4" ht="15" thickBot="1" x14ac:dyDescent="0.35">
      <c r="A668" s="36">
        <v>430515</v>
      </c>
      <c r="B668" s="37" t="s">
        <v>108</v>
      </c>
      <c r="C668" s="3"/>
      <c r="D668" s="3"/>
    </row>
    <row r="669" spans="1:4" ht="15" thickBot="1" x14ac:dyDescent="0.3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3">
      <c r="A670" s="32">
        <v>4306</v>
      </c>
      <c r="B670" s="33" t="s">
        <v>273</v>
      </c>
      <c r="C670" s="5"/>
      <c r="D670" s="5"/>
    </row>
    <row r="671" spans="1:4" x14ac:dyDescent="0.3">
      <c r="A671" s="28">
        <v>430601</v>
      </c>
      <c r="B671" s="29" t="s">
        <v>94</v>
      </c>
      <c r="C671" s="3"/>
      <c r="D671" s="3"/>
    </row>
    <row r="672" spans="1:4" x14ac:dyDescent="0.3">
      <c r="A672" s="28">
        <v>430602</v>
      </c>
      <c r="B672" s="29" t="s">
        <v>95</v>
      </c>
      <c r="C672" s="3"/>
      <c r="D672" s="3"/>
    </row>
    <row r="673" spans="1:4" x14ac:dyDescent="0.3">
      <c r="A673" s="28">
        <v>430603</v>
      </c>
      <c r="B673" s="29" t="s">
        <v>274</v>
      </c>
      <c r="C673" s="3"/>
      <c r="D673" s="3"/>
    </row>
    <row r="674" spans="1:4" x14ac:dyDescent="0.3">
      <c r="A674" s="28">
        <v>430604</v>
      </c>
      <c r="B674" s="29" t="s">
        <v>97</v>
      </c>
      <c r="C674" s="3"/>
      <c r="D674" s="3"/>
    </row>
    <row r="675" spans="1:4" x14ac:dyDescent="0.3">
      <c r="A675" s="28">
        <v>430605</v>
      </c>
      <c r="B675" s="29" t="s">
        <v>98</v>
      </c>
      <c r="C675" s="3"/>
      <c r="D675" s="3"/>
    </row>
    <row r="676" spans="1:4" x14ac:dyDescent="0.3">
      <c r="A676" s="28">
        <v>430606</v>
      </c>
      <c r="B676" s="29" t="s">
        <v>271</v>
      </c>
      <c r="C676" s="3"/>
      <c r="D676" s="3"/>
    </row>
    <row r="677" spans="1:4" x14ac:dyDescent="0.3">
      <c r="A677" s="28">
        <v>430607</v>
      </c>
      <c r="B677" s="29" t="s">
        <v>100</v>
      </c>
      <c r="C677" s="6"/>
      <c r="D677" s="3"/>
    </row>
    <row r="678" spans="1:4" x14ac:dyDescent="0.3">
      <c r="A678" s="28">
        <v>430608</v>
      </c>
      <c r="B678" s="29" t="s">
        <v>101</v>
      </c>
      <c r="C678" s="3"/>
      <c r="D678" s="3"/>
    </row>
    <row r="679" spans="1:4" x14ac:dyDescent="0.3">
      <c r="A679" s="28">
        <v>430609</v>
      </c>
      <c r="B679" s="29" t="s">
        <v>102</v>
      </c>
      <c r="C679" s="3"/>
      <c r="D679" s="3"/>
    </row>
    <row r="680" spans="1:4" x14ac:dyDescent="0.3">
      <c r="A680" s="28">
        <v>430610</v>
      </c>
      <c r="B680" s="29" t="s">
        <v>103</v>
      </c>
      <c r="C680" s="3"/>
      <c r="D680" s="3"/>
    </row>
    <row r="681" spans="1:4" x14ac:dyDescent="0.3">
      <c r="A681" s="28">
        <v>430611</v>
      </c>
      <c r="B681" s="29" t="s">
        <v>104</v>
      </c>
      <c r="C681" s="3"/>
      <c r="D681" s="3"/>
    </row>
    <row r="682" spans="1:4" x14ac:dyDescent="0.3">
      <c r="A682" s="28">
        <v>430612</v>
      </c>
      <c r="B682" s="29" t="s">
        <v>105</v>
      </c>
      <c r="C682" s="3"/>
      <c r="D682" s="3"/>
    </row>
    <row r="683" spans="1:4" x14ac:dyDescent="0.3">
      <c r="A683" s="28">
        <v>430613</v>
      </c>
      <c r="B683" s="29" t="s">
        <v>106</v>
      </c>
      <c r="C683" s="3"/>
      <c r="D683" s="3"/>
    </row>
    <row r="684" spans="1:4" x14ac:dyDescent="0.3">
      <c r="A684" s="28">
        <v>430614</v>
      </c>
      <c r="B684" s="29" t="s">
        <v>107</v>
      </c>
      <c r="C684" s="3"/>
      <c r="D684" s="3"/>
    </row>
    <row r="685" spans="1:4" ht="15" thickBot="1" x14ac:dyDescent="0.35">
      <c r="A685" s="36">
        <v>430615</v>
      </c>
      <c r="B685" s="37" t="s">
        <v>108</v>
      </c>
      <c r="C685" s="3"/>
      <c r="D685" s="3"/>
    </row>
    <row r="686" spans="1:4" ht="15" thickBot="1" x14ac:dyDescent="0.3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3">
      <c r="A687" s="32">
        <v>4307</v>
      </c>
      <c r="B687" s="33" t="s">
        <v>275</v>
      </c>
      <c r="C687" s="5"/>
      <c r="D687" s="5"/>
    </row>
    <row r="688" spans="1:4" x14ac:dyDescent="0.3">
      <c r="A688" s="28">
        <v>430701</v>
      </c>
      <c r="B688" s="29" t="s">
        <v>94</v>
      </c>
      <c r="C688" s="3"/>
      <c r="D688" s="3"/>
    </row>
    <row r="689" spans="1:4" x14ac:dyDescent="0.3">
      <c r="A689" s="28">
        <v>430702</v>
      </c>
      <c r="B689" s="29" t="s">
        <v>95</v>
      </c>
      <c r="C689" s="3"/>
      <c r="D689" s="3"/>
    </row>
    <row r="690" spans="1:4" x14ac:dyDescent="0.3">
      <c r="A690" s="28">
        <v>430703</v>
      </c>
      <c r="B690" s="29" t="s">
        <v>96</v>
      </c>
      <c r="C690" s="3"/>
      <c r="D690" s="3"/>
    </row>
    <row r="691" spans="1:4" x14ac:dyDescent="0.3">
      <c r="A691" s="28">
        <v>430704</v>
      </c>
      <c r="B691" s="29" t="s">
        <v>97</v>
      </c>
      <c r="C691" s="3"/>
      <c r="D691" s="3"/>
    </row>
    <row r="692" spans="1:4" x14ac:dyDescent="0.3">
      <c r="A692" s="28">
        <v>430705</v>
      </c>
      <c r="B692" s="29" t="s">
        <v>98</v>
      </c>
      <c r="C692" s="3"/>
      <c r="D692" s="3"/>
    </row>
    <row r="693" spans="1:4" x14ac:dyDescent="0.3">
      <c r="A693" s="28">
        <v>430706</v>
      </c>
      <c r="B693" s="29" t="s">
        <v>99</v>
      </c>
      <c r="C693" s="3"/>
      <c r="D693" s="3"/>
    </row>
    <row r="694" spans="1:4" x14ac:dyDescent="0.3">
      <c r="A694" s="28">
        <v>430707</v>
      </c>
      <c r="B694" s="29" t="s">
        <v>100</v>
      </c>
      <c r="C694" s="3"/>
      <c r="D694" s="3"/>
    </row>
    <row r="695" spans="1:4" x14ac:dyDescent="0.3">
      <c r="A695" s="28">
        <v>430708</v>
      </c>
      <c r="B695" s="29" t="s">
        <v>101</v>
      </c>
      <c r="C695" s="3"/>
      <c r="D695" s="3"/>
    </row>
    <row r="696" spans="1:4" x14ac:dyDescent="0.3">
      <c r="A696" s="28">
        <v>430709</v>
      </c>
      <c r="B696" s="29" t="s">
        <v>102</v>
      </c>
      <c r="C696" s="3"/>
      <c r="D696" s="3"/>
    </row>
    <row r="697" spans="1:4" x14ac:dyDescent="0.3">
      <c r="A697" s="28">
        <v>430710</v>
      </c>
      <c r="B697" s="29" t="s">
        <v>103</v>
      </c>
      <c r="C697" s="3"/>
      <c r="D697" s="3"/>
    </row>
    <row r="698" spans="1:4" x14ac:dyDescent="0.3">
      <c r="A698" s="28">
        <v>430711</v>
      </c>
      <c r="B698" s="29" t="s">
        <v>104</v>
      </c>
      <c r="C698" s="3"/>
      <c r="D698" s="3"/>
    </row>
    <row r="699" spans="1:4" x14ac:dyDescent="0.3">
      <c r="A699" s="28">
        <v>430712</v>
      </c>
      <c r="B699" s="29" t="s">
        <v>105</v>
      </c>
      <c r="C699" s="3"/>
      <c r="D699" s="3"/>
    </row>
    <row r="700" spans="1:4" x14ac:dyDescent="0.3">
      <c r="A700" s="28">
        <v>430713</v>
      </c>
      <c r="B700" s="29" t="s">
        <v>106</v>
      </c>
      <c r="C700" s="3"/>
      <c r="D700" s="3"/>
    </row>
    <row r="701" spans="1:4" x14ac:dyDescent="0.3">
      <c r="A701" s="28">
        <v>430714</v>
      </c>
      <c r="B701" s="29" t="s">
        <v>107</v>
      </c>
      <c r="C701" s="3"/>
      <c r="D701" s="3"/>
    </row>
    <row r="702" spans="1:4" ht="15" thickBot="1" x14ac:dyDescent="0.35">
      <c r="A702" s="36">
        <v>430715</v>
      </c>
      <c r="B702" s="37" t="s">
        <v>108</v>
      </c>
      <c r="C702" s="3"/>
      <c r="D702" s="3"/>
    </row>
    <row r="703" spans="1:4" ht="15" thickBot="1" x14ac:dyDescent="0.3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3">
      <c r="A704" s="32">
        <v>4308</v>
      </c>
      <c r="B704" s="33" t="s">
        <v>276</v>
      </c>
      <c r="C704" s="5"/>
      <c r="D704" s="5"/>
    </row>
    <row r="705" spans="1:4" x14ac:dyDescent="0.3">
      <c r="A705" s="28">
        <v>430801</v>
      </c>
      <c r="B705" s="29" t="s">
        <v>94</v>
      </c>
      <c r="C705" s="3"/>
      <c r="D705" s="3"/>
    </row>
    <row r="706" spans="1:4" x14ac:dyDescent="0.3">
      <c r="A706" s="28">
        <v>430802</v>
      </c>
      <c r="B706" s="29" t="s">
        <v>95</v>
      </c>
      <c r="C706" s="3"/>
      <c r="D706" s="3"/>
    </row>
    <row r="707" spans="1:4" x14ac:dyDescent="0.3">
      <c r="A707" s="28">
        <v>430803</v>
      </c>
      <c r="B707" s="29" t="s">
        <v>96</v>
      </c>
      <c r="C707" s="3"/>
      <c r="D707" s="3"/>
    </row>
    <row r="708" spans="1:4" x14ac:dyDescent="0.3">
      <c r="A708" s="28">
        <v>430804</v>
      </c>
      <c r="B708" s="29" t="s">
        <v>97</v>
      </c>
      <c r="C708" s="3"/>
      <c r="D708" s="3"/>
    </row>
    <row r="709" spans="1:4" x14ac:dyDescent="0.3">
      <c r="A709" s="28">
        <v>430805</v>
      </c>
      <c r="B709" s="29" t="s">
        <v>98</v>
      </c>
      <c r="C709" s="3"/>
      <c r="D709" s="3"/>
    </row>
    <row r="710" spans="1:4" x14ac:dyDescent="0.3">
      <c r="A710" s="28">
        <v>430806</v>
      </c>
      <c r="B710" s="29" t="s">
        <v>99</v>
      </c>
      <c r="C710" s="3"/>
      <c r="D710" s="3"/>
    </row>
    <row r="711" spans="1:4" x14ac:dyDescent="0.3">
      <c r="A711" s="28">
        <v>430807</v>
      </c>
      <c r="B711" s="29" t="s">
        <v>100</v>
      </c>
      <c r="C711" s="3"/>
      <c r="D711" s="3"/>
    </row>
    <row r="712" spans="1:4" x14ac:dyDescent="0.3">
      <c r="A712" s="28">
        <v>430808</v>
      </c>
      <c r="B712" s="29" t="s">
        <v>101</v>
      </c>
      <c r="C712" s="3"/>
      <c r="D712" s="3"/>
    </row>
    <row r="713" spans="1:4" x14ac:dyDescent="0.3">
      <c r="A713" s="28">
        <v>430809</v>
      </c>
      <c r="B713" s="29" t="s">
        <v>102</v>
      </c>
      <c r="C713" s="3"/>
      <c r="D713" s="3"/>
    </row>
    <row r="714" spans="1:4" x14ac:dyDescent="0.3">
      <c r="A714" s="28">
        <v>430810</v>
      </c>
      <c r="B714" s="29" t="s">
        <v>103</v>
      </c>
      <c r="C714" s="3"/>
      <c r="D714" s="3"/>
    </row>
    <row r="715" spans="1:4" x14ac:dyDescent="0.3">
      <c r="A715" s="28">
        <v>430811</v>
      </c>
      <c r="B715" s="29" t="s">
        <v>104</v>
      </c>
      <c r="C715" s="3"/>
      <c r="D715" s="3"/>
    </row>
    <row r="716" spans="1:4" x14ac:dyDescent="0.3">
      <c r="A716" s="28">
        <v>430812</v>
      </c>
      <c r="B716" s="29" t="s">
        <v>105</v>
      </c>
      <c r="C716" s="3"/>
      <c r="D716" s="3"/>
    </row>
    <row r="717" spans="1:4" x14ac:dyDescent="0.3">
      <c r="A717" s="28">
        <v>430813</v>
      </c>
      <c r="B717" s="29" t="s">
        <v>106</v>
      </c>
      <c r="C717" s="3"/>
      <c r="D717" s="3"/>
    </row>
    <row r="718" spans="1:4" x14ac:dyDescent="0.3">
      <c r="A718" s="28">
        <v>430814</v>
      </c>
      <c r="B718" s="29" t="s">
        <v>107</v>
      </c>
      <c r="C718" s="3"/>
      <c r="D718" s="3"/>
    </row>
    <row r="719" spans="1:4" ht="15" thickBot="1" x14ac:dyDescent="0.35">
      <c r="A719" s="36">
        <v>430815</v>
      </c>
      <c r="B719" s="37" t="s">
        <v>108</v>
      </c>
      <c r="C719" s="13"/>
      <c r="D719" s="13"/>
    </row>
    <row r="720" spans="1:4" ht="15" thickBot="1" x14ac:dyDescent="0.3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3">
      <c r="A721" s="32">
        <v>4309</v>
      </c>
      <c r="B721" s="33" t="s">
        <v>277</v>
      </c>
      <c r="C721" s="5"/>
      <c r="D721" s="5"/>
    </row>
    <row r="722" spans="1:4" x14ac:dyDescent="0.3">
      <c r="A722" s="28">
        <v>430901</v>
      </c>
      <c r="B722" s="29" t="s">
        <v>94</v>
      </c>
      <c r="C722" s="3"/>
      <c r="D722" s="3"/>
    </row>
    <row r="723" spans="1:4" x14ac:dyDescent="0.3">
      <c r="A723" s="28">
        <v>430902</v>
      </c>
      <c r="B723" s="29" t="s">
        <v>95</v>
      </c>
      <c r="C723" s="3"/>
      <c r="D723" s="3"/>
    </row>
    <row r="724" spans="1:4" x14ac:dyDescent="0.3">
      <c r="A724" s="28">
        <v>430903</v>
      </c>
      <c r="B724" s="29" t="s">
        <v>274</v>
      </c>
      <c r="C724" s="3"/>
      <c r="D724" s="3"/>
    </row>
    <row r="725" spans="1:4" x14ac:dyDescent="0.3">
      <c r="A725" s="28">
        <v>430904</v>
      </c>
      <c r="B725" s="29" t="s">
        <v>97</v>
      </c>
      <c r="C725" s="3"/>
      <c r="D725" s="3"/>
    </row>
    <row r="726" spans="1:4" x14ac:dyDescent="0.3">
      <c r="A726" s="28">
        <v>430905</v>
      </c>
      <c r="B726" s="29" t="s">
        <v>98</v>
      </c>
      <c r="C726" s="3"/>
      <c r="D726" s="3"/>
    </row>
    <row r="727" spans="1:4" x14ac:dyDescent="0.3">
      <c r="A727" s="28">
        <v>430906</v>
      </c>
      <c r="B727" s="29" t="s">
        <v>99</v>
      </c>
      <c r="C727" s="3"/>
      <c r="D727" s="3"/>
    </row>
    <row r="728" spans="1:4" x14ac:dyDescent="0.3">
      <c r="A728" s="28">
        <v>430907</v>
      </c>
      <c r="B728" s="29" t="s">
        <v>100</v>
      </c>
      <c r="C728" s="3"/>
      <c r="D728" s="3"/>
    </row>
    <row r="729" spans="1:4" x14ac:dyDescent="0.3">
      <c r="A729" s="28">
        <v>430908</v>
      </c>
      <c r="B729" s="29" t="s">
        <v>101</v>
      </c>
      <c r="C729" s="3"/>
      <c r="D729" s="3"/>
    </row>
    <row r="730" spans="1:4" x14ac:dyDescent="0.3">
      <c r="A730" s="28">
        <v>430909</v>
      </c>
      <c r="B730" s="29" t="s">
        <v>102</v>
      </c>
      <c r="C730" s="3"/>
      <c r="D730" s="3"/>
    </row>
    <row r="731" spans="1:4" x14ac:dyDescent="0.3">
      <c r="A731" s="28">
        <v>430910</v>
      </c>
      <c r="B731" s="29" t="s">
        <v>103</v>
      </c>
      <c r="C731" s="3"/>
      <c r="D731" s="3"/>
    </row>
    <row r="732" spans="1:4" x14ac:dyDescent="0.3">
      <c r="A732" s="28">
        <v>430911</v>
      </c>
      <c r="B732" s="29" t="s">
        <v>104</v>
      </c>
      <c r="C732" s="3"/>
      <c r="D732" s="3"/>
    </row>
    <row r="733" spans="1:4" x14ac:dyDescent="0.3">
      <c r="A733" s="28">
        <v>430912</v>
      </c>
      <c r="B733" s="29" t="s">
        <v>105</v>
      </c>
      <c r="C733" s="3"/>
      <c r="D733" s="3"/>
    </row>
    <row r="734" spans="1:4" x14ac:dyDescent="0.3">
      <c r="A734" s="28">
        <v>430913</v>
      </c>
      <c r="B734" s="29" t="s">
        <v>106</v>
      </c>
      <c r="C734" s="3"/>
      <c r="D734" s="3"/>
    </row>
    <row r="735" spans="1:4" x14ac:dyDescent="0.3">
      <c r="A735" s="28">
        <v>430914</v>
      </c>
      <c r="B735" s="29" t="s">
        <v>107</v>
      </c>
      <c r="C735" s="3"/>
      <c r="D735" s="3"/>
    </row>
    <row r="736" spans="1:4" ht="15" thickBot="1" x14ac:dyDescent="0.35">
      <c r="A736" s="36">
        <v>430915</v>
      </c>
      <c r="B736" s="37" t="s">
        <v>108</v>
      </c>
      <c r="C736" s="13"/>
      <c r="D736" s="13"/>
    </row>
    <row r="737" spans="1:4" ht="15" thickBot="1" x14ac:dyDescent="0.3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3">
      <c r="A738" s="32">
        <v>4310</v>
      </c>
      <c r="B738" s="33" t="s">
        <v>278</v>
      </c>
      <c r="C738" s="5"/>
      <c r="D738" s="5"/>
    </row>
    <row r="739" spans="1:4" x14ac:dyDescent="0.3">
      <c r="A739" s="28">
        <v>431001</v>
      </c>
      <c r="B739" s="29" t="s">
        <v>94</v>
      </c>
      <c r="C739" s="3"/>
      <c r="D739" s="3"/>
    </row>
    <row r="740" spans="1:4" x14ac:dyDescent="0.3">
      <c r="A740" s="28">
        <v>431002</v>
      </c>
      <c r="B740" s="29" t="s">
        <v>95</v>
      </c>
      <c r="C740" s="3"/>
      <c r="D740" s="3"/>
    </row>
    <row r="741" spans="1:4" x14ac:dyDescent="0.3">
      <c r="A741" s="28">
        <v>431003</v>
      </c>
      <c r="B741" s="29" t="s">
        <v>274</v>
      </c>
      <c r="C741" s="3"/>
      <c r="D741" s="3"/>
    </row>
    <row r="742" spans="1:4" x14ac:dyDescent="0.3">
      <c r="A742" s="28">
        <v>431004</v>
      </c>
      <c r="B742" s="29" t="s">
        <v>97</v>
      </c>
      <c r="C742" s="3"/>
      <c r="D742" s="3"/>
    </row>
    <row r="743" spans="1:4" x14ac:dyDescent="0.3">
      <c r="A743" s="28">
        <v>431005</v>
      </c>
      <c r="B743" s="29" t="s">
        <v>98</v>
      </c>
      <c r="C743" s="3"/>
      <c r="D743" s="3"/>
    </row>
    <row r="744" spans="1:4" x14ac:dyDescent="0.3">
      <c r="A744" s="28">
        <v>431006</v>
      </c>
      <c r="B744" s="29" t="s">
        <v>99</v>
      </c>
      <c r="C744" s="3"/>
      <c r="D744" s="3"/>
    </row>
    <row r="745" spans="1:4" x14ac:dyDescent="0.3">
      <c r="A745" s="28">
        <v>431007</v>
      </c>
      <c r="B745" s="29" t="s">
        <v>100</v>
      </c>
      <c r="C745" s="6"/>
      <c r="D745" s="3"/>
    </row>
    <row r="746" spans="1:4" x14ac:dyDescent="0.3">
      <c r="A746" s="28">
        <v>431008</v>
      </c>
      <c r="B746" s="29" t="s">
        <v>101</v>
      </c>
      <c r="C746" s="3"/>
      <c r="D746" s="3"/>
    </row>
    <row r="747" spans="1:4" x14ac:dyDescent="0.3">
      <c r="A747" s="28">
        <v>431009</v>
      </c>
      <c r="B747" s="29" t="s">
        <v>102</v>
      </c>
      <c r="C747" s="3"/>
      <c r="D747" s="3"/>
    </row>
    <row r="748" spans="1:4" x14ac:dyDescent="0.3">
      <c r="A748" s="28">
        <v>431010</v>
      </c>
      <c r="B748" s="29" t="s">
        <v>103</v>
      </c>
      <c r="C748" s="3"/>
      <c r="D748" s="3"/>
    </row>
    <row r="749" spans="1:4" x14ac:dyDescent="0.3">
      <c r="A749" s="28">
        <v>431011</v>
      </c>
      <c r="B749" s="29" t="s">
        <v>104</v>
      </c>
      <c r="C749" s="3"/>
      <c r="D749" s="3"/>
    </row>
    <row r="750" spans="1:4" x14ac:dyDescent="0.3">
      <c r="A750" s="28">
        <v>431012</v>
      </c>
      <c r="B750" s="29" t="s">
        <v>105</v>
      </c>
      <c r="C750" s="3"/>
      <c r="D750" s="3"/>
    </row>
    <row r="751" spans="1:4" x14ac:dyDescent="0.3">
      <c r="A751" s="28">
        <v>431013</v>
      </c>
      <c r="B751" s="29" t="s">
        <v>106</v>
      </c>
      <c r="C751" s="3"/>
      <c r="D751" s="3"/>
    </row>
    <row r="752" spans="1:4" x14ac:dyDescent="0.3">
      <c r="A752" s="28">
        <v>431014</v>
      </c>
      <c r="B752" s="29" t="s">
        <v>107</v>
      </c>
      <c r="C752" s="3"/>
      <c r="D752" s="3"/>
    </row>
    <row r="753" spans="1:4" ht="15" thickBot="1" x14ac:dyDescent="0.35">
      <c r="A753" s="36">
        <v>431015</v>
      </c>
      <c r="B753" s="37" t="s">
        <v>108</v>
      </c>
      <c r="C753" s="3"/>
      <c r="D753" s="3"/>
    </row>
    <row r="754" spans="1:4" ht="15" thickBot="1" x14ac:dyDescent="0.35">
      <c r="A754" s="30" t="s">
        <v>18</v>
      </c>
      <c r="B754" s="31"/>
      <c r="C754" s="4">
        <f>SUM(C739:C753)</f>
        <v>0</v>
      </c>
      <c r="D754" s="4">
        <f>SUM(D739:D753)</f>
        <v>0</v>
      </c>
    </row>
    <row r="755" spans="1:4" x14ac:dyDescent="0.3">
      <c r="A755" s="32">
        <v>4311</v>
      </c>
      <c r="B755" s="33" t="s">
        <v>279</v>
      </c>
      <c r="C755" s="5"/>
      <c r="D755" s="5"/>
    </row>
    <row r="756" spans="1:4" x14ac:dyDescent="0.3">
      <c r="A756" s="28">
        <v>431101</v>
      </c>
      <c r="B756" s="29" t="s">
        <v>94</v>
      </c>
      <c r="C756" s="3"/>
      <c r="D756" s="3"/>
    </row>
    <row r="757" spans="1:4" x14ac:dyDescent="0.3">
      <c r="A757" s="28">
        <v>431102</v>
      </c>
      <c r="B757" s="29" t="s">
        <v>95</v>
      </c>
      <c r="C757" s="3"/>
      <c r="D757" s="3"/>
    </row>
    <row r="758" spans="1:4" x14ac:dyDescent="0.3">
      <c r="A758" s="28">
        <v>431103</v>
      </c>
      <c r="B758" s="29" t="s">
        <v>274</v>
      </c>
      <c r="C758" s="3"/>
      <c r="D758" s="3"/>
    </row>
    <row r="759" spans="1:4" x14ac:dyDescent="0.3">
      <c r="A759" s="28">
        <v>431104</v>
      </c>
      <c r="B759" s="29" t="s">
        <v>97</v>
      </c>
      <c r="C759" s="3"/>
      <c r="D759" s="3"/>
    </row>
    <row r="760" spans="1:4" x14ac:dyDescent="0.3">
      <c r="A760" s="28">
        <v>431105</v>
      </c>
      <c r="B760" s="29" t="s">
        <v>98</v>
      </c>
      <c r="C760" s="3"/>
      <c r="D760" s="3"/>
    </row>
    <row r="761" spans="1:4" x14ac:dyDescent="0.3">
      <c r="A761" s="28">
        <v>431106</v>
      </c>
      <c r="B761" s="29" t="s">
        <v>99</v>
      </c>
      <c r="C761" s="3"/>
      <c r="D761" s="3"/>
    </row>
    <row r="762" spans="1:4" x14ac:dyDescent="0.3">
      <c r="A762" s="28">
        <v>431107</v>
      </c>
      <c r="B762" s="29" t="s">
        <v>100</v>
      </c>
      <c r="C762" s="3"/>
      <c r="D762" s="3"/>
    </row>
    <row r="763" spans="1:4" x14ac:dyDescent="0.3">
      <c r="A763" s="28">
        <v>431108</v>
      </c>
      <c r="B763" s="29" t="s">
        <v>101</v>
      </c>
      <c r="C763" s="3"/>
      <c r="D763" s="3"/>
    </row>
    <row r="764" spans="1:4" x14ac:dyDescent="0.3">
      <c r="A764" s="28">
        <v>431109</v>
      </c>
      <c r="B764" s="29" t="s">
        <v>102</v>
      </c>
      <c r="C764" s="3"/>
      <c r="D764" s="3"/>
    </row>
    <row r="765" spans="1:4" x14ac:dyDescent="0.3">
      <c r="A765" s="28">
        <v>431110</v>
      </c>
      <c r="B765" s="29" t="s">
        <v>103</v>
      </c>
      <c r="C765" s="3"/>
      <c r="D765" s="3"/>
    </row>
    <row r="766" spans="1:4" x14ac:dyDescent="0.3">
      <c r="A766" s="28">
        <v>431111</v>
      </c>
      <c r="B766" s="29" t="s">
        <v>104</v>
      </c>
      <c r="C766" s="3"/>
      <c r="D766" s="3"/>
    </row>
    <row r="767" spans="1:4" x14ac:dyDescent="0.3">
      <c r="A767" s="28">
        <v>431112</v>
      </c>
      <c r="B767" s="29" t="s">
        <v>105</v>
      </c>
      <c r="C767" s="3"/>
      <c r="D767" s="3"/>
    </row>
    <row r="768" spans="1:4" x14ac:dyDescent="0.3">
      <c r="A768" s="28">
        <v>431113</v>
      </c>
      <c r="B768" s="29" t="s">
        <v>106</v>
      </c>
      <c r="C768" s="3"/>
      <c r="D768" s="3"/>
    </row>
    <row r="769" spans="1:4" x14ac:dyDescent="0.3">
      <c r="A769" s="28">
        <v>431114</v>
      </c>
      <c r="B769" s="29" t="s">
        <v>107</v>
      </c>
      <c r="C769" s="3"/>
      <c r="D769" s="3"/>
    </row>
    <row r="770" spans="1:4" ht="15" thickBot="1" x14ac:dyDescent="0.35">
      <c r="A770" s="36">
        <v>431115</v>
      </c>
      <c r="B770" s="37" t="s">
        <v>108</v>
      </c>
      <c r="C770" s="3"/>
      <c r="D770" s="3"/>
    </row>
    <row r="771" spans="1:4" ht="15" thickBot="1" x14ac:dyDescent="0.3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3">
      <c r="A772" s="32">
        <v>4312</v>
      </c>
      <c r="B772" s="33" t="s">
        <v>236</v>
      </c>
      <c r="C772" s="5"/>
      <c r="D772" s="5"/>
    </row>
    <row r="773" spans="1:4" x14ac:dyDescent="0.3">
      <c r="A773" s="28">
        <v>431201</v>
      </c>
      <c r="B773" s="29" t="s">
        <v>94</v>
      </c>
      <c r="C773" s="3"/>
      <c r="D773" s="3"/>
    </row>
    <row r="774" spans="1:4" x14ac:dyDescent="0.3">
      <c r="A774" s="28">
        <v>431202</v>
      </c>
      <c r="B774" s="29" t="s">
        <v>95</v>
      </c>
      <c r="C774" s="3"/>
      <c r="D774" s="3"/>
    </row>
    <row r="775" spans="1:4" x14ac:dyDescent="0.3">
      <c r="A775" s="28">
        <v>431203</v>
      </c>
      <c r="B775" s="29" t="s">
        <v>96</v>
      </c>
      <c r="C775" s="3"/>
      <c r="D775" s="3"/>
    </row>
    <row r="776" spans="1:4" x14ac:dyDescent="0.3">
      <c r="A776" s="28">
        <v>431204</v>
      </c>
      <c r="B776" s="29" t="s">
        <v>97</v>
      </c>
      <c r="C776" s="3"/>
      <c r="D776" s="3"/>
    </row>
    <row r="777" spans="1:4" x14ac:dyDescent="0.3">
      <c r="A777" s="28">
        <v>431205</v>
      </c>
      <c r="B777" s="29" t="s">
        <v>98</v>
      </c>
      <c r="C777" s="3"/>
      <c r="D777" s="3"/>
    </row>
    <row r="778" spans="1:4" x14ac:dyDescent="0.3">
      <c r="A778" s="28">
        <v>431206</v>
      </c>
      <c r="B778" s="29" t="s">
        <v>99</v>
      </c>
      <c r="C778" s="3"/>
      <c r="D778" s="3"/>
    </row>
    <row r="779" spans="1:4" x14ac:dyDescent="0.3">
      <c r="A779" s="28">
        <v>431207</v>
      </c>
      <c r="B779" s="29" t="s">
        <v>100</v>
      </c>
      <c r="C779" s="3"/>
      <c r="D779" s="3"/>
    </row>
    <row r="780" spans="1:4" x14ac:dyDescent="0.3">
      <c r="A780" s="28">
        <v>431208</v>
      </c>
      <c r="B780" s="29" t="s">
        <v>101</v>
      </c>
      <c r="C780" s="3"/>
      <c r="D780" s="3"/>
    </row>
    <row r="781" spans="1:4" x14ac:dyDescent="0.3">
      <c r="A781" s="28">
        <v>431209</v>
      </c>
      <c r="B781" s="29" t="s">
        <v>102</v>
      </c>
      <c r="C781" s="3"/>
      <c r="D781" s="3"/>
    </row>
    <row r="782" spans="1:4" x14ac:dyDescent="0.3">
      <c r="A782" s="28">
        <v>431210</v>
      </c>
      <c r="B782" s="29" t="s">
        <v>103</v>
      </c>
      <c r="C782" s="3"/>
      <c r="D782" s="3"/>
    </row>
    <row r="783" spans="1:4" x14ac:dyDescent="0.3">
      <c r="A783" s="28">
        <v>431211</v>
      </c>
      <c r="B783" s="29" t="s">
        <v>104</v>
      </c>
      <c r="C783" s="3"/>
      <c r="D783" s="3"/>
    </row>
    <row r="784" spans="1:4" x14ac:dyDescent="0.3">
      <c r="A784" s="28">
        <v>431212</v>
      </c>
      <c r="B784" s="29" t="s">
        <v>105</v>
      </c>
      <c r="C784" s="6"/>
      <c r="D784" s="3"/>
    </row>
    <row r="785" spans="1:4" x14ac:dyDescent="0.3">
      <c r="A785" s="28">
        <v>431213</v>
      </c>
      <c r="B785" s="29" t="s">
        <v>106</v>
      </c>
      <c r="C785" s="3"/>
      <c r="D785" s="3"/>
    </row>
    <row r="786" spans="1:4" x14ac:dyDescent="0.3">
      <c r="A786" s="28">
        <v>431214</v>
      </c>
      <c r="B786" s="29" t="s">
        <v>107</v>
      </c>
      <c r="C786" s="3"/>
      <c r="D786" s="3"/>
    </row>
    <row r="787" spans="1:4" ht="15" thickBot="1" x14ac:dyDescent="0.35">
      <c r="A787" s="36">
        <v>431215</v>
      </c>
      <c r="B787" s="37" t="s">
        <v>108</v>
      </c>
      <c r="C787" s="3"/>
      <c r="D787" s="3"/>
    </row>
    <row r="788" spans="1:4" ht="15" thickBot="1" x14ac:dyDescent="0.35">
      <c r="A788" s="30" t="s">
        <v>18</v>
      </c>
      <c r="B788" s="31"/>
      <c r="C788" s="4">
        <f>SUM(C773:C787)</f>
        <v>0</v>
      </c>
      <c r="D788" s="4">
        <f>SUM(D773:D787)</f>
        <v>0</v>
      </c>
    </row>
    <row r="789" spans="1:4" x14ac:dyDescent="0.3">
      <c r="A789" s="32">
        <v>4313</v>
      </c>
      <c r="B789" s="33" t="s">
        <v>280</v>
      </c>
      <c r="C789" s="5"/>
      <c r="D789" s="5"/>
    </row>
    <row r="790" spans="1:4" x14ac:dyDescent="0.3">
      <c r="A790" s="28">
        <v>431301</v>
      </c>
      <c r="B790" s="29" t="s">
        <v>94</v>
      </c>
      <c r="C790" s="3"/>
      <c r="D790" s="3"/>
    </row>
    <row r="791" spans="1:4" x14ac:dyDescent="0.3">
      <c r="A791" s="28">
        <v>431302</v>
      </c>
      <c r="B791" s="29" t="s">
        <v>95</v>
      </c>
      <c r="C791" s="3"/>
      <c r="D791" s="3"/>
    </row>
    <row r="792" spans="1:4" x14ac:dyDescent="0.3">
      <c r="A792" s="28">
        <v>431303</v>
      </c>
      <c r="B792" s="29" t="s">
        <v>96</v>
      </c>
      <c r="C792" s="3"/>
      <c r="D792" s="3"/>
    </row>
    <row r="793" spans="1:4" x14ac:dyDescent="0.3">
      <c r="A793" s="28">
        <v>431304</v>
      </c>
      <c r="B793" s="29" t="s">
        <v>97</v>
      </c>
      <c r="C793" s="3"/>
      <c r="D793" s="3"/>
    </row>
    <row r="794" spans="1:4" x14ac:dyDescent="0.3">
      <c r="A794" s="28">
        <v>431305</v>
      </c>
      <c r="B794" s="29" t="s">
        <v>98</v>
      </c>
      <c r="C794" s="3"/>
      <c r="D794" s="3"/>
    </row>
    <row r="795" spans="1:4" x14ac:dyDescent="0.3">
      <c r="A795" s="28">
        <v>431306</v>
      </c>
      <c r="B795" s="29" t="s">
        <v>99</v>
      </c>
      <c r="C795" s="3"/>
      <c r="D795" s="3"/>
    </row>
    <row r="796" spans="1:4" x14ac:dyDescent="0.3">
      <c r="A796" s="28">
        <v>431307</v>
      </c>
      <c r="B796" s="29" t="s">
        <v>100</v>
      </c>
      <c r="C796" s="3"/>
      <c r="D796" s="3"/>
    </row>
    <row r="797" spans="1:4" x14ac:dyDescent="0.3">
      <c r="A797" s="28">
        <v>431308</v>
      </c>
      <c r="B797" s="29" t="s">
        <v>101</v>
      </c>
      <c r="C797" s="3"/>
      <c r="D797" s="3"/>
    </row>
    <row r="798" spans="1:4" x14ac:dyDescent="0.3">
      <c r="A798" s="28">
        <v>431309</v>
      </c>
      <c r="B798" s="29" t="s">
        <v>102</v>
      </c>
      <c r="C798" s="3"/>
      <c r="D798" s="3"/>
    </row>
    <row r="799" spans="1:4" x14ac:dyDescent="0.3">
      <c r="A799" s="28">
        <v>431310</v>
      </c>
      <c r="B799" s="29" t="s">
        <v>103</v>
      </c>
      <c r="C799" s="3"/>
      <c r="D799" s="3"/>
    </row>
    <row r="800" spans="1:4" x14ac:dyDescent="0.3">
      <c r="A800" s="28">
        <v>431311</v>
      </c>
      <c r="B800" s="29" t="s">
        <v>104</v>
      </c>
      <c r="C800" s="3"/>
      <c r="D800" s="3"/>
    </row>
    <row r="801" spans="1:4" x14ac:dyDescent="0.3">
      <c r="A801" s="28">
        <v>431312</v>
      </c>
      <c r="B801" s="29" t="s">
        <v>105</v>
      </c>
      <c r="C801" s="3"/>
      <c r="D801" s="3"/>
    </row>
    <row r="802" spans="1:4" x14ac:dyDescent="0.3">
      <c r="A802" s="28">
        <v>431313</v>
      </c>
      <c r="B802" s="29" t="s">
        <v>106</v>
      </c>
      <c r="C802" s="3"/>
      <c r="D802" s="3"/>
    </row>
    <row r="803" spans="1:4" x14ac:dyDescent="0.3">
      <c r="A803" s="28">
        <v>431314</v>
      </c>
      <c r="B803" s="29" t="s">
        <v>107</v>
      </c>
      <c r="C803" s="3"/>
      <c r="D803" s="3"/>
    </row>
    <row r="804" spans="1:4" ht="15" thickBot="1" x14ac:dyDescent="0.35">
      <c r="A804" s="36">
        <v>431315</v>
      </c>
      <c r="B804" s="37" t="s">
        <v>108</v>
      </c>
      <c r="C804" s="3"/>
      <c r="D804" s="3"/>
    </row>
    <row r="805" spans="1:4" x14ac:dyDescent="0.3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3">
      <c r="A806" s="25">
        <v>4314</v>
      </c>
      <c r="B806" s="26" t="s">
        <v>281</v>
      </c>
      <c r="C806" s="21"/>
      <c r="D806" s="21"/>
    </row>
    <row r="807" spans="1:4" ht="15" thickBot="1" x14ac:dyDescent="0.35">
      <c r="A807" s="28">
        <v>431401</v>
      </c>
      <c r="B807" s="29" t="s">
        <v>282</v>
      </c>
      <c r="C807" s="21"/>
      <c r="D807" s="21"/>
    </row>
    <row r="808" spans="1:4" ht="15" thickBot="1" x14ac:dyDescent="0.3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3">
      <c r="A809" s="32">
        <v>44</v>
      </c>
      <c r="B809" s="33" t="s">
        <v>283</v>
      </c>
      <c r="C809" s="5"/>
      <c r="D809" s="5"/>
    </row>
    <row r="810" spans="1:4" x14ac:dyDescent="0.3">
      <c r="A810" s="25">
        <v>4401</v>
      </c>
      <c r="B810" s="26" t="s">
        <v>249</v>
      </c>
      <c r="C810" s="3"/>
      <c r="D810" s="3"/>
    </row>
    <row r="811" spans="1:4" x14ac:dyDescent="0.3">
      <c r="A811" s="28">
        <v>440101</v>
      </c>
      <c r="B811" s="29" t="s">
        <v>94</v>
      </c>
      <c r="C811" s="3">
        <v>46316727</v>
      </c>
      <c r="D811" s="3">
        <v>32161376</v>
      </c>
    </row>
    <row r="812" spans="1:4" x14ac:dyDescent="0.3">
      <c r="A812" s="28">
        <v>440102</v>
      </c>
      <c r="B812" s="29" t="s">
        <v>95</v>
      </c>
      <c r="C812" s="3">
        <v>46316764</v>
      </c>
      <c r="D812" s="3">
        <v>32161378</v>
      </c>
    </row>
    <row r="813" spans="1:4" x14ac:dyDescent="0.3">
      <c r="A813" s="28">
        <v>440103</v>
      </c>
      <c r="B813" s="29" t="s">
        <v>96</v>
      </c>
      <c r="C813" s="3">
        <v>888418</v>
      </c>
      <c r="D813" s="3">
        <v>147897</v>
      </c>
    </row>
    <row r="814" spans="1:4" x14ac:dyDescent="0.3">
      <c r="A814" s="28">
        <v>440104</v>
      </c>
      <c r="B814" s="29" t="s">
        <v>97</v>
      </c>
      <c r="C814" s="3">
        <v>39938</v>
      </c>
      <c r="D814" s="3">
        <v>83711</v>
      </c>
    </row>
    <row r="815" spans="1:4" x14ac:dyDescent="0.3">
      <c r="A815" s="28">
        <v>440105</v>
      </c>
      <c r="B815" s="29" t="s">
        <v>98</v>
      </c>
      <c r="C815" s="3">
        <v>14639919</v>
      </c>
      <c r="D815" s="3">
        <v>9385342</v>
      </c>
    </row>
    <row r="816" spans="1:4" x14ac:dyDescent="0.3">
      <c r="A816" s="28">
        <v>440106</v>
      </c>
      <c r="B816" s="29" t="s">
        <v>271</v>
      </c>
      <c r="C816" s="3">
        <v>103494328</v>
      </c>
      <c r="D816" s="3">
        <v>128123187</v>
      </c>
    </row>
    <row r="817" spans="1:4" x14ac:dyDescent="0.3">
      <c r="A817" s="28">
        <v>440107</v>
      </c>
      <c r="B817" s="29" t="s">
        <v>100</v>
      </c>
      <c r="C817" s="3"/>
      <c r="D817" s="3"/>
    </row>
    <row r="818" spans="1:4" x14ac:dyDescent="0.3">
      <c r="A818" s="28">
        <v>440108</v>
      </c>
      <c r="B818" s="29" t="s">
        <v>101</v>
      </c>
      <c r="C818" s="3">
        <v>15551978</v>
      </c>
      <c r="D818" s="3">
        <v>12691486</v>
      </c>
    </row>
    <row r="819" spans="1:4" x14ac:dyDescent="0.3">
      <c r="A819" s="28">
        <v>440109</v>
      </c>
      <c r="B819" s="29" t="s">
        <v>102</v>
      </c>
      <c r="C819" s="3">
        <v>15786369</v>
      </c>
      <c r="D819" s="3">
        <v>19592405</v>
      </c>
    </row>
    <row r="820" spans="1:4" x14ac:dyDescent="0.3">
      <c r="A820" s="28">
        <v>440110</v>
      </c>
      <c r="B820" s="29" t="s">
        <v>103</v>
      </c>
      <c r="C820" s="3">
        <v>152519</v>
      </c>
      <c r="D820" s="3">
        <v>642007</v>
      </c>
    </row>
    <row r="821" spans="1:4" x14ac:dyDescent="0.3">
      <c r="A821" s="28">
        <v>440111</v>
      </c>
      <c r="B821" s="29" t="s">
        <v>104</v>
      </c>
      <c r="C821" s="3">
        <v>1282914</v>
      </c>
      <c r="D821" s="3">
        <v>1252840</v>
      </c>
    </row>
    <row r="822" spans="1:4" x14ac:dyDescent="0.3">
      <c r="A822" s="28">
        <v>440112</v>
      </c>
      <c r="B822" s="29" t="s">
        <v>105</v>
      </c>
      <c r="C822" s="3"/>
      <c r="D822" s="3"/>
    </row>
    <row r="823" spans="1:4" x14ac:dyDescent="0.3">
      <c r="A823" s="28">
        <v>440113</v>
      </c>
      <c r="B823" s="29" t="s">
        <v>106</v>
      </c>
      <c r="C823" s="3"/>
      <c r="D823" s="3"/>
    </row>
    <row r="824" spans="1:4" x14ac:dyDescent="0.3">
      <c r="A824" s="28">
        <v>440114</v>
      </c>
      <c r="B824" s="29" t="s">
        <v>107</v>
      </c>
      <c r="C824" s="3"/>
      <c r="D824" s="3"/>
    </row>
    <row r="825" spans="1:4" ht="15" thickBot="1" x14ac:dyDescent="0.35">
      <c r="A825" s="36">
        <v>440115</v>
      </c>
      <c r="B825" s="37" t="s">
        <v>108</v>
      </c>
      <c r="C825" s="13">
        <v>1645050</v>
      </c>
      <c r="D825" s="13">
        <v>3474315</v>
      </c>
    </row>
    <row r="826" spans="1:4" ht="15" thickBot="1" x14ac:dyDescent="0.35">
      <c r="A826" s="30" t="s">
        <v>18</v>
      </c>
      <c r="B826" s="31"/>
      <c r="C826" s="4">
        <f>SUM(C811:C825)</f>
        <v>246114924</v>
      </c>
      <c r="D826" s="4">
        <f>SUM(D811:D825)</f>
        <v>239715944</v>
      </c>
    </row>
    <row r="827" spans="1:4" x14ac:dyDescent="0.3">
      <c r="A827" s="32">
        <v>4402</v>
      </c>
      <c r="B827" s="33" t="s">
        <v>284</v>
      </c>
      <c r="C827" s="5"/>
      <c r="D827" s="5"/>
    </row>
    <row r="828" spans="1:4" x14ac:dyDescent="0.3">
      <c r="A828" s="28">
        <v>440201</v>
      </c>
      <c r="B828" s="29" t="s">
        <v>94</v>
      </c>
      <c r="C828" s="3"/>
      <c r="D828" s="3"/>
    </row>
    <row r="829" spans="1:4" x14ac:dyDescent="0.3">
      <c r="A829" s="28">
        <v>440202</v>
      </c>
      <c r="B829" s="29" t="s">
        <v>95</v>
      </c>
      <c r="C829" s="3"/>
      <c r="D829" s="3"/>
    </row>
    <row r="830" spans="1:4" x14ac:dyDescent="0.3">
      <c r="A830" s="28">
        <v>440203</v>
      </c>
      <c r="B830" s="29" t="s">
        <v>96</v>
      </c>
      <c r="C830" s="3"/>
      <c r="D830" s="3"/>
    </row>
    <row r="831" spans="1:4" x14ac:dyDescent="0.3">
      <c r="A831" s="28">
        <v>440204</v>
      </c>
      <c r="B831" s="29" t="s">
        <v>97</v>
      </c>
      <c r="C831" s="3"/>
      <c r="D831" s="3"/>
    </row>
    <row r="832" spans="1:4" x14ac:dyDescent="0.3">
      <c r="A832" s="28">
        <v>440205</v>
      </c>
      <c r="B832" s="29" t="s">
        <v>98</v>
      </c>
      <c r="C832" s="3"/>
      <c r="D832" s="3"/>
    </row>
    <row r="833" spans="1:4" x14ac:dyDescent="0.3">
      <c r="A833" s="28">
        <v>440206</v>
      </c>
      <c r="B833" s="29" t="s">
        <v>99</v>
      </c>
      <c r="C833" s="3"/>
      <c r="D833" s="3"/>
    </row>
    <row r="834" spans="1:4" x14ac:dyDescent="0.3">
      <c r="A834" s="28">
        <v>440207</v>
      </c>
      <c r="B834" s="29" t="s">
        <v>100</v>
      </c>
      <c r="C834" s="3"/>
      <c r="D834" s="3"/>
    </row>
    <row r="835" spans="1:4" x14ac:dyDescent="0.3">
      <c r="A835" s="28">
        <v>440208</v>
      </c>
      <c r="B835" s="29" t="s">
        <v>101</v>
      </c>
      <c r="C835" s="3"/>
      <c r="D835" s="3"/>
    </row>
    <row r="836" spans="1:4" x14ac:dyDescent="0.3">
      <c r="A836" s="28">
        <v>440209</v>
      </c>
      <c r="B836" s="29" t="s">
        <v>102</v>
      </c>
      <c r="C836" s="3"/>
      <c r="D836" s="3"/>
    </row>
    <row r="837" spans="1:4" x14ac:dyDescent="0.3">
      <c r="A837" s="28">
        <v>440210</v>
      </c>
      <c r="B837" s="29" t="s">
        <v>103</v>
      </c>
      <c r="C837" s="3"/>
      <c r="D837" s="3"/>
    </row>
    <row r="838" spans="1:4" x14ac:dyDescent="0.3">
      <c r="A838" s="28">
        <v>440211</v>
      </c>
      <c r="B838" s="29" t="s">
        <v>104</v>
      </c>
      <c r="C838" s="3"/>
      <c r="D838" s="3"/>
    </row>
    <row r="839" spans="1:4" x14ac:dyDescent="0.3">
      <c r="A839" s="28">
        <v>440212</v>
      </c>
      <c r="B839" s="29" t="s">
        <v>105</v>
      </c>
      <c r="C839" s="3"/>
      <c r="D839" s="3"/>
    </row>
    <row r="840" spans="1:4" x14ac:dyDescent="0.3">
      <c r="A840" s="28">
        <v>440213</v>
      </c>
      <c r="B840" s="29" t="s">
        <v>106</v>
      </c>
      <c r="C840" s="3"/>
      <c r="D840" s="3"/>
    </row>
    <row r="841" spans="1:4" x14ac:dyDescent="0.3">
      <c r="A841" s="28">
        <v>440214</v>
      </c>
      <c r="B841" s="29" t="s">
        <v>107</v>
      </c>
      <c r="C841" s="3"/>
      <c r="D841" s="3"/>
    </row>
    <row r="842" spans="1:4" ht="15" thickBot="1" x14ac:dyDescent="0.35">
      <c r="A842" s="36">
        <v>440215</v>
      </c>
      <c r="B842" s="37" t="s">
        <v>108</v>
      </c>
      <c r="C842" s="13"/>
      <c r="D842" s="13"/>
    </row>
    <row r="843" spans="1:4" ht="15" thickBot="1" x14ac:dyDescent="0.3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3">
      <c r="A844" s="32">
        <v>4403</v>
      </c>
      <c r="B844" s="33" t="s">
        <v>251</v>
      </c>
      <c r="C844" s="5"/>
      <c r="D844" s="5"/>
    </row>
    <row r="845" spans="1:4" x14ac:dyDescent="0.3">
      <c r="A845" s="28">
        <v>440301</v>
      </c>
      <c r="B845" s="29" t="s">
        <v>94</v>
      </c>
      <c r="C845" s="3"/>
      <c r="D845" s="3"/>
    </row>
    <row r="846" spans="1:4" x14ac:dyDescent="0.3">
      <c r="A846" s="28">
        <v>440302</v>
      </c>
      <c r="B846" s="29" t="s">
        <v>95</v>
      </c>
      <c r="C846" s="3"/>
      <c r="D846" s="3"/>
    </row>
    <row r="847" spans="1:4" x14ac:dyDescent="0.3">
      <c r="A847" s="28">
        <v>440303</v>
      </c>
      <c r="B847" s="29" t="s">
        <v>96</v>
      </c>
      <c r="C847" s="3"/>
      <c r="D847" s="3"/>
    </row>
    <row r="848" spans="1:4" x14ac:dyDescent="0.3">
      <c r="A848" s="28">
        <v>440304</v>
      </c>
      <c r="B848" s="29" t="s">
        <v>97</v>
      </c>
      <c r="C848" s="3"/>
      <c r="D848" s="3"/>
    </row>
    <row r="849" spans="1:4" x14ac:dyDescent="0.3">
      <c r="A849" s="28">
        <v>440305</v>
      </c>
      <c r="B849" s="29" t="s">
        <v>98</v>
      </c>
      <c r="C849" s="3"/>
      <c r="D849" s="3"/>
    </row>
    <row r="850" spans="1:4" x14ac:dyDescent="0.3">
      <c r="A850" s="28">
        <v>440306</v>
      </c>
      <c r="B850" s="29" t="s">
        <v>271</v>
      </c>
      <c r="C850" s="3"/>
      <c r="D850" s="3"/>
    </row>
    <row r="851" spans="1:4" x14ac:dyDescent="0.3">
      <c r="A851" s="28">
        <v>440307</v>
      </c>
      <c r="B851" s="29" t="s">
        <v>100</v>
      </c>
      <c r="C851" s="3"/>
      <c r="D851" s="3"/>
    </row>
    <row r="852" spans="1:4" x14ac:dyDescent="0.3">
      <c r="A852" s="28">
        <v>440308</v>
      </c>
      <c r="B852" s="29" t="s">
        <v>101</v>
      </c>
      <c r="C852" s="3"/>
      <c r="D852" s="3"/>
    </row>
    <row r="853" spans="1:4" x14ac:dyDescent="0.3">
      <c r="A853" s="28">
        <v>440309</v>
      </c>
      <c r="B853" s="29" t="s">
        <v>102</v>
      </c>
      <c r="C853" s="3"/>
      <c r="D853" s="3"/>
    </row>
    <row r="854" spans="1:4" x14ac:dyDescent="0.3">
      <c r="A854" s="28">
        <v>440310</v>
      </c>
      <c r="B854" s="29" t="s">
        <v>103</v>
      </c>
      <c r="C854" s="3"/>
      <c r="D854" s="3"/>
    </row>
    <row r="855" spans="1:4" x14ac:dyDescent="0.3">
      <c r="A855" s="28">
        <v>440311</v>
      </c>
      <c r="B855" s="29" t="s">
        <v>104</v>
      </c>
      <c r="C855" s="3"/>
      <c r="D855" s="3"/>
    </row>
    <row r="856" spans="1:4" x14ac:dyDescent="0.3">
      <c r="A856" s="28">
        <v>440312</v>
      </c>
      <c r="B856" s="29" t="s">
        <v>105</v>
      </c>
      <c r="C856" s="3"/>
      <c r="D856" s="3"/>
    </row>
    <row r="857" spans="1:4" x14ac:dyDescent="0.3">
      <c r="A857" s="28">
        <v>440313</v>
      </c>
      <c r="B857" s="29" t="s">
        <v>106</v>
      </c>
      <c r="C857" s="3"/>
      <c r="D857" s="3"/>
    </row>
    <row r="858" spans="1:4" x14ac:dyDescent="0.3">
      <c r="A858" s="28">
        <v>440314</v>
      </c>
      <c r="B858" s="29" t="s">
        <v>107</v>
      </c>
      <c r="C858" s="3"/>
      <c r="D858" s="3"/>
    </row>
    <row r="859" spans="1:4" ht="15" thickBot="1" x14ac:dyDescent="0.35">
      <c r="A859" s="36">
        <v>440315</v>
      </c>
      <c r="B859" s="37" t="s">
        <v>108</v>
      </c>
      <c r="C859" s="13"/>
      <c r="D859" s="13"/>
    </row>
    <row r="860" spans="1:4" ht="15" thickBot="1" x14ac:dyDescent="0.3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3">
      <c r="A861" s="32">
        <v>4404</v>
      </c>
      <c r="B861" s="33" t="s">
        <v>285</v>
      </c>
      <c r="C861" s="5"/>
      <c r="D861" s="5"/>
    </row>
    <row r="862" spans="1:4" x14ac:dyDescent="0.3">
      <c r="A862" s="28">
        <v>440401</v>
      </c>
      <c r="B862" s="29" t="s">
        <v>94</v>
      </c>
      <c r="C862" s="3"/>
      <c r="D862" s="3"/>
    </row>
    <row r="863" spans="1:4" x14ac:dyDescent="0.3">
      <c r="A863" s="28">
        <v>440402</v>
      </c>
      <c r="B863" s="29" t="s">
        <v>95</v>
      </c>
      <c r="C863" s="3"/>
      <c r="D863" s="3"/>
    </row>
    <row r="864" spans="1:4" x14ac:dyDescent="0.3">
      <c r="A864" s="28">
        <v>440403</v>
      </c>
      <c r="B864" s="29" t="s">
        <v>96</v>
      </c>
      <c r="C864" s="3"/>
      <c r="D864" s="3"/>
    </row>
    <row r="865" spans="1:4" x14ac:dyDescent="0.3">
      <c r="A865" s="28">
        <v>440404</v>
      </c>
      <c r="B865" s="29" t="s">
        <v>97</v>
      </c>
      <c r="C865" s="3"/>
      <c r="D865" s="3"/>
    </row>
    <row r="866" spans="1:4" x14ac:dyDescent="0.3">
      <c r="A866" s="28">
        <v>440405</v>
      </c>
      <c r="B866" s="29" t="s">
        <v>98</v>
      </c>
      <c r="C866" s="3"/>
      <c r="D866" s="3"/>
    </row>
    <row r="867" spans="1:4" x14ac:dyDescent="0.3">
      <c r="A867" s="28">
        <v>440406</v>
      </c>
      <c r="B867" s="29" t="s">
        <v>99</v>
      </c>
      <c r="C867" s="3"/>
      <c r="D867" s="3"/>
    </row>
    <row r="868" spans="1:4" x14ac:dyDescent="0.3">
      <c r="A868" s="28">
        <v>440407</v>
      </c>
      <c r="B868" s="29" t="s">
        <v>100</v>
      </c>
      <c r="C868" s="3"/>
      <c r="D868" s="3"/>
    </row>
    <row r="869" spans="1:4" x14ac:dyDescent="0.3">
      <c r="A869" s="28">
        <v>440408</v>
      </c>
      <c r="B869" s="29" t="s">
        <v>101</v>
      </c>
      <c r="C869" s="3"/>
      <c r="D869" s="3"/>
    </row>
    <row r="870" spans="1:4" x14ac:dyDescent="0.3">
      <c r="A870" s="28">
        <v>440409</v>
      </c>
      <c r="B870" s="29" t="s">
        <v>102</v>
      </c>
      <c r="C870" s="3"/>
      <c r="D870" s="3"/>
    </row>
    <row r="871" spans="1:4" x14ac:dyDescent="0.3">
      <c r="A871" s="28">
        <v>440410</v>
      </c>
      <c r="B871" s="29" t="s">
        <v>103</v>
      </c>
      <c r="C871" s="3"/>
      <c r="D871" s="3"/>
    </row>
    <row r="872" spans="1:4" x14ac:dyDescent="0.3">
      <c r="A872" s="28">
        <v>440411</v>
      </c>
      <c r="B872" s="29" t="s">
        <v>104</v>
      </c>
      <c r="C872" s="3"/>
      <c r="D872" s="3"/>
    </row>
    <row r="873" spans="1:4" x14ac:dyDescent="0.3">
      <c r="A873" s="28">
        <v>440412</v>
      </c>
      <c r="B873" s="29" t="s">
        <v>105</v>
      </c>
      <c r="C873" s="3"/>
      <c r="D873" s="3"/>
    </row>
    <row r="874" spans="1:4" x14ac:dyDescent="0.3">
      <c r="A874" s="28">
        <v>440413</v>
      </c>
      <c r="B874" s="29" t="s">
        <v>106</v>
      </c>
      <c r="C874" s="3"/>
      <c r="D874" s="3"/>
    </row>
    <row r="875" spans="1:4" x14ac:dyDescent="0.3">
      <c r="A875" s="28">
        <v>440414</v>
      </c>
      <c r="B875" s="29" t="s">
        <v>107</v>
      </c>
      <c r="C875" s="3"/>
      <c r="D875" s="3"/>
    </row>
    <row r="876" spans="1:4" ht="15" thickBot="1" x14ac:dyDescent="0.35">
      <c r="A876" s="36">
        <v>440415</v>
      </c>
      <c r="B876" s="37" t="s">
        <v>108</v>
      </c>
      <c r="C876" s="13"/>
      <c r="D876" s="13"/>
    </row>
    <row r="877" spans="1:4" ht="15" thickBot="1" x14ac:dyDescent="0.3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3">
      <c r="A878" s="32">
        <v>4405</v>
      </c>
      <c r="B878" s="33" t="s">
        <v>253</v>
      </c>
      <c r="C878" s="5"/>
      <c r="D878" s="5"/>
    </row>
    <row r="879" spans="1:4" x14ac:dyDescent="0.3">
      <c r="A879" s="28">
        <v>440501</v>
      </c>
      <c r="B879" s="29" t="s">
        <v>94</v>
      </c>
      <c r="C879" s="3">
        <v>9999972</v>
      </c>
      <c r="D879" s="3">
        <v>5177985</v>
      </c>
    </row>
    <row r="880" spans="1:4" x14ac:dyDescent="0.3">
      <c r="A880" s="28">
        <v>440502</v>
      </c>
      <c r="B880" s="29" t="s">
        <v>95</v>
      </c>
      <c r="C880" s="3">
        <v>4999985</v>
      </c>
      <c r="D880" s="3">
        <v>2588993</v>
      </c>
    </row>
    <row r="881" spans="1:4" x14ac:dyDescent="0.3">
      <c r="A881" s="28">
        <v>440503</v>
      </c>
      <c r="B881" s="29" t="s">
        <v>96</v>
      </c>
      <c r="C881" s="3">
        <v>14141</v>
      </c>
      <c r="D881" s="3">
        <v>27733</v>
      </c>
    </row>
    <row r="882" spans="1:4" x14ac:dyDescent="0.3">
      <c r="A882" s="28">
        <v>440504</v>
      </c>
      <c r="B882" s="29" t="s">
        <v>97</v>
      </c>
      <c r="C882" s="3">
        <v>4839</v>
      </c>
      <c r="D882" s="3">
        <v>10145</v>
      </c>
    </row>
    <row r="883" spans="1:4" x14ac:dyDescent="0.3">
      <c r="A883" s="28">
        <v>440505</v>
      </c>
      <c r="B883" s="29" t="s">
        <v>98</v>
      </c>
      <c r="C883" s="3">
        <v>50243</v>
      </c>
      <c r="D883" s="3">
        <v>74597</v>
      </c>
    </row>
    <row r="884" spans="1:4" x14ac:dyDescent="0.3">
      <c r="A884" s="28">
        <v>440506</v>
      </c>
      <c r="B884" s="29" t="s">
        <v>99</v>
      </c>
      <c r="C884" s="3">
        <v>1185202</v>
      </c>
      <c r="D884" s="3">
        <v>1146715</v>
      </c>
    </row>
    <row r="885" spans="1:4" x14ac:dyDescent="0.3">
      <c r="A885" s="28">
        <v>440507</v>
      </c>
      <c r="B885" s="29" t="s">
        <v>100</v>
      </c>
      <c r="C885" s="3"/>
      <c r="D885" s="3"/>
    </row>
    <row r="886" spans="1:4" x14ac:dyDescent="0.3">
      <c r="A886" s="28">
        <v>440508</v>
      </c>
      <c r="B886" s="29" t="s">
        <v>101</v>
      </c>
      <c r="C886" s="3">
        <v>911203</v>
      </c>
      <c r="D886" s="3">
        <v>954908</v>
      </c>
    </row>
    <row r="887" spans="1:4" x14ac:dyDescent="0.3">
      <c r="A887" s="28">
        <v>440509</v>
      </c>
      <c r="B887" s="29" t="s">
        <v>102</v>
      </c>
      <c r="C887" s="3">
        <v>2583114</v>
      </c>
      <c r="D887" s="3">
        <v>2588756</v>
      </c>
    </row>
    <row r="888" spans="1:4" x14ac:dyDescent="0.3">
      <c r="A888" s="28">
        <v>440510</v>
      </c>
      <c r="B888" s="29" t="s">
        <v>103</v>
      </c>
      <c r="C888" s="3">
        <v>25009</v>
      </c>
      <c r="D888" s="3">
        <v>60547</v>
      </c>
    </row>
    <row r="889" spans="1:4" x14ac:dyDescent="0.3">
      <c r="A889" s="28">
        <v>440511</v>
      </c>
      <c r="B889" s="29" t="s">
        <v>104</v>
      </c>
      <c r="C889" s="3">
        <v>166145</v>
      </c>
      <c r="D889" s="3">
        <v>88855</v>
      </c>
    </row>
    <row r="890" spans="1:4" x14ac:dyDescent="0.3">
      <c r="A890" s="28">
        <v>440512</v>
      </c>
      <c r="B890" s="29" t="s">
        <v>105</v>
      </c>
      <c r="C890" s="3"/>
      <c r="D890" s="3"/>
    </row>
    <row r="891" spans="1:4" x14ac:dyDescent="0.3">
      <c r="A891" s="28">
        <v>440513</v>
      </c>
      <c r="B891" s="29" t="s">
        <v>106</v>
      </c>
      <c r="C891" s="3"/>
      <c r="D891" s="3"/>
    </row>
    <row r="892" spans="1:4" x14ac:dyDescent="0.3">
      <c r="A892" s="28">
        <v>440514</v>
      </c>
      <c r="B892" s="29" t="s">
        <v>107</v>
      </c>
      <c r="C892" s="3"/>
      <c r="D892" s="3"/>
    </row>
    <row r="893" spans="1:4" ht="15" thickBot="1" x14ac:dyDescent="0.35">
      <c r="A893" s="36">
        <v>440515</v>
      </c>
      <c r="B893" s="37" t="s">
        <v>108</v>
      </c>
      <c r="C893" s="13">
        <v>110753</v>
      </c>
      <c r="D893" s="13">
        <v>541545</v>
      </c>
    </row>
    <row r="894" spans="1:4" ht="15" thickBot="1" x14ac:dyDescent="0.35">
      <c r="A894" s="30" t="s">
        <v>18</v>
      </c>
      <c r="B894" s="31"/>
      <c r="C894" s="4">
        <f>SUM(C879:C893)</f>
        <v>20050606</v>
      </c>
      <c r="D894" s="4">
        <f>SUM(D879:D893)</f>
        <v>13260779</v>
      </c>
    </row>
    <row r="895" spans="1:4" x14ac:dyDescent="0.3">
      <c r="A895" s="32">
        <v>4406</v>
      </c>
      <c r="B895" s="33" t="s">
        <v>254</v>
      </c>
      <c r="C895" s="5"/>
      <c r="D895" s="5"/>
    </row>
    <row r="896" spans="1:4" x14ac:dyDescent="0.3">
      <c r="A896" s="28">
        <v>440601</v>
      </c>
      <c r="B896" s="29" t="s">
        <v>94</v>
      </c>
      <c r="C896" s="3">
        <v>552560</v>
      </c>
      <c r="D896" s="3">
        <v>902577</v>
      </c>
    </row>
    <row r="897" spans="1:4" x14ac:dyDescent="0.3">
      <c r="A897" s="28">
        <v>440602</v>
      </c>
      <c r="B897" s="29" t="s">
        <v>95</v>
      </c>
      <c r="C897" s="3">
        <v>552560</v>
      </c>
      <c r="D897" s="3">
        <v>902577</v>
      </c>
    </row>
    <row r="898" spans="1:4" x14ac:dyDescent="0.3">
      <c r="A898" s="28">
        <v>440603</v>
      </c>
      <c r="B898" s="29" t="s">
        <v>96</v>
      </c>
      <c r="C898" s="3"/>
      <c r="D898" s="3"/>
    </row>
    <row r="899" spans="1:4" x14ac:dyDescent="0.3">
      <c r="A899" s="28">
        <v>440604</v>
      </c>
      <c r="B899" s="29" t="s">
        <v>97</v>
      </c>
      <c r="C899" s="3"/>
      <c r="D899" s="3"/>
    </row>
    <row r="900" spans="1:4" x14ac:dyDescent="0.3">
      <c r="A900" s="28">
        <v>440605</v>
      </c>
      <c r="B900" s="29" t="s">
        <v>98</v>
      </c>
      <c r="C900" s="3">
        <v>43911</v>
      </c>
      <c r="D900" s="3">
        <v>64764</v>
      </c>
    </row>
    <row r="901" spans="1:4" x14ac:dyDescent="0.3">
      <c r="A901" s="28">
        <v>440606</v>
      </c>
      <c r="B901" s="29" t="s">
        <v>99</v>
      </c>
      <c r="C901" s="3"/>
      <c r="D901" s="3"/>
    </row>
    <row r="902" spans="1:4" x14ac:dyDescent="0.3">
      <c r="A902" s="28">
        <v>440607</v>
      </c>
      <c r="B902" s="29" t="s">
        <v>100</v>
      </c>
      <c r="C902" s="3"/>
      <c r="D902" s="3"/>
    </row>
    <row r="903" spans="1:4" x14ac:dyDescent="0.3">
      <c r="A903" s="28">
        <v>440608</v>
      </c>
      <c r="B903" s="29" t="s">
        <v>101</v>
      </c>
      <c r="C903" s="3">
        <v>74609</v>
      </c>
      <c r="D903" s="3">
        <v>133353</v>
      </c>
    </row>
    <row r="904" spans="1:4" x14ac:dyDescent="0.3">
      <c r="A904" s="28">
        <v>440609</v>
      </c>
      <c r="B904" s="29" t="s">
        <v>102</v>
      </c>
      <c r="C904" s="3">
        <v>83947</v>
      </c>
      <c r="D904" s="3">
        <v>168481</v>
      </c>
    </row>
    <row r="905" spans="1:4" x14ac:dyDescent="0.3">
      <c r="A905" s="28">
        <v>440610</v>
      </c>
      <c r="B905" s="29" t="s">
        <v>103</v>
      </c>
      <c r="C905" s="3">
        <v>427</v>
      </c>
      <c r="D905" s="3"/>
    </row>
    <row r="906" spans="1:4" x14ac:dyDescent="0.3">
      <c r="A906" s="28">
        <v>440611</v>
      </c>
      <c r="B906" s="29" t="s">
        <v>104</v>
      </c>
      <c r="C906" s="3"/>
      <c r="D906" s="3"/>
    </row>
    <row r="907" spans="1:4" x14ac:dyDescent="0.3">
      <c r="A907" s="28">
        <v>440612</v>
      </c>
      <c r="B907" s="29" t="s">
        <v>105</v>
      </c>
      <c r="C907" s="3"/>
      <c r="D907" s="3"/>
    </row>
    <row r="908" spans="1:4" x14ac:dyDescent="0.3">
      <c r="A908" s="28">
        <v>440613</v>
      </c>
      <c r="B908" s="29" t="s">
        <v>106</v>
      </c>
      <c r="C908" s="3"/>
      <c r="D908" s="3"/>
    </row>
    <row r="909" spans="1:4" x14ac:dyDescent="0.3">
      <c r="A909" s="28">
        <v>440614</v>
      </c>
      <c r="B909" s="29" t="s">
        <v>107</v>
      </c>
      <c r="C909" s="3"/>
      <c r="D909" s="3"/>
    </row>
    <row r="910" spans="1:4" ht="15" thickBot="1" x14ac:dyDescent="0.35">
      <c r="A910" s="36">
        <v>440615</v>
      </c>
      <c r="B910" s="37" t="s">
        <v>108</v>
      </c>
      <c r="C910" s="13">
        <v>383466</v>
      </c>
      <c r="D910" s="13">
        <v>315532</v>
      </c>
    </row>
    <row r="911" spans="1:4" ht="15" thickBot="1" x14ac:dyDescent="0.35">
      <c r="A911" s="30" t="s">
        <v>18</v>
      </c>
      <c r="B911" s="31"/>
      <c r="C911" s="4">
        <f>SUM(C896:C910)</f>
        <v>1691480</v>
      </c>
      <c r="D911" s="4">
        <f>SUM(D896:D910)</f>
        <v>2487284</v>
      </c>
    </row>
    <row r="912" spans="1:4" x14ac:dyDescent="0.3">
      <c r="A912" s="32">
        <v>4407</v>
      </c>
      <c r="B912" s="33" t="s">
        <v>214</v>
      </c>
      <c r="C912" s="5"/>
      <c r="D912" s="5"/>
    </row>
    <row r="913" spans="1:4" x14ac:dyDescent="0.3">
      <c r="A913" s="28">
        <v>440701</v>
      </c>
      <c r="B913" s="29" t="s">
        <v>94</v>
      </c>
      <c r="C913" s="3">
        <v>8829</v>
      </c>
      <c r="D913" s="3"/>
    </row>
    <row r="914" spans="1:4" x14ac:dyDescent="0.3">
      <c r="A914" s="28">
        <v>440702</v>
      </c>
      <c r="B914" s="29" t="s">
        <v>95</v>
      </c>
      <c r="C914" s="3"/>
      <c r="D914" s="3"/>
    </row>
    <row r="915" spans="1:4" x14ac:dyDescent="0.3">
      <c r="A915" s="28">
        <v>440703</v>
      </c>
      <c r="B915" s="29" t="s">
        <v>96</v>
      </c>
      <c r="C915" s="3">
        <v>7960</v>
      </c>
      <c r="D915" s="3">
        <v>19998</v>
      </c>
    </row>
    <row r="916" spans="1:4" x14ac:dyDescent="0.3">
      <c r="A916" s="28">
        <v>440704</v>
      </c>
      <c r="B916" s="29" t="s">
        <v>97</v>
      </c>
      <c r="C916" s="3">
        <v>15279</v>
      </c>
      <c r="D916" s="3">
        <v>-822</v>
      </c>
    </row>
    <row r="917" spans="1:4" x14ac:dyDescent="0.3">
      <c r="A917" s="28">
        <v>440705</v>
      </c>
      <c r="B917" s="29" t="s">
        <v>98</v>
      </c>
      <c r="C917" s="3">
        <v>35315</v>
      </c>
      <c r="D917" s="3">
        <v>48045</v>
      </c>
    </row>
    <row r="918" spans="1:4" x14ac:dyDescent="0.3">
      <c r="A918" s="28">
        <v>440706</v>
      </c>
      <c r="B918" s="29" t="s">
        <v>99</v>
      </c>
      <c r="C918" s="3">
        <v>1451606</v>
      </c>
      <c r="D918" s="3">
        <v>1312343</v>
      </c>
    </row>
    <row r="919" spans="1:4" x14ac:dyDescent="0.3">
      <c r="A919" s="28">
        <v>440707</v>
      </c>
      <c r="B919" s="29" t="s">
        <v>100</v>
      </c>
      <c r="C919" s="3"/>
      <c r="D919" s="3"/>
    </row>
    <row r="920" spans="1:4" x14ac:dyDescent="0.3">
      <c r="A920" s="28">
        <v>440708</v>
      </c>
      <c r="B920" s="29" t="s">
        <v>101</v>
      </c>
      <c r="C920" s="3">
        <v>818210</v>
      </c>
      <c r="D920" s="3">
        <v>712467</v>
      </c>
    </row>
    <row r="921" spans="1:4" x14ac:dyDescent="0.3">
      <c r="A921" s="28">
        <v>440709</v>
      </c>
      <c r="B921" s="29" t="s">
        <v>102</v>
      </c>
      <c r="C921" s="3">
        <v>-169055</v>
      </c>
      <c r="D921" s="3">
        <v>180526</v>
      </c>
    </row>
    <row r="922" spans="1:4" x14ac:dyDescent="0.3">
      <c r="A922" s="28">
        <v>440710</v>
      </c>
      <c r="B922" s="29" t="s">
        <v>103</v>
      </c>
      <c r="C922" s="3">
        <v>23978</v>
      </c>
      <c r="D922" s="3">
        <v>53052</v>
      </c>
    </row>
    <row r="923" spans="1:4" x14ac:dyDescent="0.3">
      <c r="A923" s="28">
        <v>440711</v>
      </c>
      <c r="B923" s="29" t="s">
        <v>104</v>
      </c>
      <c r="C923" s="3">
        <v>76324</v>
      </c>
      <c r="D923" s="3">
        <v>42412</v>
      </c>
    </row>
    <row r="924" spans="1:4" x14ac:dyDescent="0.3">
      <c r="A924" s="28">
        <v>440712</v>
      </c>
      <c r="B924" s="29" t="s">
        <v>105</v>
      </c>
      <c r="C924" s="3"/>
      <c r="D924" s="3"/>
    </row>
    <row r="925" spans="1:4" x14ac:dyDescent="0.3">
      <c r="A925" s="28">
        <v>440713</v>
      </c>
      <c r="B925" s="29" t="s">
        <v>106</v>
      </c>
      <c r="C925" s="3"/>
      <c r="D925" s="3"/>
    </row>
    <row r="926" spans="1:4" x14ac:dyDescent="0.3">
      <c r="A926" s="28">
        <v>440714</v>
      </c>
      <c r="B926" s="29" t="s">
        <v>107</v>
      </c>
      <c r="C926" s="3"/>
      <c r="D926" s="3"/>
    </row>
    <row r="927" spans="1:4" ht="15" thickBot="1" x14ac:dyDescent="0.35">
      <c r="A927" s="36">
        <v>440715</v>
      </c>
      <c r="B927" s="37" t="s">
        <v>108</v>
      </c>
      <c r="C927" s="13">
        <v>281247</v>
      </c>
      <c r="D927" s="13">
        <v>210918</v>
      </c>
    </row>
    <row r="928" spans="1:4" ht="15" thickBot="1" x14ac:dyDescent="0.35">
      <c r="A928" s="30" t="s">
        <v>18</v>
      </c>
      <c r="B928" s="31"/>
      <c r="C928" s="4">
        <f>SUM(C913:C927)</f>
        <v>2549693</v>
      </c>
      <c r="D928" s="4">
        <f>SUM(D913:D927)</f>
        <v>2578939</v>
      </c>
    </row>
    <row r="929" spans="1:4" x14ac:dyDescent="0.3">
      <c r="A929" s="32">
        <v>4408</v>
      </c>
      <c r="B929" s="33" t="s">
        <v>286</v>
      </c>
      <c r="C929" s="5"/>
      <c r="D929" s="5"/>
    </row>
    <row r="930" spans="1:4" x14ac:dyDescent="0.3">
      <c r="A930" s="28">
        <v>440801</v>
      </c>
      <c r="B930" s="29" t="s">
        <v>94</v>
      </c>
      <c r="C930" s="3">
        <v>2432225</v>
      </c>
      <c r="D930" s="3">
        <v>1899036</v>
      </c>
    </row>
    <row r="931" spans="1:4" x14ac:dyDescent="0.3">
      <c r="A931" s="28">
        <v>440802</v>
      </c>
      <c r="B931" s="29" t="s">
        <v>95</v>
      </c>
      <c r="C931" s="3">
        <v>1396628</v>
      </c>
      <c r="D931" s="3">
        <v>1146312</v>
      </c>
    </row>
    <row r="932" spans="1:4" x14ac:dyDescent="0.3">
      <c r="A932" s="28">
        <v>440803</v>
      </c>
      <c r="B932" s="29" t="s">
        <v>96</v>
      </c>
      <c r="C932" s="3">
        <v>19093</v>
      </c>
      <c r="D932" s="3">
        <v>14242</v>
      </c>
    </row>
    <row r="933" spans="1:4" x14ac:dyDescent="0.3">
      <c r="A933" s="28">
        <v>440804</v>
      </c>
      <c r="B933" s="29" t="s">
        <v>97</v>
      </c>
      <c r="C933" s="3">
        <v>3729</v>
      </c>
      <c r="D933" s="3">
        <v>8421</v>
      </c>
    </row>
    <row r="934" spans="1:4" x14ac:dyDescent="0.3">
      <c r="A934" s="28">
        <v>440805</v>
      </c>
      <c r="B934" s="29" t="s">
        <v>98</v>
      </c>
      <c r="C934" s="3">
        <v>28111</v>
      </c>
      <c r="D934" s="3">
        <v>30071</v>
      </c>
    </row>
    <row r="935" spans="1:4" x14ac:dyDescent="0.3">
      <c r="A935" s="28">
        <v>440806</v>
      </c>
      <c r="B935" s="29" t="s">
        <v>99</v>
      </c>
      <c r="C935" s="3">
        <v>983623</v>
      </c>
      <c r="D935" s="3">
        <v>1214888</v>
      </c>
    </row>
    <row r="936" spans="1:4" x14ac:dyDescent="0.3">
      <c r="A936" s="28">
        <v>440807</v>
      </c>
      <c r="B936" s="29" t="s">
        <v>100</v>
      </c>
      <c r="C936" s="3"/>
      <c r="D936" s="3"/>
    </row>
    <row r="937" spans="1:4" x14ac:dyDescent="0.3">
      <c r="A937" s="28">
        <v>440808</v>
      </c>
      <c r="B937" s="29" t="s">
        <v>101</v>
      </c>
      <c r="C937" s="3">
        <v>720291</v>
      </c>
      <c r="D937" s="3">
        <v>665397</v>
      </c>
    </row>
    <row r="938" spans="1:4" x14ac:dyDescent="0.3">
      <c r="A938" s="28">
        <v>440809</v>
      </c>
      <c r="B938" s="29" t="s">
        <v>102</v>
      </c>
      <c r="C938" s="3">
        <v>1175106</v>
      </c>
      <c r="D938" s="3">
        <v>379899</v>
      </c>
    </row>
    <row r="939" spans="1:4" x14ac:dyDescent="0.3">
      <c r="A939" s="28">
        <v>440810</v>
      </c>
      <c r="B939" s="29" t="s">
        <v>103</v>
      </c>
      <c r="C939" s="3">
        <v>45439</v>
      </c>
      <c r="D939" s="3">
        <v>46939</v>
      </c>
    </row>
    <row r="940" spans="1:4" x14ac:dyDescent="0.3">
      <c r="A940" s="28">
        <v>440811</v>
      </c>
      <c r="B940" s="29" t="s">
        <v>104</v>
      </c>
      <c r="C940" s="3">
        <v>52506</v>
      </c>
      <c r="D940" s="3">
        <v>17341</v>
      </c>
    </row>
    <row r="941" spans="1:4" x14ac:dyDescent="0.3">
      <c r="A941" s="28">
        <v>440812</v>
      </c>
      <c r="B941" s="29" t="s">
        <v>105</v>
      </c>
      <c r="C941" s="3"/>
      <c r="D941" s="3"/>
    </row>
    <row r="942" spans="1:4" x14ac:dyDescent="0.3">
      <c r="A942" s="28">
        <v>440813</v>
      </c>
      <c r="B942" s="29" t="s">
        <v>106</v>
      </c>
      <c r="C942" s="3"/>
      <c r="D942" s="3"/>
    </row>
    <row r="943" spans="1:4" x14ac:dyDescent="0.3">
      <c r="A943" s="28">
        <v>440814</v>
      </c>
      <c r="B943" s="29" t="s">
        <v>107</v>
      </c>
      <c r="C943" s="3"/>
      <c r="D943" s="3"/>
    </row>
    <row r="944" spans="1:4" ht="15" thickBot="1" x14ac:dyDescent="0.35">
      <c r="A944" s="36">
        <v>440815</v>
      </c>
      <c r="B944" s="37" t="s">
        <v>108</v>
      </c>
      <c r="C944" s="13">
        <v>427198</v>
      </c>
      <c r="D944" s="13">
        <v>350163</v>
      </c>
    </row>
    <row r="945" spans="1:4" ht="15" thickBot="1" x14ac:dyDescent="0.35">
      <c r="A945" s="30" t="s">
        <v>18</v>
      </c>
      <c r="B945" s="31"/>
      <c r="C945" s="4">
        <f>SUM(C930:C944)</f>
        <v>7283949</v>
      </c>
      <c r="D945" s="4">
        <f>SUM(D930:D944)</f>
        <v>5772709</v>
      </c>
    </row>
    <row r="946" spans="1:4" x14ac:dyDescent="0.3">
      <c r="A946" s="32">
        <v>4409</v>
      </c>
      <c r="B946" s="33" t="s">
        <v>287</v>
      </c>
      <c r="C946" s="5"/>
      <c r="D946" s="5"/>
    </row>
    <row r="947" spans="1:4" x14ac:dyDescent="0.3">
      <c r="A947" s="28">
        <v>440901</v>
      </c>
      <c r="B947" s="29" t="s">
        <v>94</v>
      </c>
      <c r="C947" s="3">
        <v>3285439</v>
      </c>
      <c r="D947" s="3">
        <v>2257026</v>
      </c>
    </row>
    <row r="948" spans="1:4" x14ac:dyDescent="0.3">
      <c r="A948" s="28">
        <v>440902</v>
      </c>
      <c r="B948" s="29" t="s">
        <v>95</v>
      </c>
      <c r="C948" s="3">
        <v>3281853</v>
      </c>
      <c r="D948" s="3">
        <v>2257026</v>
      </c>
    </row>
    <row r="949" spans="1:4" x14ac:dyDescent="0.3">
      <c r="A949" s="28">
        <v>440903</v>
      </c>
      <c r="B949" s="29" t="s">
        <v>96</v>
      </c>
      <c r="C949" s="3">
        <v>53315</v>
      </c>
      <c r="D949" s="3">
        <v>9731</v>
      </c>
    </row>
    <row r="950" spans="1:4" x14ac:dyDescent="0.3">
      <c r="A950" s="28">
        <v>440904</v>
      </c>
      <c r="B950" s="29" t="s">
        <v>97</v>
      </c>
      <c r="C950" s="3">
        <v>1997</v>
      </c>
      <c r="D950" s="3">
        <v>4562</v>
      </c>
    </row>
    <row r="951" spans="1:4" x14ac:dyDescent="0.3">
      <c r="A951" s="28">
        <v>440905</v>
      </c>
      <c r="B951" s="29" t="s">
        <v>98</v>
      </c>
      <c r="C951" s="3">
        <v>736113</v>
      </c>
      <c r="D951" s="3">
        <v>535601</v>
      </c>
    </row>
    <row r="952" spans="1:4" x14ac:dyDescent="0.3">
      <c r="A952" s="28">
        <v>440906</v>
      </c>
      <c r="B952" s="29" t="s">
        <v>99</v>
      </c>
      <c r="C952" s="3">
        <v>20687770</v>
      </c>
      <c r="D952" s="3">
        <v>12513213</v>
      </c>
    </row>
    <row r="953" spans="1:4" x14ac:dyDescent="0.3">
      <c r="A953" s="28">
        <v>440907</v>
      </c>
      <c r="B953" s="29" t="s">
        <v>100</v>
      </c>
      <c r="C953" s="3"/>
      <c r="D953" s="3"/>
    </row>
    <row r="954" spans="1:4" x14ac:dyDescent="0.3">
      <c r="A954" s="28">
        <v>440908</v>
      </c>
      <c r="B954" s="29" t="s">
        <v>101</v>
      </c>
      <c r="C954" s="3">
        <v>961091</v>
      </c>
      <c r="D954" s="3">
        <v>773059</v>
      </c>
    </row>
    <row r="955" spans="1:4" x14ac:dyDescent="0.3">
      <c r="A955" s="28">
        <v>440909</v>
      </c>
      <c r="B955" s="29" t="s">
        <v>102</v>
      </c>
      <c r="C955" s="3">
        <v>1274475</v>
      </c>
      <c r="D955" s="3">
        <v>1482723</v>
      </c>
    </row>
    <row r="956" spans="1:4" x14ac:dyDescent="0.3">
      <c r="A956" s="28">
        <v>440910</v>
      </c>
      <c r="B956" s="29" t="s">
        <v>103</v>
      </c>
      <c r="C956" s="3">
        <v>17236</v>
      </c>
      <c r="D956" s="3">
        <v>49250</v>
      </c>
    </row>
    <row r="957" spans="1:4" x14ac:dyDescent="0.3">
      <c r="A957" s="28">
        <v>440911</v>
      </c>
      <c r="B957" s="29" t="s">
        <v>104</v>
      </c>
      <c r="C957" s="3">
        <v>87280</v>
      </c>
      <c r="D957" s="3">
        <v>56677</v>
      </c>
    </row>
    <row r="958" spans="1:4" x14ac:dyDescent="0.3">
      <c r="A958" s="28">
        <v>440912</v>
      </c>
      <c r="B958" s="29" t="s">
        <v>105</v>
      </c>
      <c r="C958" s="3"/>
      <c r="D958" s="3"/>
    </row>
    <row r="959" spans="1:4" x14ac:dyDescent="0.3">
      <c r="A959" s="28">
        <v>440913</v>
      </c>
      <c r="B959" s="29" t="s">
        <v>106</v>
      </c>
      <c r="C959" s="3"/>
      <c r="D959" s="3"/>
    </row>
    <row r="960" spans="1:4" x14ac:dyDescent="0.3">
      <c r="A960" s="28">
        <v>440914</v>
      </c>
      <c r="B960" s="29" t="s">
        <v>107</v>
      </c>
      <c r="C960" s="3"/>
      <c r="D960" s="3"/>
    </row>
    <row r="961" spans="1:4" ht="15" thickBot="1" x14ac:dyDescent="0.35">
      <c r="A961" s="50">
        <v>440915</v>
      </c>
      <c r="B961" s="37" t="s">
        <v>108</v>
      </c>
      <c r="C961" s="13">
        <v>140544</v>
      </c>
      <c r="D961" s="13">
        <v>204089</v>
      </c>
    </row>
    <row r="962" spans="1:4" ht="15" thickBot="1" x14ac:dyDescent="0.35">
      <c r="A962" s="51" t="s">
        <v>18</v>
      </c>
      <c r="B962" s="31"/>
      <c r="C962" s="4">
        <f>SUM(C947:C961)</f>
        <v>30527113</v>
      </c>
      <c r="D962" s="4">
        <f>SUM(D947:D961)</f>
        <v>20142957</v>
      </c>
    </row>
    <row r="963" spans="1:4" x14ac:dyDescent="0.3">
      <c r="A963" s="25">
        <v>4410</v>
      </c>
      <c r="B963" s="33" t="s">
        <v>288</v>
      </c>
      <c r="C963" s="5"/>
      <c r="D963" s="5"/>
    </row>
    <row r="964" spans="1:4" x14ac:dyDescent="0.3">
      <c r="A964" s="28">
        <v>441001</v>
      </c>
      <c r="B964" s="29" t="s">
        <v>94</v>
      </c>
      <c r="C964" s="3">
        <v>4582016</v>
      </c>
      <c r="D964" s="3">
        <v>12458396</v>
      </c>
    </row>
    <row r="965" spans="1:4" x14ac:dyDescent="0.3">
      <c r="A965" s="28">
        <v>441002</v>
      </c>
      <c r="B965" s="29" t="s">
        <v>95</v>
      </c>
      <c r="C965" s="3"/>
      <c r="D965" s="3"/>
    </row>
    <row r="966" spans="1:4" x14ac:dyDescent="0.3">
      <c r="A966" s="28">
        <v>441003</v>
      </c>
      <c r="B966" s="29" t="s">
        <v>96</v>
      </c>
      <c r="C966" s="3"/>
      <c r="D966" s="3"/>
    </row>
    <row r="967" spans="1:4" x14ac:dyDescent="0.3">
      <c r="A967" s="28">
        <v>441004</v>
      </c>
      <c r="B967" s="29" t="s">
        <v>97</v>
      </c>
      <c r="C967" s="3"/>
      <c r="D967" s="3"/>
    </row>
    <row r="968" spans="1:4" x14ac:dyDescent="0.3">
      <c r="A968" s="28">
        <v>441005</v>
      </c>
      <c r="B968" s="29" t="s">
        <v>98</v>
      </c>
      <c r="C968" s="3">
        <v>4935</v>
      </c>
      <c r="D968" s="3">
        <v>83476</v>
      </c>
    </row>
    <row r="969" spans="1:4" x14ac:dyDescent="0.3">
      <c r="A969" s="28">
        <v>441006</v>
      </c>
      <c r="B969" s="29" t="s">
        <v>99</v>
      </c>
      <c r="C969" s="3"/>
      <c r="D969" s="3">
        <v>2644936</v>
      </c>
    </row>
    <row r="970" spans="1:4" x14ac:dyDescent="0.3">
      <c r="A970" s="28">
        <v>441007</v>
      </c>
      <c r="B970" s="29" t="s">
        <v>100</v>
      </c>
      <c r="C970" s="3"/>
      <c r="D970" s="3"/>
    </row>
    <row r="971" spans="1:4" x14ac:dyDescent="0.3">
      <c r="A971" s="28">
        <v>441008</v>
      </c>
      <c r="B971" s="29" t="s">
        <v>101</v>
      </c>
      <c r="C971" s="3"/>
      <c r="D971" s="3">
        <v>340086</v>
      </c>
    </row>
    <row r="972" spans="1:4" x14ac:dyDescent="0.3">
      <c r="A972" s="28">
        <v>441009</v>
      </c>
      <c r="B972" s="29" t="s">
        <v>102</v>
      </c>
      <c r="C972" s="3">
        <v>307061</v>
      </c>
      <c r="D972" s="3">
        <v>506977</v>
      </c>
    </row>
    <row r="973" spans="1:4" x14ac:dyDescent="0.3">
      <c r="A973" s="28">
        <v>441010</v>
      </c>
      <c r="B973" s="29" t="s">
        <v>103</v>
      </c>
      <c r="C973" s="3"/>
      <c r="D973" s="3"/>
    </row>
    <row r="974" spans="1:4" x14ac:dyDescent="0.3">
      <c r="A974" s="28">
        <v>441011</v>
      </c>
      <c r="B974" s="29" t="s">
        <v>104</v>
      </c>
      <c r="C974" s="3"/>
      <c r="D974" s="3">
        <v>247382</v>
      </c>
    </row>
    <row r="975" spans="1:4" x14ac:dyDescent="0.3">
      <c r="A975" s="28">
        <v>441012</v>
      </c>
      <c r="B975" s="29" t="s">
        <v>105</v>
      </c>
      <c r="C975" s="3"/>
      <c r="D975" s="3"/>
    </row>
    <row r="976" spans="1:4" x14ac:dyDescent="0.3">
      <c r="A976" s="28">
        <v>441013</v>
      </c>
      <c r="B976" s="29" t="s">
        <v>106</v>
      </c>
      <c r="C976" s="3"/>
      <c r="D976" s="3"/>
    </row>
    <row r="977" spans="1:4" x14ac:dyDescent="0.3">
      <c r="A977" s="28">
        <v>441014</v>
      </c>
      <c r="B977" s="29" t="s">
        <v>107</v>
      </c>
      <c r="C977" s="3"/>
      <c r="D977" s="3"/>
    </row>
    <row r="978" spans="1:4" ht="15" thickBot="1" x14ac:dyDescent="0.35">
      <c r="A978" s="36">
        <v>441015</v>
      </c>
      <c r="B978" s="37" t="s">
        <v>108</v>
      </c>
      <c r="C978" s="13"/>
      <c r="D978" s="13"/>
    </row>
    <row r="979" spans="1:4" ht="15" thickBot="1" x14ac:dyDescent="0.35">
      <c r="A979" s="30" t="s">
        <v>18</v>
      </c>
      <c r="B979" s="31"/>
      <c r="C979" s="4">
        <f>SUM(C964:C978)</f>
        <v>4894012</v>
      </c>
      <c r="D979" s="4">
        <f>SUM(D964:D978)</f>
        <v>16281253</v>
      </c>
    </row>
    <row r="980" spans="1:4" x14ac:dyDescent="0.3">
      <c r="A980" s="32">
        <v>4411</v>
      </c>
      <c r="B980" s="33" t="s">
        <v>289</v>
      </c>
      <c r="C980" s="5"/>
      <c r="D980" s="5"/>
    </row>
    <row r="981" spans="1:4" x14ac:dyDescent="0.3">
      <c r="A981" s="28">
        <v>441101</v>
      </c>
      <c r="B981" s="29" t="s">
        <v>94</v>
      </c>
      <c r="C981" s="3"/>
      <c r="D981" s="3"/>
    </row>
    <row r="982" spans="1:4" x14ac:dyDescent="0.3">
      <c r="A982" s="28">
        <v>441102</v>
      </c>
      <c r="B982" s="29" t="s">
        <v>95</v>
      </c>
      <c r="C982" s="3"/>
      <c r="D982" s="3"/>
    </row>
    <row r="983" spans="1:4" x14ac:dyDescent="0.3">
      <c r="A983" s="28">
        <v>441103</v>
      </c>
      <c r="B983" s="29" t="s">
        <v>96</v>
      </c>
      <c r="C983" s="3"/>
      <c r="D983" s="3"/>
    </row>
    <row r="984" spans="1:4" x14ac:dyDescent="0.3">
      <c r="A984" s="28">
        <v>441104</v>
      </c>
      <c r="B984" s="29" t="s">
        <v>97</v>
      </c>
      <c r="C984" s="3"/>
      <c r="D984" s="3"/>
    </row>
    <row r="985" spans="1:4" x14ac:dyDescent="0.3">
      <c r="A985" s="28">
        <v>441105</v>
      </c>
      <c r="B985" s="29" t="s">
        <v>98</v>
      </c>
      <c r="C985" s="3"/>
      <c r="D985" s="3"/>
    </row>
    <row r="986" spans="1:4" x14ac:dyDescent="0.3">
      <c r="A986" s="28">
        <v>441106</v>
      </c>
      <c r="B986" s="29" t="s">
        <v>99</v>
      </c>
      <c r="C986" s="3"/>
      <c r="D986" s="3"/>
    </row>
    <row r="987" spans="1:4" x14ac:dyDescent="0.3">
      <c r="A987" s="28">
        <v>441107</v>
      </c>
      <c r="B987" s="29" t="s">
        <v>100</v>
      </c>
      <c r="C987" s="3"/>
      <c r="D987" s="3"/>
    </row>
    <row r="988" spans="1:4" x14ac:dyDescent="0.3">
      <c r="A988" s="28">
        <v>441108</v>
      </c>
      <c r="B988" s="29" t="s">
        <v>101</v>
      </c>
      <c r="C988" s="3"/>
      <c r="D988" s="3"/>
    </row>
    <row r="989" spans="1:4" x14ac:dyDescent="0.3">
      <c r="A989" s="28">
        <v>441109</v>
      </c>
      <c r="B989" s="29" t="s">
        <v>102</v>
      </c>
      <c r="C989" s="3"/>
      <c r="D989" s="3"/>
    </row>
    <row r="990" spans="1:4" x14ac:dyDescent="0.3">
      <c r="A990" s="28">
        <v>441110</v>
      </c>
      <c r="B990" s="29" t="s">
        <v>103</v>
      </c>
      <c r="C990" s="3"/>
      <c r="D990" s="3"/>
    </row>
    <row r="991" spans="1:4" x14ac:dyDescent="0.3">
      <c r="A991" s="28">
        <v>441111</v>
      </c>
      <c r="B991" s="29" t="s">
        <v>104</v>
      </c>
      <c r="C991" s="3"/>
      <c r="D991" s="3"/>
    </row>
    <row r="992" spans="1:4" x14ac:dyDescent="0.3">
      <c r="A992" s="28">
        <v>441112</v>
      </c>
      <c r="B992" s="29" t="s">
        <v>105</v>
      </c>
      <c r="C992" s="3"/>
      <c r="D992" s="3"/>
    </row>
    <row r="993" spans="1:4" x14ac:dyDescent="0.3">
      <c r="A993" s="28">
        <v>441113</v>
      </c>
      <c r="B993" s="29" t="s">
        <v>106</v>
      </c>
      <c r="C993" s="3"/>
      <c r="D993" s="3"/>
    </row>
    <row r="994" spans="1:4" x14ac:dyDescent="0.3">
      <c r="A994" s="28">
        <v>441114</v>
      </c>
      <c r="B994" s="29" t="s">
        <v>107</v>
      </c>
      <c r="C994" s="3"/>
      <c r="D994" s="3"/>
    </row>
    <row r="995" spans="1:4" ht="15" thickBot="1" x14ac:dyDescent="0.35">
      <c r="A995" s="36">
        <v>441115</v>
      </c>
      <c r="B995" s="37" t="s">
        <v>108</v>
      </c>
      <c r="C995" s="13"/>
      <c r="D995" s="13"/>
    </row>
    <row r="996" spans="1:4" ht="15" thickBot="1" x14ac:dyDescent="0.3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3">
      <c r="A997" s="32">
        <v>4412</v>
      </c>
      <c r="B997" s="33" t="s">
        <v>277</v>
      </c>
      <c r="C997" s="5"/>
      <c r="D997" s="5"/>
    </row>
    <row r="998" spans="1:4" x14ac:dyDescent="0.3">
      <c r="A998" s="28">
        <v>441201</v>
      </c>
      <c r="B998" s="29" t="s">
        <v>94</v>
      </c>
      <c r="C998" s="3"/>
      <c r="D998" s="3"/>
    </row>
    <row r="999" spans="1:4" x14ac:dyDescent="0.3">
      <c r="A999" s="28">
        <v>441202</v>
      </c>
      <c r="B999" s="29" t="s">
        <v>95</v>
      </c>
      <c r="C999" s="3"/>
      <c r="D999" s="3"/>
    </row>
    <row r="1000" spans="1:4" x14ac:dyDescent="0.3">
      <c r="A1000" s="28">
        <v>441203</v>
      </c>
      <c r="B1000" s="29" t="s">
        <v>96</v>
      </c>
      <c r="C1000" s="3"/>
      <c r="D1000" s="3"/>
    </row>
    <row r="1001" spans="1:4" x14ac:dyDescent="0.3">
      <c r="A1001" s="28">
        <v>441204</v>
      </c>
      <c r="B1001" s="29" t="s">
        <v>97</v>
      </c>
      <c r="C1001" s="3"/>
      <c r="D1001" s="3"/>
    </row>
    <row r="1002" spans="1:4" x14ac:dyDescent="0.3">
      <c r="A1002" s="28">
        <v>441205</v>
      </c>
      <c r="B1002" s="29" t="s">
        <v>98</v>
      </c>
      <c r="C1002" s="3"/>
      <c r="D1002" s="3"/>
    </row>
    <row r="1003" spans="1:4" x14ac:dyDescent="0.3">
      <c r="A1003" s="28">
        <v>441206</v>
      </c>
      <c r="B1003" s="29" t="s">
        <v>99</v>
      </c>
      <c r="C1003" s="3"/>
      <c r="D1003" s="3"/>
    </row>
    <row r="1004" spans="1:4" x14ac:dyDescent="0.3">
      <c r="A1004" s="28">
        <v>441207</v>
      </c>
      <c r="B1004" s="29" t="s">
        <v>100</v>
      </c>
      <c r="C1004" s="3"/>
      <c r="D1004" s="3"/>
    </row>
    <row r="1005" spans="1:4" x14ac:dyDescent="0.3">
      <c r="A1005" s="28">
        <v>441208</v>
      </c>
      <c r="B1005" s="29" t="s">
        <v>101</v>
      </c>
      <c r="C1005" s="3"/>
      <c r="D1005" s="3"/>
    </row>
    <row r="1006" spans="1:4" x14ac:dyDescent="0.3">
      <c r="A1006" s="28">
        <v>441209</v>
      </c>
      <c r="B1006" s="29" t="s">
        <v>102</v>
      </c>
      <c r="C1006" s="3"/>
      <c r="D1006" s="3"/>
    </row>
    <row r="1007" spans="1:4" x14ac:dyDescent="0.3">
      <c r="A1007" s="28">
        <v>441210</v>
      </c>
      <c r="B1007" s="29" t="s">
        <v>103</v>
      </c>
      <c r="C1007" s="3"/>
      <c r="D1007" s="3"/>
    </row>
    <row r="1008" spans="1:4" x14ac:dyDescent="0.3">
      <c r="A1008" s="28">
        <v>441211</v>
      </c>
      <c r="B1008" s="29" t="s">
        <v>104</v>
      </c>
      <c r="C1008" s="3"/>
      <c r="D1008" s="3"/>
    </row>
    <row r="1009" spans="1:4" x14ac:dyDescent="0.3">
      <c r="A1009" s="28">
        <v>441212</v>
      </c>
      <c r="B1009" s="29" t="s">
        <v>105</v>
      </c>
      <c r="C1009" s="3"/>
      <c r="D1009" s="3"/>
    </row>
    <row r="1010" spans="1:4" x14ac:dyDescent="0.3">
      <c r="A1010" s="28">
        <v>441213</v>
      </c>
      <c r="B1010" s="29" t="s">
        <v>106</v>
      </c>
      <c r="C1010" s="3"/>
      <c r="D1010" s="3"/>
    </row>
    <row r="1011" spans="1:4" x14ac:dyDescent="0.3">
      <c r="A1011" s="28">
        <v>441214</v>
      </c>
      <c r="B1011" s="29" t="s">
        <v>107</v>
      </c>
      <c r="C1011" s="3"/>
      <c r="D1011" s="3"/>
    </row>
    <row r="1012" spans="1:4" ht="15" thickBot="1" x14ac:dyDescent="0.35">
      <c r="A1012" s="36">
        <v>441215</v>
      </c>
      <c r="B1012" s="37" t="s">
        <v>108</v>
      </c>
      <c r="C1012" s="13"/>
      <c r="D1012" s="13"/>
    </row>
    <row r="1013" spans="1:4" ht="15" thickBot="1" x14ac:dyDescent="0.3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3">
      <c r="A1014" s="32">
        <v>4413</v>
      </c>
      <c r="B1014" s="33" t="s">
        <v>278</v>
      </c>
      <c r="C1014" s="5"/>
      <c r="D1014" s="5"/>
    </row>
    <row r="1015" spans="1:4" x14ac:dyDescent="0.3">
      <c r="A1015" s="28">
        <v>441301</v>
      </c>
      <c r="B1015" s="29" t="s">
        <v>94</v>
      </c>
      <c r="C1015" s="3">
        <v>12864550</v>
      </c>
      <c r="D1015" s="3">
        <v>10224895</v>
      </c>
    </row>
    <row r="1016" spans="1:4" x14ac:dyDescent="0.3">
      <c r="A1016" s="28">
        <v>441302</v>
      </c>
      <c r="B1016" s="29" t="s">
        <v>95</v>
      </c>
      <c r="C1016" s="3">
        <v>12864551</v>
      </c>
      <c r="D1016" s="3">
        <v>10224895</v>
      </c>
    </row>
    <row r="1017" spans="1:4" x14ac:dyDescent="0.3">
      <c r="A1017" s="28">
        <v>441303</v>
      </c>
      <c r="B1017" s="29" t="s">
        <v>96</v>
      </c>
      <c r="C1017" s="3">
        <v>59160</v>
      </c>
      <c r="D1017" s="3">
        <v>280420</v>
      </c>
    </row>
    <row r="1018" spans="1:4" x14ac:dyDescent="0.3">
      <c r="A1018" s="28">
        <v>441304</v>
      </c>
      <c r="B1018" s="29" t="s">
        <v>97</v>
      </c>
      <c r="C1018" s="3">
        <v>40823</v>
      </c>
      <c r="D1018" s="3">
        <v>23855</v>
      </c>
    </row>
    <row r="1019" spans="1:4" x14ac:dyDescent="0.3">
      <c r="A1019" s="28">
        <v>441305</v>
      </c>
      <c r="B1019" s="29" t="s">
        <v>98</v>
      </c>
      <c r="C1019" s="3">
        <v>1416471</v>
      </c>
      <c r="D1019" s="3">
        <v>1931962</v>
      </c>
    </row>
    <row r="1020" spans="1:4" x14ac:dyDescent="0.3">
      <c r="A1020" s="28">
        <v>441306</v>
      </c>
      <c r="B1020" s="29" t="s">
        <v>99</v>
      </c>
      <c r="C1020" s="3">
        <v>53901947</v>
      </c>
      <c r="D1020" s="3">
        <v>45724556</v>
      </c>
    </row>
    <row r="1021" spans="1:4" x14ac:dyDescent="0.3">
      <c r="A1021" s="28">
        <v>441307</v>
      </c>
      <c r="B1021" s="29" t="s">
        <v>100</v>
      </c>
      <c r="C1021" s="3"/>
      <c r="D1021" s="3"/>
    </row>
    <row r="1022" spans="1:4" x14ac:dyDescent="0.3">
      <c r="A1022" s="28">
        <v>441308</v>
      </c>
      <c r="B1022" s="29" t="s">
        <v>101</v>
      </c>
      <c r="C1022" s="3">
        <v>3434459</v>
      </c>
      <c r="D1022" s="3">
        <v>5080423</v>
      </c>
    </row>
    <row r="1023" spans="1:4" x14ac:dyDescent="0.3">
      <c r="A1023" s="28">
        <v>441309</v>
      </c>
      <c r="B1023" s="29" t="s">
        <v>102</v>
      </c>
      <c r="C1023" s="3">
        <v>9521948</v>
      </c>
      <c r="D1023" s="3">
        <v>3020295</v>
      </c>
    </row>
    <row r="1024" spans="1:4" x14ac:dyDescent="0.3">
      <c r="A1024" s="28">
        <v>441310</v>
      </c>
      <c r="B1024" s="29" t="s">
        <v>103</v>
      </c>
      <c r="C1024" s="3">
        <v>266490</v>
      </c>
      <c r="D1024" s="3">
        <v>130178</v>
      </c>
    </row>
    <row r="1025" spans="1:4" x14ac:dyDescent="0.3">
      <c r="A1025" s="28">
        <v>441311</v>
      </c>
      <c r="B1025" s="29" t="s">
        <v>104</v>
      </c>
      <c r="C1025" s="3">
        <v>508726</v>
      </c>
      <c r="D1025" s="3">
        <v>354420</v>
      </c>
    </row>
    <row r="1026" spans="1:4" x14ac:dyDescent="0.3">
      <c r="A1026" s="28">
        <v>441312</v>
      </c>
      <c r="B1026" s="29" t="s">
        <v>105</v>
      </c>
      <c r="C1026" s="3"/>
      <c r="D1026" s="3"/>
    </row>
    <row r="1027" spans="1:4" x14ac:dyDescent="0.3">
      <c r="A1027" s="28">
        <v>441313</v>
      </c>
      <c r="B1027" s="29" t="s">
        <v>106</v>
      </c>
      <c r="C1027" s="3"/>
      <c r="D1027" s="3"/>
    </row>
    <row r="1028" spans="1:4" x14ac:dyDescent="0.3">
      <c r="A1028" s="28">
        <v>441314</v>
      </c>
      <c r="B1028" s="29" t="s">
        <v>107</v>
      </c>
      <c r="C1028" s="3"/>
      <c r="D1028" s="3"/>
    </row>
    <row r="1029" spans="1:4" ht="15" thickBot="1" x14ac:dyDescent="0.35">
      <c r="A1029" s="36">
        <v>441315</v>
      </c>
      <c r="B1029" s="37" t="s">
        <v>108</v>
      </c>
      <c r="C1029" s="13">
        <v>1451092</v>
      </c>
      <c r="D1029" s="13">
        <v>1124254</v>
      </c>
    </row>
    <row r="1030" spans="1:4" ht="15" thickBot="1" x14ac:dyDescent="0.35">
      <c r="A1030" s="30" t="s">
        <v>18</v>
      </c>
      <c r="B1030" s="31"/>
      <c r="C1030" s="4">
        <f>SUM(C1015:C1029)</f>
        <v>96330217</v>
      </c>
      <c r="D1030" s="4">
        <f>SUM(D1015:D1029)</f>
        <v>78120153</v>
      </c>
    </row>
    <row r="1031" spans="1:4" x14ac:dyDescent="0.3">
      <c r="A1031" s="32">
        <v>4414</v>
      </c>
      <c r="B1031" s="33" t="s">
        <v>290</v>
      </c>
      <c r="C1031" s="5"/>
      <c r="D1031" s="5"/>
    </row>
    <row r="1032" spans="1:4" x14ac:dyDescent="0.3">
      <c r="A1032" s="28">
        <v>441401</v>
      </c>
      <c r="B1032" s="29" t="s">
        <v>94</v>
      </c>
      <c r="C1032" s="3">
        <v>12533942</v>
      </c>
      <c r="D1032" s="3">
        <v>7121433</v>
      </c>
    </row>
    <row r="1033" spans="1:4" x14ac:dyDescent="0.3">
      <c r="A1033" s="28">
        <v>441402</v>
      </c>
      <c r="B1033" s="29" t="s">
        <v>95</v>
      </c>
      <c r="C1033" s="3">
        <v>19610747</v>
      </c>
      <c r="D1033" s="3">
        <v>14960951</v>
      </c>
    </row>
    <row r="1034" spans="1:4" x14ac:dyDescent="0.3">
      <c r="A1034" s="28">
        <v>441403</v>
      </c>
      <c r="B1034" s="29" t="s">
        <v>96</v>
      </c>
      <c r="C1034" s="3">
        <v>20171</v>
      </c>
      <c r="D1034" s="3">
        <v>40635</v>
      </c>
    </row>
    <row r="1035" spans="1:4" x14ac:dyDescent="0.3">
      <c r="A1035" s="28">
        <v>441404</v>
      </c>
      <c r="B1035" s="29" t="s">
        <v>97</v>
      </c>
      <c r="C1035" s="3">
        <v>-1</v>
      </c>
      <c r="D1035" s="3">
        <v>14231</v>
      </c>
    </row>
    <row r="1036" spans="1:4" x14ac:dyDescent="0.3">
      <c r="A1036" s="28">
        <v>441405</v>
      </c>
      <c r="B1036" s="29" t="s">
        <v>98</v>
      </c>
      <c r="C1036" s="3">
        <v>40891</v>
      </c>
      <c r="D1036" s="3">
        <v>73369</v>
      </c>
    </row>
    <row r="1037" spans="1:4" x14ac:dyDescent="0.3">
      <c r="A1037" s="28">
        <v>441406</v>
      </c>
      <c r="B1037" s="29" t="s">
        <v>99</v>
      </c>
      <c r="C1037" s="3">
        <v>1611488</v>
      </c>
      <c r="D1037" s="3">
        <v>8578679</v>
      </c>
    </row>
    <row r="1038" spans="1:4" x14ac:dyDescent="0.3">
      <c r="A1038" s="28">
        <v>441407</v>
      </c>
      <c r="B1038" s="29" t="s">
        <v>100</v>
      </c>
      <c r="C1038" s="3"/>
      <c r="D1038" s="3"/>
    </row>
    <row r="1039" spans="1:4" x14ac:dyDescent="0.3">
      <c r="A1039" s="28">
        <v>441408</v>
      </c>
      <c r="B1039" s="29" t="s">
        <v>101</v>
      </c>
      <c r="C1039" s="3">
        <v>1020082</v>
      </c>
      <c r="D1039" s="3">
        <v>1567128</v>
      </c>
    </row>
    <row r="1040" spans="1:4" x14ac:dyDescent="0.3">
      <c r="A1040" s="28">
        <v>441409</v>
      </c>
      <c r="B1040" s="29" t="s">
        <v>102</v>
      </c>
      <c r="C1040" s="3">
        <v>2498679</v>
      </c>
      <c r="D1040" s="3">
        <v>4280016</v>
      </c>
    </row>
    <row r="1041" spans="1:4" x14ac:dyDescent="0.3">
      <c r="A1041" s="28">
        <v>441410</v>
      </c>
      <c r="B1041" s="29" t="s">
        <v>103</v>
      </c>
      <c r="C1041" s="3">
        <v>26627</v>
      </c>
      <c r="D1041" s="3">
        <v>88714</v>
      </c>
    </row>
    <row r="1042" spans="1:4" x14ac:dyDescent="0.3">
      <c r="A1042" s="28">
        <v>441411</v>
      </c>
      <c r="B1042" s="29" t="s">
        <v>104</v>
      </c>
      <c r="C1042" s="3">
        <v>235846</v>
      </c>
      <c r="D1042" s="3">
        <v>130190</v>
      </c>
    </row>
    <row r="1043" spans="1:4" x14ac:dyDescent="0.3">
      <c r="A1043" s="28">
        <v>441412</v>
      </c>
      <c r="B1043" s="29" t="s">
        <v>105</v>
      </c>
      <c r="C1043" s="3"/>
      <c r="D1043" s="3"/>
    </row>
    <row r="1044" spans="1:4" x14ac:dyDescent="0.3">
      <c r="A1044" s="28">
        <v>441413</v>
      </c>
      <c r="B1044" s="29" t="s">
        <v>106</v>
      </c>
      <c r="C1044" s="3"/>
      <c r="D1044" s="3"/>
    </row>
    <row r="1045" spans="1:4" x14ac:dyDescent="0.3">
      <c r="A1045" s="28">
        <v>441414</v>
      </c>
      <c r="B1045" s="29" t="s">
        <v>107</v>
      </c>
      <c r="C1045" s="3"/>
      <c r="D1045" s="3"/>
    </row>
    <row r="1046" spans="1:4" ht="15" thickBot="1" x14ac:dyDescent="0.35">
      <c r="A1046" s="36">
        <v>441415</v>
      </c>
      <c r="B1046" s="37" t="s">
        <v>108</v>
      </c>
      <c r="C1046" s="13">
        <v>612199</v>
      </c>
      <c r="D1046" s="13">
        <v>1214181</v>
      </c>
    </row>
    <row r="1047" spans="1:4" ht="15" thickBot="1" x14ac:dyDescent="0.35">
      <c r="A1047" s="30" t="s">
        <v>18</v>
      </c>
      <c r="B1047" s="31"/>
      <c r="C1047" s="4">
        <f>SUM(C1032:C1046)</f>
        <v>38210671</v>
      </c>
      <c r="D1047" s="4">
        <f>SUM(D1032:D1046)</f>
        <v>38069527</v>
      </c>
    </row>
    <row r="1048" spans="1:4" x14ac:dyDescent="0.3">
      <c r="A1048" s="32">
        <v>4415</v>
      </c>
      <c r="B1048" s="33" t="s">
        <v>236</v>
      </c>
      <c r="C1048" s="5"/>
      <c r="D1048" s="5"/>
    </row>
    <row r="1049" spans="1:4" x14ac:dyDescent="0.3">
      <c r="A1049" s="28">
        <v>441501</v>
      </c>
      <c r="B1049" s="29" t="s">
        <v>94</v>
      </c>
      <c r="C1049" s="3">
        <v>41544804</v>
      </c>
      <c r="D1049" s="3">
        <v>30953471</v>
      </c>
    </row>
    <row r="1050" spans="1:4" x14ac:dyDescent="0.3">
      <c r="A1050" s="28">
        <v>441502</v>
      </c>
      <c r="B1050" s="29" t="s">
        <v>95</v>
      </c>
      <c r="C1050" s="3"/>
      <c r="D1050" s="3"/>
    </row>
    <row r="1051" spans="1:4" x14ac:dyDescent="0.3">
      <c r="A1051" s="28">
        <v>441503</v>
      </c>
      <c r="B1051" s="29" t="s">
        <v>96</v>
      </c>
      <c r="C1051" s="3">
        <v>45921</v>
      </c>
      <c r="D1051" s="3">
        <v>45921</v>
      </c>
    </row>
    <row r="1052" spans="1:4" x14ac:dyDescent="0.3">
      <c r="A1052" s="28">
        <v>441504</v>
      </c>
      <c r="B1052" s="29" t="s">
        <v>97</v>
      </c>
      <c r="C1052" s="3"/>
      <c r="D1052" s="3"/>
    </row>
    <row r="1053" spans="1:4" x14ac:dyDescent="0.3">
      <c r="A1053" s="28">
        <v>441505</v>
      </c>
      <c r="B1053" s="29" t="s">
        <v>98</v>
      </c>
      <c r="C1053" s="3">
        <v>25082</v>
      </c>
      <c r="D1053" s="3">
        <v>25000</v>
      </c>
    </row>
    <row r="1054" spans="1:4" x14ac:dyDescent="0.3">
      <c r="A1054" s="28">
        <v>441506</v>
      </c>
      <c r="B1054" s="29" t="s">
        <v>99</v>
      </c>
      <c r="C1054" s="3">
        <v>200000</v>
      </c>
      <c r="D1054" s="3">
        <v>200000</v>
      </c>
    </row>
    <row r="1055" spans="1:4" x14ac:dyDescent="0.3">
      <c r="A1055" s="28">
        <v>441507</v>
      </c>
      <c r="B1055" s="29" t="s">
        <v>100</v>
      </c>
      <c r="C1055" s="3"/>
      <c r="D1055" s="3"/>
    </row>
    <row r="1056" spans="1:4" x14ac:dyDescent="0.3">
      <c r="A1056" s="28">
        <v>441508</v>
      </c>
      <c r="B1056" s="29" t="s">
        <v>101</v>
      </c>
      <c r="C1056" s="3">
        <v>5073273</v>
      </c>
      <c r="D1056" s="3">
        <v>10494058</v>
      </c>
    </row>
    <row r="1057" spans="1:4" x14ac:dyDescent="0.3">
      <c r="A1057" s="28">
        <v>441509</v>
      </c>
      <c r="B1057" s="29" t="s">
        <v>102</v>
      </c>
      <c r="C1057" s="3">
        <v>956586</v>
      </c>
      <c r="D1057" s="3">
        <v>573720</v>
      </c>
    </row>
    <row r="1058" spans="1:4" x14ac:dyDescent="0.3">
      <c r="A1058" s="28">
        <v>441510</v>
      </c>
      <c r="B1058" s="29" t="s">
        <v>103</v>
      </c>
      <c r="C1058" s="3"/>
      <c r="D1058" s="3"/>
    </row>
    <row r="1059" spans="1:4" x14ac:dyDescent="0.3">
      <c r="A1059" s="28">
        <v>441511</v>
      </c>
      <c r="B1059" s="29" t="s">
        <v>104</v>
      </c>
      <c r="C1059" s="3">
        <v>18000</v>
      </c>
      <c r="D1059" s="3">
        <v>18000</v>
      </c>
    </row>
    <row r="1060" spans="1:4" x14ac:dyDescent="0.3">
      <c r="A1060" s="28">
        <v>441512</v>
      </c>
      <c r="B1060" s="29" t="s">
        <v>105</v>
      </c>
      <c r="C1060" s="3"/>
      <c r="D1060" s="3"/>
    </row>
    <row r="1061" spans="1:4" x14ac:dyDescent="0.3">
      <c r="A1061" s="28">
        <v>441513</v>
      </c>
      <c r="B1061" s="29" t="s">
        <v>106</v>
      </c>
      <c r="C1061" s="3"/>
      <c r="D1061" s="3"/>
    </row>
    <row r="1062" spans="1:4" x14ac:dyDescent="0.3">
      <c r="A1062" s="28">
        <v>441514</v>
      </c>
      <c r="B1062" s="29" t="s">
        <v>107</v>
      </c>
      <c r="C1062" s="3"/>
      <c r="D1062" s="3"/>
    </row>
    <row r="1063" spans="1:4" ht="15" thickBot="1" x14ac:dyDescent="0.35">
      <c r="A1063" s="36">
        <v>441515</v>
      </c>
      <c r="B1063" s="37" t="s">
        <v>108</v>
      </c>
      <c r="C1063" s="13">
        <v>10559459</v>
      </c>
      <c r="D1063" s="13">
        <v>10559459</v>
      </c>
    </row>
    <row r="1064" spans="1:4" ht="15" thickBot="1" x14ac:dyDescent="0.35">
      <c r="A1064" s="30" t="s">
        <v>18</v>
      </c>
      <c r="B1064" s="31"/>
      <c r="C1064" s="4">
        <f>SUM(C1049:C1063)</f>
        <v>58423125</v>
      </c>
      <c r="D1064" s="4">
        <f>SUM(D1049:D1063)</f>
        <v>52869629</v>
      </c>
    </row>
    <row r="1065" spans="1:4" x14ac:dyDescent="0.3">
      <c r="A1065" s="32">
        <v>4416</v>
      </c>
      <c r="B1065" s="33" t="s">
        <v>269</v>
      </c>
      <c r="C1065" s="5"/>
      <c r="D1065" s="5"/>
    </row>
    <row r="1066" spans="1:4" x14ac:dyDescent="0.3">
      <c r="A1066" s="28">
        <v>441601</v>
      </c>
      <c r="B1066" s="29" t="s">
        <v>94</v>
      </c>
      <c r="C1066" s="3">
        <v>25553547</v>
      </c>
      <c r="D1066" s="3">
        <v>14194915</v>
      </c>
    </row>
    <row r="1067" spans="1:4" x14ac:dyDescent="0.3">
      <c r="A1067" s="28">
        <v>441602</v>
      </c>
      <c r="B1067" s="29" t="s">
        <v>95</v>
      </c>
      <c r="C1067" s="3"/>
      <c r="D1067" s="3"/>
    </row>
    <row r="1068" spans="1:4" x14ac:dyDescent="0.3">
      <c r="A1068" s="28">
        <v>441603</v>
      </c>
      <c r="B1068" s="29" t="s">
        <v>96</v>
      </c>
      <c r="C1068" s="3">
        <v>39032</v>
      </c>
      <c r="D1068" s="3">
        <v>39032</v>
      </c>
    </row>
    <row r="1069" spans="1:4" x14ac:dyDescent="0.3">
      <c r="A1069" s="28">
        <v>441604</v>
      </c>
      <c r="B1069" s="29" t="s">
        <v>97</v>
      </c>
      <c r="C1069" s="3"/>
      <c r="D1069" s="3"/>
    </row>
    <row r="1070" spans="1:4" x14ac:dyDescent="0.3">
      <c r="A1070" s="28">
        <v>441605</v>
      </c>
      <c r="B1070" s="29" t="s">
        <v>98</v>
      </c>
      <c r="C1070" s="3">
        <v>21320</v>
      </c>
      <c r="D1070" s="3">
        <v>21320</v>
      </c>
    </row>
    <row r="1071" spans="1:4" x14ac:dyDescent="0.3">
      <c r="A1071" s="28">
        <v>441606</v>
      </c>
      <c r="B1071" s="29" t="s">
        <v>99</v>
      </c>
      <c r="C1071" s="3">
        <v>170000</v>
      </c>
      <c r="D1071" s="3">
        <v>170000</v>
      </c>
    </row>
    <row r="1072" spans="1:4" x14ac:dyDescent="0.3">
      <c r="A1072" s="28">
        <v>441607</v>
      </c>
      <c r="B1072" s="29" t="s">
        <v>100</v>
      </c>
      <c r="C1072" s="3"/>
      <c r="D1072" s="3"/>
    </row>
    <row r="1073" spans="1:4" x14ac:dyDescent="0.3">
      <c r="A1073" s="28">
        <v>441608</v>
      </c>
      <c r="B1073" s="29" t="s">
        <v>101</v>
      </c>
      <c r="C1073" s="3">
        <v>3570426</v>
      </c>
      <c r="D1073" s="3">
        <v>3570426</v>
      </c>
    </row>
    <row r="1074" spans="1:4" x14ac:dyDescent="0.3">
      <c r="A1074" s="28">
        <v>441609</v>
      </c>
      <c r="B1074" s="29" t="s">
        <v>102</v>
      </c>
      <c r="C1074" s="3">
        <v>843730</v>
      </c>
      <c r="D1074" s="3">
        <v>511331</v>
      </c>
    </row>
    <row r="1075" spans="1:4" x14ac:dyDescent="0.3">
      <c r="A1075" s="28">
        <v>441610</v>
      </c>
      <c r="B1075" s="29" t="s">
        <v>103</v>
      </c>
      <c r="C1075" s="3"/>
      <c r="D1075" s="3"/>
    </row>
    <row r="1076" spans="1:4" x14ac:dyDescent="0.3">
      <c r="A1076" s="28">
        <v>441611</v>
      </c>
      <c r="B1076" s="29" t="s">
        <v>104</v>
      </c>
      <c r="C1076" s="3">
        <v>15300</v>
      </c>
      <c r="D1076" s="3">
        <v>15300</v>
      </c>
    </row>
    <row r="1077" spans="1:4" x14ac:dyDescent="0.3">
      <c r="A1077" s="28">
        <v>441612</v>
      </c>
      <c r="B1077" s="29" t="s">
        <v>105</v>
      </c>
      <c r="C1077" s="3"/>
      <c r="D1077" s="3"/>
    </row>
    <row r="1078" spans="1:4" x14ac:dyDescent="0.3">
      <c r="A1078" s="28">
        <v>441613</v>
      </c>
      <c r="B1078" s="29" t="s">
        <v>106</v>
      </c>
      <c r="C1078" s="3"/>
      <c r="D1078" s="3"/>
    </row>
    <row r="1079" spans="1:4" x14ac:dyDescent="0.3">
      <c r="A1079" s="28">
        <v>441614</v>
      </c>
      <c r="B1079" s="29" t="s">
        <v>107</v>
      </c>
      <c r="C1079" s="3"/>
      <c r="D1079" s="3"/>
    </row>
    <row r="1080" spans="1:4" ht="15" thickBot="1" x14ac:dyDescent="0.35">
      <c r="A1080" s="36">
        <v>441615</v>
      </c>
      <c r="B1080" s="37" t="s">
        <v>108</v>
      </c>
      <c r="C1080" s="13">
        <v>7754362</v>
      </c>
      <c r="D1080" s="13">
        <v>7754269</v>
      </c>
    </row>
    <row r="1081" spans="1:4" ht="15" thickBot="1" x14ac:dyDescent="0.35">
      <c r="A1081" s="30" t="s">
        <v>18</v>
      </c>
      <c r="B1081" s="31"/>
      <c r="C1081" s="4">
        <f>SUM(C1066:C1080)</f>
        <v>37967717</v>
      </c>
      <c r="D1081" s="4">
        <f>SUM(D1066:D1080)</f>
        <v>26276593</v>
      </c>
    </row>
    <row r="1082" spans="1:4" x14ac:dyDescent="0.3">
      <c r="A1082" s="32">
        <v>4417</v>
      </c>
      <c r="B1082" s="33" t="s">
        <v>281</v>
      </c>
      <c r="C1082" s="14"/>
      <c r="D1082" s="14"/>
    </row>
    <row r="1083" spans="1:4" ht="15" thickBot="1" x14ac:dyDescent="0.35">
      <c r="A1083" s="80">
        <v>441701</v>
      </c>
      <c r="B1083" s="37" t="s">
        <v>291</v>
      </c>
      <c r="C1083" s="10"/>
      <c r="D1083" s="10"/>
    </row>
    <row r="1084" spans="1:4" ht="15" thickBot="1" x14ac:dyDescent="0.3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3">
      <c r="A1085" s="32">
        <v>45</v>
      </c>
      <c r="B1085" s="33" t="s">
        <v>292</v>
      </c>
      <c r="C1085" s="5"/>
      <c r="D1085" s="5"/>
    </row>
    <row r="1086" spans="1:4" x14ac:dyDescent="0.3">
      <c r="A1086" s="25">
        <v>4501</v>
      </c>
      <c r="B1086" s="26" t="s">
        <v>293</v>
      </c>
      <c r="C1086" s="3"/>
      <c r="D1086" s="3"/>
    </row>
    <row r="1087" spans="1:4" x14ac:dyDescent="0.3">
      <c r="A1087" s="28">
        <v>450101</v>
      </c>
      <c r="B1087" s="29" t="s">
        <v>294</v>
      </c>
      <c r="C1087" s="3"/>
      <c r="D1087" s="3"/>
    </row>
    <row r="1088" spans="1:4" x14ac:dyDescent="0.3">
      <c r="A1088" s="28">
        <v>450102</v>
      </c>
      <c r="B1088" s="29" t="s">
        <v>295</v>
      </c>
      <c r="C1088" s="3"/>
      <c r="D1088" s="3"/>
    </row>
    <row r="1089" spans="1:4" x14ac:dyDescent="0.3">
      <c r="A1089" s="28">
        <v>450103</v>
      </c>
      <c r="B1089" s="29" t="s">
        <v>296</v>
      </c>
      <c r="C1089" s="3"/>
      <c r="D1089" s="3"/>
    </row>
    <row r="1090" spans="1:4" x14ac:dyDescent="0.3">
      <c r="A1090" s="28"/>
      <c r="B1090" s="29" t="s">
        <v>297</v>
      </c>
      <c r="C1090" s="3"/>
      <c r="D1090" s="3"/>
    </row>
    <row r="1091" spans="1:4" x14ac:dyDescent="0.3">
      <c r="A1091" s="28">
        <v>450104</v>
      </c>
      <c r="B1091" s="29" t="s">
        <v>298</v>
      </c>
      <c r="C1091" s="3"/>
      <c r="D1091" s="3"/>
    </row>
    <row r="1092" spans="1:4" x14ac:dyDescent="0.3">
      <c r="A1092" s="28">
        <v>450105</v>
      </c>
      <c r="B1092" s="29" t="s">
        <v>299</v>
      </c>
      <c r="C1092" s="3"/>
      <c r="D1092" s="3"/>
    </row>
    <row r="1093" spans="1:4" x14ac:dyDescent="0.3">
      <c r="A1093" s="28">
        <v>450106</v>
      </c>
      <c r="B1093" s="29" t="s">
        <v>300</v>
      </c>
      <c r="C1093" s="3">
        <v>8795398</v>
      </c>
      <c r="D1093" s="3">
        <v>11488680</v>
      </c>
    </row>
    <row r="1094" spans="1:4" x14ac:dyDescent="0.3">
      <c r="A1094" s="28"/>
      <c r="B1094" s="29" t="s">
        <v>301</v>
      </c>
      <c r="C1094" s="3"/>
      <c r="D1094" s="3"/>
    </row>
    <row r="1095" spans="1:4" x14ac:dyDescent="0.3">
      <c r="A1095" s="28">
        <v>450107</v>
      </c>
      <c r="B1095" s="29" t="s">
        <v>302</v>
      </c>
      <c r="C1095" s="3"/>
      <c r="D1095" s="3"/>
    </row>
    <row r="1096" spans="1:4" x14ac:dyDescent="0.3">
      <c r="A1096" s="28"/>
      <c r="B1096" s="29" t="s">
        <v>303</v>
      </c>
      <c r="C1096" s="3"/>
      <c r="D1096" s="3"/>
    </row>
    <row r="1097" spans="1:4" x14ac:dyDescent="0.3">
      <c r="A1097" s="28">
        <v>450108</v>
      </c>
      <c r="B1097" s="29" t="s">
        <v>304</v>
      </c>
      <c r="C1097" s="3"/>
      <c r="D1097" s="3"/>
    </row>
    <row r="1098" spans="1:4" x14ac:dyDescent="0.3">
      <c r="A1098" s="28">
        <v>450109</v>
      </c>
      <c r="B1098" s="29" t="s">
        <v>305</v>
      </c>
      <c r="C1098" s="3"/>
      <c r="D1098" s="3"/>
    </row>
    <row r="1099" spans="1:4" x14ac:dyDescent="0.3">
      <c r="A1099" s="28">
        <v>450110</v>
      </c>
      <c r="B1099" s="29" t="s">
        <v>306</v>
      </c>
      <c r="C1099" s="3"/>
      <c r="D1099" s="3"/>
    </row>
    <row r="1100" spans="1:4" x14ac:dyDescent="0.3">
      <c r="A1100" s="28"/>
      <c r="B1100" s="29" t="s">
        <v>307</v>
      </c>
      <c r="C1100" s="3"/>
      <c r="D1100" s="3"/>
    </row>
    <row r="1101" spans="1:4" ht="15" thickBot="1" x14ac:dyDescent="0.35">
      <c r="A1101" s="34">
        <v>450120</v>
      </c>
      <c r="B1101" s="35" t="s">
        <v>38</v>
      </c>
      <c r="C1101" s="3"/>
      <c r="D1101" s="3"/>
    </row>
    <row r="1102" spans="1:4" ht="15" thickBot="1" x14ac:dyDescent="0.35">
      <c r="A1102" s="30" t="s">
        <v>18</v>
      </c>
      <c r="B1102" s="31"/>
      <c r="C1102" s="4">
        <f>SUM(C1087:C1101)</f>
        <v>8795398</v>
      </c>
      <c r="D1102" s="4">
        <f>SUM(D1087:D1101)</f>
        <v>11488680</v>
      </c>
    </row>
    <row r="1103" spans="1:4" x14ac:dyDescent="0.3">
      <c r="A1103" s="32">
        <v>4502</v>
      </c>
      <c r="B1103" s="33" t="s">
        <v>308</v>
      </c>
      <c r="C1103" s="5"/>
      <c r="D1103" s="5"/>
    </row>
    <row r="1104" spans="1:4" x14ac:dyDescent="0.3">
      <c r="A1104" s="28">
        <v>450201</v>
      </c>
      <c r="B1104" s="29" t="s">
        <v>309</v>
      </c>
      <c r="C1104" s="3"/>
      <c r="D1104" s="3"/>
    </row>
    <row r="1105" spans="1:4" ht="15" thickBot="1" x14ac:dyDescent="0.35">
      <c r="A1105" s="34">
        <v>450202</v>
      </c>
      <c r="B1105" s="35" t="s">
        <v>38</v>
      </c>
      <c r="C1105" s="7"/>
      <c r="D1105" s="7"/>
    </row>
    <row r="1106" spans="1:4" ht="15" thickBot="1" x14ac:dyDescent="0.3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4" x14ac:dyDescent="0.3">
      <c r="A1107" s="32">
        <v>4503</v>
      </c>
      <c r="B1107" s="33" t="s">
        <v>310</v>
      </c>
      <c r="C1107" s="5"/>
      <c r="D1107" s="5"/>
    </row>
    <row r="1108" spans="1:4" x14ac:dyDescent="0.3">
      <c r="A1108" s="28">
        <v>450301</v>
      </c>
      <c r="B1108" s="29" t="s">
        <v>311</v>
      </c>
      <c r="C1108" s="3"/>
      <c r="D1108" s="3"/>
    </row>
    <row r="1109" spans="1:4" x14ac:dyDescent="0.3">
      <c r="A1109" s="28">
        <v>450302</v>
      </c>
      <c r="B1109" s="29" t="s">
        <v>312</v>
      </c>
      <c r="C1109" s="3">
        <v>4607</v>
      </c>
      <c r="D1109" s="3">
        <v>633</v>
      </c>
    </row>
    <row r="1110" spans="1:4" x14ac:dyDescent="0.3">
      <c r="A1110" s="28">
        <v>450303</v>
      </c>
      <c r="B1110" s="29" t="s">
        <v>313</v>
      </c>
      <c r="C1110" s="3"/>
      <c r="D1110" s="3"/>
    </row>
    <row r="1111" spans="1:4" x14ac:dyDescent="0.3">
      <c r="A1111" s="28">
        <v>450304</v>
      </c>
      <c r="B1111" s="29" t="s">
        <v>314</v>
      </c>
      <c r="C1111" s="3">
        <v>1245571</v>
      </c>
      <c r="D1111" s="3">
        <v>188995</v>
      </c>
    </row>
    <row r="1112" spans="1:4" ht="15" thickBot="1" x14ac:dyDescent="0.35">
      <c r="A1112" s="34">
        <v>450310</v>
      </c>
      <c r="B1112" s="35" t="s">
        <v>38</v>
      </c>
      <c r="C1112" s="3">
        <v>1950084</v>
      </c>
      <c r="D1112" s="3">
        <v>2164856</v>
      </c>
    </row>
    <row r="1113" spans="1:4" ht="15" thickBot="1" x14ac:dyDescent="0.35">
      <c r="A1113" s="30" t="s">
        <v>18</v>
      </c>
      <c r="B1113" s="31"/>
      <c r="C1113" s="4">
        <f>SUM(C1108:C1112)</f>
        <v>3200262</v>
      </c>
      <c r="D1113" s="4">
        <f>SUM(D1108:D1112)</f>
        <v>2354484</v>
      </c>
    </row>
    <row r="1114" spans="1:4" ht="15" thickBot="1" x14ac:dyDescent="0.35">
      <c r="A1114" s="40"/>
      <c r="B1114" s="37"/>
      <c r="C1114" s="10"/>
      <c r="D1114" s="10"/>
    </row>
    <row r="1115" spans="1:4" ht="15" thickBot="1" x14ac:dyDescent="0.3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557289886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513757097</v>
      </c>
    </row>
    <row r="1116" spans="1:4" x14ac:dyDescent="0.3">
      <c r="A1116" s="43"/>
      <c r="B1116" s="44"/>
      <c r="C1116" s="14"/>
      <c r="D1116" s="14"/>
    </row>
    <row r="1117" spans="1:4" x14ac:dyDescent="0.3">
      <c r="A1117" s="25">
        <v>5</v>
      </c>
      <c r="B1117" s="26" t="s">
        <v>316</v>
      </c>
      <c r="C1117" s="3"/>
      <c r="D1117" s="3"/>
    </row>
    <row r="1118" spans="1:4" x14ac:dyDescent="0.3">
      <c r="A1118" s="25">
        <v>51</v>
      </c>
      <c r="B1118" s="26" t="s">
        <v>201</v>
      </c>
      <c r="C1118" s="3"/>
      <c r="D1118" s="3"/>
    </row>
    <row r="1119" spans="1:4" x14ac:dyDescent="0.3">
      <c r="A1119" s="25">
        <v>5101</v>
      </c>
      <c r="B1119" s="26" t="s">
        <v>317</v>
      </c>
      <c r="C1119" s="3"/>
      <c r="D1119" s="3"/>
    </row>
    <row r="1120" spans="1:4" x14ac:dyDescent="0.3">
      <c r="A1120" s="28">
        <v>510101</v>
      </c>
      <c r="B1120" s="29" t="s">
        <v>318</v>
      </c>
      <c r="C1120" s="3"/>
      <c r="D1120" s="3"/>
    </row>
    <row r="1121" spans="1:4" x14ac:dyDescent="0.3">
      <c r="A1121" s="28">
        <v>510102</v>
      </c>
      <c r="B1121" s="29" t="s">
        <v>319</v>
      </c>
      <c r="C1121" s="3"/>
      <c r="D1121" s="3"/>
    </row>
    <row r="1122" spans="1:4" x14ac:dyDescent="0.3">
      <c r="A1122" s="28">
        <v>510103</v>
      </c>
      <c r="B1122" s="29" t="s">
        <v>320</v>
      </c>
      <c r="C1122" s="3"/>
      <c r="D1122" s="3"/>
    </row>
    <row r="1123" spans="1:4" x14ac:dyDescent="0.3">
      <c r="A1123" s="28">
        <v>510104</v>
      </c>
      <c r="B1123" s="29" t="s">
        <v>321</v>
      </c>
      <c r="C1123" s="3"/>
      <c r="D1123" s="3"/>
    </row>
    <row r="1124" spans="1:4" ht="15" thickBot="1" x14ac:dyDescent="0.35">
      <c r="A1124" s="36">
        <v>510105</v>
      </c>
      <c r="B1124" s="37" t="s">
        <v>322</v>
      </c>
      <c r="C1124" s="3"/>
      <c r="D1124" s="3"/>
    </row>
    <row r="1125" spans="1:4" ht="15" thickBot="1" x14ac:dyDescent="0.35">
      <c r="A1125" s="30" t="s">
        <v>18</v>
      </c>
      <c r="B1125" s="31"/>
      <c r="C1125" s="4">
        <f>SUM(C1120:C1124)</f>
        <v>0</v>
      </c>
      <c r="D1125" s="4">
        <f>SUM(D1120:D1124)</f>
        <v>0</v>
      </c>
    </row>
    <row r="1126" spans="1:4" x14ac:dyDescent="0.3">
      <c r="A1126" s="32">
        <v>5102</v>
      </c>
      <c r="B1126" s="33" t="s">
        <v>227</v>
      </c>
      <c r="C1126" s="5"/>
      <c r="D1126" s="5"/>
    </row>
    <row r="1127" spans="1:4" x14ac:dyDescent="0.3">
      <c r="A1127" s="28">
        <v>510201</v>
      </c>
      <c r="B1127" s="29" t="s">
        <v>260</v>
      </c>
      <c r="C1127" s="3"/>
      <c r="D1127" s="3"/>
    </row>
    <row r="1128" spans="1:4" x14ac:dyDescent="0.3">
      <c r="A1128" s="28">
        <v>510202</v>
      </c>
      <c r="B1128" s="29" t="s">
        <v>323</v>
      </c>
      <c r="C1128" s="3"/>
      <c r="D1128" s="3"/>
    </row>
    <row r="1129" spans="1:4" x14ac:dyDescent="0.3">
      <c r="A1129" s="28">
        <v>510203</v>
      </c>
      <c r="B1129" s="29" t="s">
        <v>118</v>
      </c>
      <c r="C1129" s="3"/>
      <c r="D1129" s="3"/>
    </row>
    <row r="1130" spans="1:4" x14ac:dyDescent="0.3">
      <c r="A1130" s="28"/>
      <c r="B1130" s="29" t="s">
        <v>207</v>
      </c>
      <c r="C1130" s="3"/>
      <c r="D1130" s="3"/>
    </row>
    <row r="1131" spans="1:4" x14ac:dyDescent="0.3">
      <c r="A1131" s="28">
        <v>51020302</v>
      </c>
      <c r="B1131" s="29" t="s">
        <v>208</v>
      </c>
      <c r="C1131" s="3"/>
      <c r="D1131" s="3"/>
    </row>
    <row r="1132" spans="1:4" x14ac:dyDescent="0.3">
      <c r="A1132" s="28"/>
      <c r="B1132" s="29" t="s">
        <v>209</v>
      </c>
      <c r="C1132" s="3"/>
      <c r="D1132" s="3"/>
    </row>
    <row r="1133" spans="1:4" ht="15" thickBot="1" x14ac:dyDescent="0.35">
      <c r="A1133" s="28">
        <v>510204</v>
      </c>
      <c r="B1133" s="29" t="s">
        <v>227</v>
      </c>
      <c r="C1133" s="3"/>
      <c r="D1133" s="3"/>
    </row>
    <row r="1134" spans="1:4" ht="15" thickBot="1" x14ac:dyDescent="0.3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4" x14ac:dyDescent="0.3">
      <c r="A1135" s="32">
        <v>5103</v>
      </c>
      <c r="B1135" s="33" t="s">
        <v>324</v>
      </c>
      <c r="C1135" s="5"/>
      <c r="D1135" s="5"/>
    </row>
    <row r="1136" spans="1:4" x14ac:dyDescent="0.3">
      <c r="A1136" s="28">
        <v>510301</v>
      </c>
      <c r="B1136" s="29" t="s">
        <v>203</v>
      </c>
      <c r="C1136" s="3"/>
      <c r="D1136" s="3"/>
    </row>
    <row r="1137" spans="1:4" x14ac:dyDescent="0.3">
      <c r="A1137" s="28">
        <v>510302</v>
      </c>
      <c r="B1137" s="29" t="s">
        <v>204</v>
      </c>
      <c r="C1137" s="3"/>
      <c r="D1137" s="3"/>
    </row>
    <row r="1138" spans="1:4" x14ac:dyDescent="0.3">
      <c r="A1138" s="28">
        <v>510303</v>
      </c>
      <c r="B1138" s="29" t="s">
        <v>87</v>
      </c>
      <c r="C1138" s="3"/>
      <c r="D1138" s="3"/>
    </row>
    <row r="1139" spans="1:4" x14ac:dyDescent="0.3">
      <c r="A1139" s="28">
        <v>510304</v>
      </c>
      <c r="B1139" s="29" t="s">
        <v>88</v>
      </c>
      <c r="C1139" s="3"/>
      <c r="D1139" s="3"/>
    </row>
    <row r="1140" spans="1:4" x14ac:dyDescent="0.3">
      <c r="A1140" s="28">
        <v>510305</v>
      </c>
      <c r="B1140" s="29" t="s">
        <v>89</v>
      </c>
      <c r="C1140" s="3"/>
      <c r="D1140" s="3"/>
    </row>
    <row r="1141" spans="1:4" x14ac:dyDescent="0.3">
      <c r="A1141" s="28">
        <v>510306</v>
      </c>
      <c r="B1141" s="29" t="s">
        <v>206</v>
      </c>
      <c r="C1141" s="3"/>
      <c r="D1141" s="3"/>
    </row>
    <row r="1142" spans="1:4" x14ac:dyDescent="0.3">
      <c r="A1142" s="28"/>
      <c r="B1142" s="29" t="s">
        <v>207</v>
      </c>
      <c r="C1142" s="3"/>
      <c r="D1142" s="3"/>
    </row>
    <row r="1143" spans="1:4" x14ac:dyDescent="0.3">
      <c r="A1143" s="28"/>
      <c r="B1143" s="29" t="s">
        <v>208</v>
      </c>
      <c r="C1143" s="3"/>
      <c r="D1143" s="3"/>
    </row>
    <row r="1144" spans="1:4" x14ac:dyDescent="0.3">
      <c r="A1144" s="28"/>
      <c r="B1144" s="29" t="s">
        <v>209</v>
      </c>
      <c r="C1144" s="3"/>
      <c r="D1144" s="3"/>
    </row>
    <row r="1145" spans="1:4" x14ac:dyDescent="0.3">
      <c r="A1145" s="28">
        <v>510307</v>
      </c>
      <c r="B1145" s="29" t="s">
        <v>91</v>
      </c>
      <c r="C1145" s="3"/>
      <c r="D1145" s="3"/>
    </row>
    <row r="1146" spans="1:4" ht="15" thickBot="1" x14ac:dyDescent="0.35">
      <c r="A1146" s="36">
        <v>510308</v>
      </c>
      <c r="B1146" s="37" t="s">
        <v>210</v>
      </c>
      <c r="C1146" s="3"/>
      <c r="D1146" s="3"/>
    </row>
    <row r="1147" spans="1:4" ht="15" thickBot="1" x14ac:dyDescent="0.35">
      <c r="A1147" s="30" t="s">
        <v>18</v>
      </c>
      <c r="B1147" s="31"/>
      <c r="C1147" s="4">
        <f>SUM(C1136:C1146)</f>
        <v>0</v>
      </c>
      <c r="D1147" s="4">
        <f>SUM(D1136:D1146)</f>
        <v>0</v>
      </c>
    </row>
    <row r="1148" spans="1:4" x14ac:dyDescent="0.3">
      <c r="A1148" s="32">
        <v>5104</v>
      </c>
      <c r="B1148" s="33" t="s">
        <v>325</v>
      </c>
      <c r="C1148" s="5"/>
      <c r="D1148" s="5"/>
    </row>
    <row r="1149" spans="1:4" x14ac:dyDescent="0.3">
      <c r="A1149" s="28">
        <v>510401</v>
      </c>
      <c r="B1149" s="29" t="s">
        <v>87</v>
      </c>
      <c r="C1149" s="3"/>
      <c r="D1149" s="3"/>
    </row>
    <row r="1150" spans="1:4" x14ac:dyDescent="0.3">
      <c r="A1150" s="28">
        <v>510402</v>
      </c>
      <c r="B1150" s="29" t="s">
        <v>88</v>
      </c>
      <c r="C1150" s="3"/>
      <c r="D1150" s="3"/>
    </row>
    <row r="1151" spans="1:4" x14ac:dyDescent="0.3">
      <c r="A1151" s="28">
        <v>510403</v>
      </c>
      <c r="B1151" s="29" t="s">
        <v>89</v>
      </c>
      <c r="C1151" s="3"/>
      <c r="D1151" s="3"/>
    </row>
    <row r="1152" spans="1:4" x14ac:dyDescent="0.3">
      <c r="A1152" s="28">
        <v>510404</v>
      </c>
      <c r="B1152" s="29" t="s">
        <v>206</v>
      </c>
      <c r="C1152" s="3"/>
      <c r="D1152" s="3"/>
    </row>
    <row r="1153" spans="1:4" x14ac:dyDescent="0.3">
      <c r="A1153" s="28"/>
      <c r="B1153" s="29" t="s">
        <v>207</v>
      </c>
      <c r="C1153" s="3"/>
      <c r="D1153" s="3"/>
    </row>
    <row r="1154" spans="1:4" x14ac:dyDescent="0.3">
      <c r="A1154" s="28"/>
      <c r="B1154" s="29" t="s">
        <v>208</v>
      </c>
      <c r="C1154" s="3"/>
      <c r="D1154" s="3"/>
    </row>
    <row r="1155" spans="1:4" x14ac:dyDescent="0.3">
      <c r="A1155" s="28"/>
      <c r="B1155" s="29" t="s">
        <v>209</v>
      </c>
      <c r="C1155" s="3"/>
      <c r="D1155" s="3"/>
    </row>
    <row r="1156" spans="1:4" x14ac:dyDescent="0.3">
      <c r="A1156" s="28">
        <v>510405</v>
      </c>
      <c r="B1156" s="29" t="s">
        <v>91</v>
      </c>
      <c r="C1156" s="3"/>
      <c r="D1156" s="3"/>
    </row>
    <row r="1157" spans="1:4" ht="15" thickBot="1" x14ac:dyDescent="0.35">
      <c r="A1157" s="36">
        <v>510406</v>
      </c>
      <c r="B1157" s="37" t="s">
        <v>210</v>
      </c>
      <c r="C1157" s="3"/>
      <c r="D1157" s="3"/>
    </row>
    <row r="1158" spans="1:4" ht="15" thickBot="1" x14ac:dyDescent="0.3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3">
      <c r="A1159" s="32">
        <v>5105</v>
      </c>
      <c r="B1159" s="33" t="s">
        <v>326</v>
      </c>
      <c r="C1159" s="5"/>
      <c r="D1159" s="5"/>
    </row>
    <row r="1160" spans="1:4" x14ac:dyDescent="0.3">
      <c r="A1160" s="28">
        <v>510501</v>
      </c>
      <c r="B1160" s="29" t="s">
        <v>87</v>
      </c>
      <c r="C1160" s="3"/>
      <c r="D1160" s="3"/>
    </row>
    <row r="1161" spans="1:4" x14ac:dyDescent="0.3">
      <c r="A1161" s="28">
        <v>510502</v>
      </c>
      <c r="B1161" s="29" t="s">
        <v>88</v>
      </c>
      <c r="C1161" s="3"/>
      <c r="D1161" s="3"/>
    </row>
    <row r="1162" spans="1:4" x14ac:dyDescent="0.3">
      <c r="A1162" s="28">
        <v>510503</v>
      </c>
      <c r="B1162" s="29" t="s">
        <v>89</v>
      </c>
      <c r="C1162" s="3"/>
      <c r="D1162" s="3"/>
    </row>
    <row r="1163" spans="1:4" x14ac:dyDescent="0.3">
      <c r="A1163" s="28">
        <v>510504</v>
      </c>
      <c r="B1163" s="29" t="s">
        <v>206</v>
      </c>
      <c r="C1163" s="3"/>
      <c r="D1163" s="3"/>
    </row>
    <row r="1164" spans="1:4" x14ac:dyDescent="0.3">
      <c r="A1164" s="28"/>
      <c r="B1164" s="29" t="s">
        <v>207</v>
      </c>
      <c r="C1164" s="3"/>
      <c r="D1164" s="3"/>
    </row>
    <row r="1165" spans="1:4" x14ac:dyDescent="0.3">
      <c r="A1165" s="28"/>
      <c r="B1165" s="29" t="s">
        <v>208</v>
      </c>
      <c r="C1165" s="3"/>
      <c r="D1165" s="3"/>
    </row>
    <row r="1166" spans="1:4" x14ac:dyDescent="0.3">
      <c r="A1166" s="28"/>
      <c r="B1166" s="29" t="s">
        <v>209</v>
      </c>
      <c r="C1166" s="3"/>
      <c r="D1166" s="3"/>
    </row>
    <row r="1167" spans="1:4" x14ac:dyDescent="0.3">
      <c r="A1167" s="28">
        <v>510505</v>
      </c>
      <c r="B1167" s="29" t="s">
        <v>91</v>
      </c>
      <c r="C1167" s="3"/>
      <c r="D1167" s="3"/>
    </row>
    <row r="1168" spans="1:4" ht="15" thickBot="1" x14ac:dyDescent="0.35">
      <c r="A1168" s="36">
        <v>510506</v>
      </c>
      <c r="B1168" s="37" t="s">
        <v>210</v>
      </c>
      <c r="C1168" s="3"/>
      <c r="D1168" s="3"/>
    </row>
    <row r="1169" spans="1:4" ht="15" thickBot="1" x14ac:dyDescent="0.3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3">
      <c r="A1170" s="32">
        <v>5106</v>
      </c>
      <c r="B1170" s="33" t="s">
        <v>327</v>
      </c>
      <c r="C1170" s="5"/>
      <c r="D1170" s="5"/>
    </row>
    <row r="1171" spans="1:4" x14ac:dyDescent="0.3">
      <c r="A1171" s="28">
        <v>510601</v>
      </c>
      <c r="B1171" s="29" t="s">
        <v>86</v>
      </c>
      <c r="C1171" s="3"/>
      <c r="D1171" s="3"/>
    </row>
    <row r="1172" spans="1:4" x14ac:dyDescent="0.3">
      <c r="A1172" s="28">
        <v>510602</v>
      </c>
      <c r="B1172" s="29" t="s">
        <v>87</v>
      </c>
      <c r="C1172" s="3"/>
      <c r="D1172" s="3"/>
    </row>
    <row r="1173" spans="1:4" x14ac:dyDescent="0.3">
      <c r="A1173" s="28">
        <v>510603</v>
      </c>
      <c r="B1173" s="29" t="s">
        <v>88</v>
      </c>
      <c r="C1173" s="3"/>
      <c r="D1173" s="3"/>
    </row>
    <row r="1174" spans="1:4" x14ac:dyDescent="0.3">
      <c r="A1174" s="28">
        <v>510604</v>
      </c>
      <c r="B1174" s="29" t="s">
        <v>89</v>
      </c>
      <c r="C1174" s="3"/>
      <c r="D1174" s="3"/>
    </row>
    <row r="1175" spans="1:4" x14ac:dyDescent="0.3">
      <c r="A1175" s="28">
        <v>510605</v>
      </c>
      <c r="B1175" s="29" t="s">
        <v>206</v>
      </c>
      <c r="C1175" s="3"/>
      <c r="D1175" s="3"/>
    </row>
    <row r="1176" spans="1:4" x14ac:dyDescent="0.3">
      <c r="A1176" s="28"/>
      <c r="B1176" s="29" t="s">
        <v>207</v>
      </c>
      <c r="C1176" s="3"/>
      <c r="D1176" s="3"/>
    </row>
    <row r="1177" spans="1:4" x14ac:dyDescent="0.3">
      <c r="A1177" s="28"/>
      <c r="B1177" s="29" t="s">
        <v>208</v>
      </c>
      <c r="C1177" s="3"/>
      <c r="D1177" s="3"/>
    </row>
    <row r="1178" spans="1:4" x14ac:dyDescent="0.3">
      <c r="A1178" s="28"/>
      <c r="B1178" s="29" t="s">
        <v>209</v>
      </c>
      <c r="C1178" s="3"/>
      <c r="D1178" s="3"/>
    </row>
    <row r="1179" spans="1:4" x14ac:dyDescent="0.3">
      <c r="A1179" s="28">
        <v>510606</v>
      </c>
      <c r="B1179" s="29" t="s">
        <v>91</v>
      </c>
      <c r="C1179" s="3"/>
      <c r="D1179" s="3"/>
    </row>
    <row r="1180" spans="1:4" ht="15" thickBot="1" x14ac:dyDescent="0.35">
      <c r="A1180" s="36">
        <v>510607</v>
      </c>
      <c r="B1180" s="37" t="s">
        <v>210</v>
      </c>
      <c r="C1180" s="7"/>
      <c r="D1180" s="7"/>
    </row>
    <row r="1181" spans="1:4" ht="15" thickBot="1" x14ac:dyDescent="0.3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3">
      <c r="A1182" s="32">
        <v>5107</v>
      </c>
      <c r="B1182" s="33" t="s">
        <v>328</v>
      </c>
      <c r="C1182" s="5"/>
      <c r="D1182" s="5"/>
    </row>
    <row r="1183" spans="1:4" x14ac:dyDescent="0.3">
      <c r="A1183" s="28">
        <v>510701</v>
      </c>
      <c r="B1183" s="29" t="s">
        <v>329</v>
      </c>
      <c r="C1183" s="3"/>
      <c r="D1183" s="3"/>
    </row>
    <row r="1184" spans="1:4" x14ac:dyDescent="0.3">
      <c r="A1184" s="28">
        <v>510702</v>
      </c>
      <c r="B1184" s="29" t="s">
        <v>87</v>
      </c>
      <c r="C1184" s="3"/>
      <c r="D1184" s="3"/>
    </row>
    <row r="1185" spans="1:4" x14ac:dyDescent="0.3">
      <c r="A1185" s="28">
        <v>510703</v>
      </c>
      <c r="B1185" s="29" t="s">
        <v>88</v>
      </c>
      <c r="C1185" s="3"/>
      <c r="D1185" s="3"/>
    </row>
    <row r="1186" spans="1:4" x14ac:dyDescent="0.3">
      <c r="A1186" s="28">
        <v>510704</v>
      </c>
      <c r="B1186" s="29" t="s">
        <v>89</v>
      </c>
      <c r="C1186" s="3"/>
      <c r="D1186" s="3"/>
    </row>
    <row r="1187" spans="1:4" x14ac:dyDescent="0.3">
      <c r="A1187" s="28">
        <v>510705</v>
      </c>
      <c r="B1187" s="29" t="s">
        <v>206</v>
      </c>
      <c r="C1187" s="3"/>
      <c r="D1187" s="3"/>
    </row>
    <row r="1188" spans="1:4" x14ac:dyDescent="0.3">
      <c r="A1188" s="28"/>
      <c r="B1188" s="29" t="s">
        <v>207</v>
      </c>
      <c r="C1188" s="3"/>
      <c r="D1188" s="3"/>
    </row>
    <row r="1189" spans="1:4" x14ac:dyDescent="0.3">
      <c r="A1189" s="28"/>
      <c r="B1189" s="29" t="s">
        <v>208</v>
      </c>
      <c r="C1189" s="3"/>
      <c r="D1189" s="3"/>
    </row>
    <row r="1190" spans="1:4" x14ac:dyDescent="0.3">
      <c r="A1190" s="28"/>
      <c r="B1190" s="29" t="s">
        <v>209</v>
      </c>
      <c r="C1190" s="3"/>
      <c r="D1190" s="3"/>
    </row>
    <row r="1191" spans="1:4" x14ac:dyDescent="0.3">
      <c r="A1191" s="28">
        <v>510706</v>
      </c>
      <c r="B1191" s="29" t="s">
        <v>91</v>
      </c>
      <c r="C1191" s="3"/>
      <c r="D1191" s="3"/>
    </row>
    <row r="1192" spans="1:4" ht="15" thickBot="1" x14ac:dyDescent="0.35">
      <c r="A1192" s="36">
        <v>510707</v>
      </c>
      <c r="B1192" s="37" t="s">
        <v>210</v>
      </c>
      <c r="C1192" s="13"/>
      <c r="D1192" s="13"/>
    </row>
    <row r="1193" spans="1:4" ht="15" thickBot="1" x14ac:dyDescent="0.3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3">
      <c r="A1194" s="32">
        <v>5108</v>
      </c>
      <c r="B1194" s="33" t="s">
        <v>330</v>
      </c>
      <c r="C1194" s="5"/>
      <c r="D1194" s="5"/>
    </row>
    <row r="1195" spans="1:4" x14ac:dyDescent="0.3">
      <c r="A1195" s="28">
        <v>510801</v>
      </c>
      <c r="B1195" s="29" t="s">
        <v>86</v>
      </c>
      <c r="C1195" s="3"/>
      <c r="D1195" s="3"/>
    </row>
    <row r="1196" spans="1:4" x14ac:dyDescent="0.3">
      <c r="A1196" s="28">
        <v>510802</v>
      </c>
      <c r="B1196" s="29" t="s">
        <v>87</v>
      </c>
      <c r="C1196" s="3"/>
      <c r="D1196" s="3"/>
    </row>
    <row r="1197" spans="1:4" x14ac:dyDescent="0.3">
      <c r="A1197" s="28">
        <v>510803</v>
      </c>
      <c r="B1197" s="29" t="s">
        <v>88</v>
      </c>
      <c r="C1197" s="3"/>
      <c r="D1197" s="3"/>
    </row>
    <row r="1198" spans="1:4" x14ac:dyDescent="0.3">
      <c r="A1198" s="28">
        <v>510804</v>
      </c>
      <c r="B1198" s="29" t="s">
        <v>89</v>
      </c>
      <c r="C1198" s="3"/>
      <c r="D1198" s="3"/>
    </row>
    <row r="1199" spans="1:4" x14ac:dyDescent="0.3">
      <c r="A1199" s="28">
        <v>510805</v>
      </c>
      <c r="B1199" s="29" t="s">
        <v>206</v>
      </c>
      <c r="C1199" s="3"/>
      <c r="D1199" s="3"/>
    </row>
    <row r="1200" spans="1:4" x14ac:dyDescent="0.3">
      <c r="A1200" s="28"/>
      <c r="B1200" s="29" t="s">
        <v>207</v>
      </c>
      <c r="C1200" s="3"/>
      <c r="D1200" s="3"/>
    </row>
    <row r="1201" spans="1:4" x14ac:dyDescent="0.3">
      <c r="A1201" s="28"/>
      <c r="B1201" s="29" t="s">
        <v>208</v>
      </c>
      <c r="C1201" s="3"/>
      <c r="D1201" s="3"/>
    </row>
    <row r="1202" spans="1:4" x14ac:dyDescent="0.3">
      <c r="A1202" s="28"/>
      <c r="B1202" s="29" t="s">
        <v>209</v>
      </c>
      <c r="C1202" s="3"/>
      <c r="D1202" s="3"/>
    </row>
    <row r="1203" spans="1:4" x14ac:dyDescent="0.3">
      <c r="A1203" s="28">
        <v>510806</v>
      </c>
      <c r="B1203" s="29" t="s">
        <v>91</v>
      </c>
      <c r="C1203" s="3"/>
      <c r="D1203" s="3"/>
    </row>
    <row r="1204" spans="1:4" ht="15" thickBot="1" x14ac:dyDescent="0.35">
      <c r="A1204" s="36">
        <v>510807</v>
      </c>
      <c r="B1204" s="37" t="s">
        <v>210</v>
      </c>
      <c r="C1204" s="13"/>
      <c r="D1204" s="13"/>
    </row>
    <row r="1205" spans="1:4" ht="15" thickBot="1" x14ac:dyDescent="0.3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3">
      <c r="A1206" s="32">
        <v>5109</v>
      </c>
      <c r="B1206" s="33" t="s">
        <v>331</v>
      </c>
      <c r="C1206" s="5"/>
      <c r="D1206" s="5"/>
    </row>
    <row r="1207" spans="1:4" x14ac:dyDescent="0.3">
      <c r="A1207" s="28">
        <v>510901</v>
      </c>
      <c r="B1207" s="29" t="s">
        <v>86</v>
      </c>
      <c r="C1207" s="3"/>
      <c r="D1207" s="3"/>
    </row>
    <row r="1208" spans="1:4" x14ac:dyDescent="0.3">
      <c r="A1208" s="28">
        <v>510902</v>
      </c>
      <c r="B1208" s="29" t="s">
        <v>87</v>
      </c>
      <c r="C1208" s="3"/>
      <c r="D1208" s="3"/>
    </row>
    <row r="1209" spans="1:4" x14ac:dyDescent="0.3">
      <c r="A1209" s="28">
        <v>510903</v>
      </c>
      <c r="B1209" s="29" t="s">
        <v>88</v>
      </c>
      <c r="C1209" s="3"/>
      <c r="D1209" s="3"/>
    </row>
    <row r="1210" spans="1:4" x14ac:dyDescent="0.3">
      <c r="A1210" s="28">
        <v>510904</v>
      </c>
      <c r="B1210" s="29" t="s">
        <v>89</v>
      </c>
      <c r="C1210" s="3"/>
      <c r="D1210" s="3"/>
    </row>
    <row r="1211" spans="1:4" x14ac:dyDescent="0.3">
      <c r="A1211" s="28">
        <v>510905</v>
      </c>
      <c r="B1211" s="29" t="s">
        <v>206</v>
      </c>
      <c r="C1211" s="3"/>
      <c r="D1211" s="3"/>
    </row>
    <row r="1212" spans="1:4" x14ac:dyDescent="0.3">
      <c r="A1212" s="28"/>
      <c r="B1212" s="29" t="s">
        <v>207</v>
      </c>
      <c r="C1212" s="3"/>
      <c r="D1212" s="3"/>
    </row>
    <row r="1213" spans="1:4" x14ac:dyDescent="0.3">
      <c r="A1213" s="28"/>
      <c r="B1213" s="29" t="s">
        <v>208</v>
      </c>
      <c r="C1213" s="3"/>
      <c r="D1213" s="3"/>
    </row>
    <row r="1214" spans="1:4" x14ac:dyDescent="0.3">
      <c r="A1214" s="28"/>
      <c r="B1214" s="29" t="s">
        <v>209</v>
      </c>
      <c r="C1214" s="3"/>
      <c r="D1214" s="3"/>
    </row>
    <row r="1215" spans="1:4" x14ac:dyDescent="0.3">
      <c r="A1215" s="28">
        <v>510906</v>
      </c>
      <c r="B1215" s="29" t="s">
        <v>91</v>
      </c>
      <c r="C1215" s="3"/>
      <c r="D1215" s="3"/>
    </row>
    <row r="1216" spans="1:4" ht="15" thickBot="1" x14ac:dyDescent="0.35">
      <c r="A1216" s="36">
        <v>510907</v>
      </c>
      <c r="B1216" s="37" t="s">
        <v>210</v>
      </c>
      <c r="C1216" s="13"/>
      <c r="D1216" s="13"/>
    </row>
    <row r="1217" spans="1:4" ht="15" thickBot="1" x14ac:dyDescent="0.3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3">
      <c r="A1218" s="32">
        <v>5110</v>
      </c>
      <c r="B1218" s="33" t="s">
        <v>332</v>
      </c>
      <c r="C1218" s="5"/>
      <c r="D1218" s="5"/>
    </row>
    <row r="1219" spans="1:4" x14ac:dyDescent="0.3">
      <c r="A1219" s="28">
        <v>511001</v>
      </c>
      <c r="B1219" s="29" t="s">
        <v>86</v>
      </c>
      <c r="C1219" s="3"/>
      <c r="D1219" s="3"/>
    </row>
    <row r="1220" spans="1:4" x14ac:dyDescent="0.3">
      <c r="A1220" s="28">
        <v>511002</v>
      </c>
      <c r="B1220" s="29" t="s">
        <v>87</v>
      </c>
      <c r="C1220" s="3"/>
      <c r="D1220" s="3"/>
    </row>
    <row r="1221" spans="1:4" x14ac:dyDescent="0.3">
      <c r="A1221" s="28">
        <v>511003</v>
      </c>
      <c r="B1221" s="29" t="s">
        <v>88</v>
      </c>
      <c r="C1221" s="3"/>
      <c r="D1221" s="3"/>
    </row>
    <row r="1222" spans="1:4" x14ac:dyDescent="0.3">
      <c r="A1222" s="28">
        <v>511004</v>
      </c>
      <c r="B1222" s="29" t="s">
        <v>89</v>
      </c>
      <c r="C1222" s="3"/>
      <c r="D1222" s="3"/>
    </row>
    <row r="1223" spans="1:4" x14ac:dyDescent="0.3">
      <c r="A1223" s="28">
        <v>511005</v>
      </c>
      <c r="B1223" s="29" t="s">
        <v>206</v>
      </c>
      <c r="C1223" s="3"/>
      <c r="D1223" s="3"/>
    </row>
    <row r="1224" spans="1:4" x14ac:dyDescent="0.3">
      <c r="A1224" s="28"/>
      <c r="B1224" s="29" t="s">
        <v>207</v>
      </c>
      <c r="C1224" s="3"/>
      <c r="D1224" s="3"/>
    </row>
    <row r="1225" spans="1:4" x14ac:dyDescent="0.3">
      <c r="A1225" s="28"/>
      <c r="B1225" s="29" t="s">
        <v>208</v>
      </c>
      <c r="C1225" s="3"/>
      <c r="D1225" s="3"/>
    </row>
    <row r="1226" spans="1:4" x14ac:dyDescent="0.3">
      <c r="A1226" s="28"/>
      <c r="B1226" s="29" t="s">
        <v>209</v>
      </c>
      <c r="C1226" s="3"/>
      <c r="D1226" s="3"/>
    </row>
    <row r="1227" spans="1:4" x14ac:dyDescent="0.3">
      <c r="A1227" s="28">
        <v>511006</v>
      </c>
      <c r="B1227" s="29" t="s">
        <v>91</v>
      </c>
      <c r="C1227" s="3"/>
      <c r="D1227" s="3"/>
    </row>
    <row r="1228" spans="1:4" ht="15" thickBot="1" x14ac:dyDescent="0.35">
      <c r="A1228" s="36">
        <v>511007</v>
      </c>
      <c r="B1228" s="37" t="s">
        <v>210</v>
      </c>
      <c r="C1228" s="13"/>
      <c r="D1228" s="13"/>
    </row>
    <row r="1229" spans="1:4" ht="15" thickBot="1" x14ac:dyDescent="0.3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3">
      <c r="A1230" s="32">
        <v>5111</v>
      </c>
      <c r="B1230" s="33" t="s">
        <v>333</v>
      </c>
      <c r="C1230" s="5"/>
      <c r="D1230" s="5"/>
    </row>
    <row r="1231" spans="1:4" x14ac:dyDescent="0.3">
      <c r="A1231" s="28">
        <v>511101</v>
      </c>
      <c r="B1231" s="29" t="s">
        <v>86</v>
      </c>
      <c r="C1231" s="3"/>
      <c r="D1231" s="3"/>
    </row>
    <row r="1232" spans="1:4" x14ac:dyDescent="0.3">
      <c r="A1232" s="28">
        <v>511102</v>
      </c>
      <c r="B1232" s="29" t="s">
        <v>87</v>
      </c>
      <c r="C1232" s="3"/>
      <c r="D1232" s="3"/>
    </row>
    <row r="1233" spans="1:4" x14ac:dyDescent="0.3">
      <c r="A1233" s="28">
        <v>511103</v>
      </c>
      <c r="B1233" s="29" t="s">
        <v>334</v>
      </c>
      <c r="C1233" s="3"/>
      <c r="D1233" s="3"/>
    </row>
    <row r="1234" spans="1:4" x14ac:dyDescent="0.3">
      <c r="A1234" s="28">
        <v>511104</v>
      </c>
      <c r="B1234" s="29" t="s">
        <v>89</v>
      </c>
      <c r="C1234" s="3"/>
      <c r="D1234" s="3"/>
    </row>
    <row r="1235" spans="1:4" x14ac:dyDescent="0.3">
      <c r="A1235" s="28">
        <v>511105</v>
      </c>
      <c r="B1235" s="29" t="s">
        <v>206</v>
      </c>
      <c r="C1235" s="3"/>
      <c r="D1235" s="3"/>
    </row>
    <row r="1236" spans="1:4" x14ac:dyDescent="0.3">
      <c r="A1236" s="28"/>
      <c r="B1236" s="29" t="s">
        <v>207</v>
      </c>
      <c r="C1236" s="3"/>
      <c r="D1236" s="3"/>
    </row>
    <row r="1237" spans="1:4" x14ac:dyDescent="0.3">
      <c r="A1237" s="28"/>
      <c r="B1237" s="29" t="s">
        <v>208</v>
      </c>
      <c r="C1237" s="3"/>
      <c r="D1237" s="3"/>
    </row>
    <row r="1238" spans="1:4" x14ac:dyDescent="0.3">
      <c r="A1238" s="28"/>
      <c r="B1238" s="29" t="s">
        <v>209</v>
      </c>
      <c r="C1238" s="3"/>
      <c r="D1238" s="3"/>
    </row>
    <row r="1239" spans="1:4" x14ac:dyDescent="0.3">
      <c r="A1239" s="28">
        <v>511106</v>
      </c>
      <c r="B1239" s="29" t="s">
        <v>91</v>
      </c>
      <c r="C1239" s="3"/>
      <c r="D1239" s="3"/>
    </row>
    <row r="1240" spans="1:4" ht="15" thickBot="1" x14ac:dyDescent="0.35">
      <c r="A1240" s="36">
        <v>511107</v>
      </c>
      <c r="B1240" s="37" t="s">
        <v>210</v>
      </c>
      <c r="C1240" s="13"/>
      <c r="D1240" s="13"/>
    </row>
    <row r="1241" spans="1:4" ht="15" thickBot="1" x14ac:dyDescent="0.3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3">
      <c r="A1242" s="32">
        <v>5112</v>
      </c>
      <c r="B1242" s="33" t="s">
        <v>335</v>
      </c>
      <c r="C1242" s="5"/>
      <c r="D1242" s="5"/>
    </row>
    <row r="1243" spans="1:4" x14ac:dyDescent="0.3">
      <c r="A1243" s="58">
        <v>511201</v>
      </c>
      <c r="B1243" s="29" t="s">
        <v>86</v>
      </c>
      <c r="C1243" s="3"/>
      <c r="D1243" s="3"/>
    </row>
    <row r="1244" spans="1:4" x14ac:dyDescent="0.3">
      <c r="A1244" s="58">
        <v>511202</v>
      </c>
      <c r="B1244" s="29" t="s">
        <v>87</v>
      </c>
      <c r="C1244" s="3"/>
      <c r="D1244" s="3"/>
    </row>
    <row r="1245" spans="1:4" x14ac:dyDescent="0.3">
      <c r="A1245" s="58">
        <v>511203</v>
      </c>
      <c r="B1245" s="29" t="s">
        <v>334</v>
      </c>
      <c r="C1245" s="3"/>
      <c r="D1245" s="3"/>
    </row>
    <row r="1246" spans="1:4" x14ac:dyDescent="0.3">
      <c r="A1246" s="58">
        <v>511204</v>
      </c>
      <c r="B1246" s="29" t="s">
        <v>89</v>
      </c>
      <c r="C1246" s="3"/>
      <c r="D1246" s="3"/>
    </row>
    <row r="1247" spans="1:4" x14ac:dyDescent="0.3">
      <c r="A1247" s="28">
        <v>511205</v>
      </c>
      <c r="B1247" s="29" t="s">
        <v>206</v>
      </c>
      <c r="C1247" s="3"/>
      <c r="D1247" s="3"/>
    </row>
    <row r="1248" spans="1:4" x14ac:dyDescent="0.3">
      <c r="A1248" s="28"/>
      <c r="B1248" s="29" t="s">
        <v>207</v>
      </c>
      <c r="C1248" s="3"/>
      <c r="D1248" s="3"/>
    </row>
    <row r="1249" spans="1:4" x14ac:dyDescent="0.3">
      <c r="A1249" s="28">
        <v>51120502</v>
      </c>
      <c r="B1249" s="29" t="s">
        <v>208</v>
      </c>
      <c r="C1249" s="3"/>
      <c r="D1249" s="3"/>
    </row>
    <row r="1250" spans="1:4" x14ac:dyDescent="0.3">
      <c r="A1250" s="28"/>
      <c r="B1250" s="29" t="s">
        <v>209</v>
      </c>
      <c r="C1250" s="3"/>
      <c r="D1250" s="3"/>
    </row>
    <row r="1251" spans="1:4" x14ac:dyDescent="0.3">
      <c r="A1251" s="28">
        <v>511206</v>
      </c>
      <c r="B1251" s="29" t="s">
        <v>91</v>
      </c>
      <c r="C1251" s="3"/>
      <c r="D1251" s="3"/>
    </row>
    <row r="1252" spans="1:4" ht="15" thickBot="1" x14ac:dyDescent="0.35">
      <c r="A1252" s="34">
        <v>511207</v>
      </c>
      <c r="B1252" s="37" t="s">
        <v>92</v>
      </c>
      <c r="C1252" s="3"/>
      <c r="D1252" s="3"/>
    </row>
    <row r="1253" spans="1:4" ht="15" thickBot="1" x14ac:dyDescent="0.35">
      <c r="A1253" s="30" t="s">
        <v>18</v>
      </c>
      <c r="B1253" s="31"/>
      <c r="C1253" s="4">
        <f>SUM(C1243:C1252)</f>
        <v>0</v>
      </c>
      <c r="D1253" s="4">
        <f>SUM(D1243:D1252)</f>
        <v>0</v>
      </c>
    </row>
    <row r="1254" spans="1:4" x14ac:dyDescent="0.3">
      <c r="A1254" s="32">
        <v>5113</v>
      </c>
      <c r="B1254" s="33" t="s">
        <v>336</v>
      </c>
      <c r="C1254" s="5"/>
      <c r="D1254" s="5"/>
    </row>
    <row r="1255" spans="1:4" x14ac:dyDescent="0.3">
      <c r="A1255" s="28">
        <v>511301</v>
      </c>
      <c r="B1255" s="29" t="s">
        <v>86</v>
      </c>
      <c r="C1255" s="3"/>
      <c r="D1255" s="3"/>
    </row>
    <row r="1256" spans="1:4" x14ac:dyDescent="0.3">
      <c r="A1256" s="28">
        <v>511302</v>
      </c>
      <c r="B1256" s="29" t="s">
        <v>87</v>
      </c>
      <c r="C1256" s="3"/>
      <c r="D1256" s="3"/>
    </row>
    <row r="1257" spans="1:4" x14ac:dyDescent="0.3">
      <c r="A1257" s="28">
        <v>511303</v>
      </c>
      <c r="B1257" s="29" t="s">
        <v>334</v>
      </c>
      <c r="C1257" s="3"/>
      <c r="D1257" s="3"/>
    </row>
    <row r="1258" spans="1:4" x14ac:dyDescent="0.3">
      <c r="A1258" s="28">
        <v>511304</v>
      </c>
      <c r="B1258" s="29" t="s">
        <v>89</v>
      </c>
      <c r="C1258" s="3"/>
      <c r="D1258" s="3"/>
    </row>
    <row r="1259" spans="1:4" x14ac:dyDescent="0.3">
      <c r="A1259" s="28">
        <v>511305</v>
      </c>
      <c r="B1259" s="29" t="s">
        <v>206</v>
      </c>
      <c r="C1259" s="3"/>
      <c r="D1259" s="3"/>
    </row>
    <row r="1260" spans="1:4" x14ac:dyDescent="0.3">
      <c r="A1260" s="28"/>
      <c r="B1260" s="29" t="s">
        <v>207</v>
      </c>
      <c r="C1260" s="3"/>
      <c r="D1260" s="3"/>
    </row>
    <row r="1261" spans="1:4" x14ac:dyDescent="0.3">
      <c r="A1261" s="28"/>
      <c r="B1261" s="29" t="s">
        <v>208</v>
      </c>
      <c r="C1261" s="3"/>
      <c r="D1261" s="3"/>
    </row>
    <row r="1262" spans="1:4" x14ac:dyDescent="0.3">
      <c r="A1262" s="28"/>
      <c r="B1262" s="29" t="s">
        <v>209</v>
      </c>
      <c r="C1262" s="3"/>
      <c r="D1262" s="3"/>
    </row>
    <row r="1263" spans="1:4" x14ac:dyDescent="0.3">
      <c r="A1263" s="28">
        <v>511306</v>
      </c>
      <c r="B1263" s="29" t="s">
        <v>91</v>
      </c>
      <c r="C1263" s="3"/>
      <c r="D1263" s="3"/>
    </row>
    <row r="1264" spans="1:4" ht="15" thickBot="1" x14ac:dyDescent="0.35">
      <c r="A1264" s="36">
        <v>511307</v>
      </c>
      <c r="B1264" s="37" t="s">
        <v>92</v>
      </c>
      <c r="C1264" s="7"/>
      <c r="D1264" s="7"/>
    </row>
    <row r="1265" spans="1:4" ht="15" thickBot="1" x14ac:dyDescent="0.3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3">
      <c r="A1266" s="32">
        <v>5114</v>
      </c>
      <c r="B1266" s="33" t="s">
        <v>337</v>
      </c>
      <c r="C1266" s="5"/>
      <c r="D1266" s="5"/>
    </row>
    <row r="1267" spans="1:4" x14ac:dyDescent="0.3">
      <c r="A1267" s="28">
        <v>511401</v>
      </c>
      <c r="B1267" s="29" t="s">
        <v>338</v>
      </c>
      <c r="C1267" s="3"/>
      <c r="D1267" s="3"/>
    </row>
    <row r="1268" spans="1:4" x14ac:dyDescent="0.3">
      <c r="A1268" s="28">
        <v>511402</v>
      </c>
      <c r="B1268" s="29" t="s">
        <v>339</v>
      </c>
      <c r="C1268" s="3"/>
      <c r="D1268" s="3"/>
    </row>
    <row r="1269" spans="1:4" x14ac:dyDescent="0.3">
      <c r="A1269" s="28">
        <v>511403</v>
      </c>
      <c r="B1269" s="29" t="s">
        <v>340</v>
      </c>
      <c r="C1269" s="3"/>
      <c r="D1269" s="3"/>
    </row>
    <row r="1270" spans="1:4" x14ac:dyDescent="0.3">
      <c r="A1270" s="28">
        <v>511404</v>
      </c>
      <c r="B1270" s="29" t="s">
        <v>341</v>
      </c>
      <c r="C1270" s="3"/>
      <c r="D1270" s="3"/>
    </row>
    <row r="1271" spans="1:4" x14ac:dyDescent="0.3">
      <c r="A1271" s="28">
        <v>511405</v>
      </c>
      <c r="B1271" s="29" t="s">
        <v>342</v>
      </c>
      <c r="C1271" s="3"/>
      <c r="D1271" s="3"/>
    </row>
    <row r="1272" spans="1:4" x14ac:dyDescent="0.3">
      <c r="A1272" s="28">
        <v>511406</v>
      </c>
      <c r="B1272" s="29" t="s">
        <v>343</v>
      </c>
      <c r="C1272" s="3"/>
      <c r="D1272" s="3"/>
    </row>
    <row r="1273" spans="1:4" x14ac:dyDescent="0.3">
      <c r="A1273" s="28">
        <v>511407</v>
      </c>
      <c r="B1273" s="29" t="s">
        <v>117</v>
      </c>
      <c r="C1273" s="3"/>
      <c r="D1273" s="3"/>
    </row>
    <row r="1274" spans="1:4" x14ac:dyDescent="0.3">
      <c r="A1274" s="28">
        <v>511408</v>
      </c>
      <c r="B1274" s="29" t="s">
        <v>118</v>
      </c>
      <c r="C1274" s="3"/>
      <c r="D1274" s="3"/>
    </row>
    <row r="1275" spans="1:4" x14ac:dyDescent="0.3">
      <c r="A1275" s="28"/>
      <c r="B1275" s="29" t="s">
        <v>207</v>
      </c>
      <c r="C1275" s="3"/>
      <c r="D1275" s="3"/>
    </row>
    <row r="1276" spans="1:4" x14ac:dyDescent="0.3">
      <c r="A1276" s="28"/>
      <c r="B1276" s="29" t="s">
        <v>208</v>
      </c>
      <c r="C1276" s="3"/>
      <c r="D1276" s="3"/>
    </row>
    <row r="1277" spans="1:4" x14ac:dyDescent="0.3">
      <c r="A1277" s="28"/>
      <c r="B1277" s="29" t="s">
        <v>209</v>
      </c>
      <c r="C1277" s="3"/>
      <c r="D1277" s="3"/>
    </row>
    <row r="1278" spans="1:4" x14ac:dyDescent="0.3">
      <c r="A1278" s="28">
        <v>511409</v>
      </c>
      <c r="B1278" s="29" t="s">
        <v>344</v>
      </c>
      <c r="C1278" s="3"/>
      <c r="D1278" s="3"/>
    </row>
    <row r="1279" spans="1:4" x14ac:dyDescent="0.3">
      <c r="A1279" s="28">
        <v>511410</v>
      </c>
      <c r="B1279" s="29" t="s">
        <v>243</v>
      </c>
      <c r="C1279" s="3"/>
      <c r="D1279" s="3"/>
    </row>
    <row r="1280" spans="1:4" ht="15" thickBot="1" x14ac:dyDescent="0.35">
      <c r="A1280" s="34">
        <v>511411</v>
      </c>
      <c r="B1280" s="35" t="s">
        <v>121</v>
      </c>
      <c r="C1280" s="7"/>
      <c r="D1280" s="7"/>
    </row>
    <row r="1281" spans="1:4" ht="15" thickBot="1" x14ac:dyDescent="0.3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3">
      <c r="A1282" s="32">
        <v>5115</v>
      </c>
      <c r="B1282" s="33" t="s">
        <v>345</v>
      </c>
      <c r="C1282" s="5"/>
      <c r="D1282" s="5"/>
    </row>
    <row r="1283" spans="1:4" x14ac:dyDescent="0.3">
      <c r="A1283" s="28">
        <v>511501</v>
      </c>
      <c r="B1283" s="29" t="s">
        <v>338</v>
      </c>
      <c r="C1283" s="3"/>
      <c r="D1283" s="3"/>
    </row>
    <row r="1284" spans="1:4" x14ac:dyDescent="0.3">
      <c r="A1284" s="28">
        <v>511502</v>
      </c>
      <c r="B1284" s="29" t="s">
        <v>339</v>
      </c>
      <c r="C1284" s="3"/>
      <c r="D1284" s="3"/>
    </row>
    <row r="1285" spans="1:4" x14ac:dyDescent="0.3">
      <c r="A1285" s="28">
        <v>511503</v>
      </c>
      <c r="B1285" s="29" t="s">
        <v>340</v>
      </c>
      <c r="C1285" s="3"/>
      <c r="D1285" s="3"/>
    </row>
    <row r="1286" spans="1:4" x14ac:dyDescent="0.3">
      <c r="A1286" s="28">
        <v>511504</v>
      </c>
      <c r="B1286" s="29" t="s">
        <v>341</v>
      </c>
      <c r="C1286" s="3"/>
      <c r="D1286" s="3"/>
    </row>
    <row r="1287" spans="1:4" x14ac:dyDescent="0.3">
      <c r="A1287" s="28">
        <v>511505</v>
      </c>
      <c r="B1287" s="29" t="s">
        <v>342</v>
      </c>
      <c r="C1287" s="3"/>
      <c r="D1287" s="3"/>
    </row>
    <row r="1288" spans="1:4" x14ac:dyDescent="0.3">
      <c r="A1288" s="28">
        <v>511506</v>
      </c>
      <c r="B1288" s="29" t="s">
        <v>343</v>
      </c>
      <c r="C1288" s="3"/>
      <c r="D1288" s="3"/>
    </row>
    <row r="1289" spans="1:4" x14ac:dyDescent="0.3">
      <c r="A1289" s="34">
        <v>511507</v>
      </c>
      <c r="B1289" s="29" t="s">
        <v>117</v>
      </c>
      <c r="C1289" s="7"/>
      <c r="D1289" s="7"/>
    </row>
    <row r="1290" spans="1:4" x14ac:dyDescent="0.3">
      <c r="A1290" s="34">
        <v>511508</v>
      </c>
      <c r="B1290" s="29" t="s">
        <v>118</v>
      </c>
      <c r="C1290" s="7"/>
      <c r="D1290" s="7"/>
    </row>
    <row r="1291" spans="1:4" x14ac:dyDescent="0.3">
      <c r="A1291" s="34"/>
      <c r="B1291" s="29" t="s">
        <v>207</v>
      </c>
      <c r="C1291" s="7"/>
      <c r="D1291" s="7"/>
    </row>
    <row r="1292" spans="1:4" x14ac:dyDescent="0.3">
      <c r="A1292" s="34"/>
      <c r="B1292" s="29" t="s">
        <v>208</v>
      </c>
      <c r="C1292" s="7"/>
      <c r="D1292" s="7"/>
    </row>
    <row r="1293" spans="1:4" x14ac:dyDescent="0.3">
      <c r="A1293" s="34"/>
      <c r="B1293" s="29" t="s">
        <v>209</v>
      </c>
      <c r="C1293" s="7"/>
      <c r="D1293" s="7"/>
    </row>
    <row r="1294" spans="1:4" x14ac:dyDescent="0.3">
      <c r="A1294" s="34">
        <v>511509</v>
      </c>
      <c r="B1294" s="29" t="s">
        <v>344</v>
      </c>
      <c r="C1294" s="7"/>
      <c r="D1294" s="7"/>
    </row>
    <row r="1295" spans="1:4" x14ac:dyDescent="0.3">
      <c r="A1295" s="34">
        <v>511510</v>
      </c>
      <c r="B1295" s="29" t="s">
        <v>243</v>
      </c>
      <c r="C1295" s="7"/>
      <c r="D1295" s="7"/>
    </row>
    <row r="1296" spans="1:4" ht="15" thickBot="1" x14ac:dyDescent="0.35">
      <c r="A1296" s="34">
        <v>511511</v>
      </c>
      <c r="B1296" s="35" t="s">
        <v>121</v>
      </c>
      <c r="C1296" s="7"/>
      <c r="D1296" s="7"/>
    </row>
    <row r="1297" spans="1:4" ht="15" thickBot="1" x14ac:dyDescent="0.3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3">
      <c r="A1298" s="32">
        <v>5116</v>
      </c>
      <c r="B1298" s="33" t="s">
        <v>346</v>
      </c>
      <c r="C1298" s="5"/>
      <c r="D1298" s="5"/>
    </row>
    <row r="1299" spans="1:4" x14ac:dyDescent="0.3">
      <c r="A1299" s="28">
        <v>511601</v>
      </c>
      <c r="B1299" s="29" t="s">
        <v>347</v>
      </c>
      <c r="C1299" s="3"/>
      <c r="D1299" s="3"/>
    </row>
    <row r="1300" spans="1:4" x14ac:dyDescent="0.3">
      <c r="A1300" s="28">
        <v>511602</v>
      </c>
      <c r="B1300" s="29" t="s">
        <v>348</v>
      </c>
      <c r="C1300" s="3"/>
      <c r="D1300" s="3"/>
    </row>
    <row r="1301" spans="1:4" x14ac:dyDescent="0.3">
      <c r="A1301" s="28">
        <v>511603</v>
      </c>
      <c r="B1301" s="29" t="s">
        <v>349</v>
      </c>
      <c r="C1301" s="3"/>
      <c r="D1301" s="3"/>
    </row>
    <row r="1302" spans="1:4" x14ac:dyDescent="0.3">
      <c r="A1302" s="28">
        <v>511604</v>
      </c>
      <c r="B1302" s="29" t="s">
        <v>350</v>
      </c>
      <c r="C1302" s="3"/>
      <c r="D1302" s="3"/>
    </row>
    <row r="1303" spans="1:4" x14ac:dyDescent="0.3">
      <c r="A1303" s="28">
        <v>511605</v>
      </c>
      <c r="B1303" s="29" t="s">
        <v>351</v>
      </c>
      <c r="C1303" s="3"/>
      <c r="D1303" s="3"/>
    </row>
    <row r="1304" spans="1:4" x14ac:dyDescent="0.3">
      <c r="A1304" s="28">
        <v>511606</v>
      </c>
      <c r="B1304" s="29" t="s">
        <v>352</v>
      </c>
      <c r="C1304" s="3"/>
      <c r="D1304" s="3"/>
    </row>
    <row r="1305" spans="1:4" x14ac:dyDescent="0.3">
      <c r="A1305" s="28">
        <v>511607</v>
      </c>
      <c r="B1305" s="29" t="s">
        <v>353</v>
      </c>
      <c r="C1305" s="3"/>
      <c r="D1305" s="3"/>
    </row>
    <row r="1306" spans="1:4" x14ac:dyDescent="0.3">
      <c r="A1306" s="28">
        <v>511608</v>
      </c>
      <c r="B1306" s="29" t="s">
        <v>354</v>
      </c>
      <c r="C1306" s="3"/>
      <c r="D1306" s="3"/>
    </row>
    <row r="1307" spans="1:4" x14ac:dyDescent="0.3">
      <c r="A1307" s="28">
        <v>511609</v>
      </c>
      <c r="B1307" s="29" t="s">
        <v>355</v>
      </c>
      <c r="C1307" s="3"/>
      <c r="D1307" s="3"/>
    </row>
    <row r="1308" spans="1:4" x14ac:dyDescent="0.3">
      <c r="A1308" s="28">
        <v>511610</v>
      </c>
      <c r="B1308" s="29" t="s">
        <v>356</v>
      </c>
      <c r="C1308" s="3"/>
      <c r="D1308" s="3"/>
    </row>
    <row r="1309" spans="1:4" x14ac:dyDescent="0.3">
      <c r="A1309" s="28">
        <v>511611</v>
      </c>
      <c r="B1309" s="29" t="s">
        <v>357</v>
      </c>
      <c r="C1309" s="3"/>
      <c r="D1309" s="3"/>
    </row>
    <row r="1310" spans="1:4" x14ac:dyDescent="0.3">
      <c r="A1310" s="28">
        <v>511612</v>
      </c>
      <c r="B1310" s="29" t="s">
        <v>358</v>
      </c>
      <c r="C1310" s="3"/>
      <c r="D1310" s="3"/>
    </row>
    <row r="1311" spans="1:4" x14ac:dyDescent="0.3">
      <c r="A1311" s="28">
        <v>511613</v>
      </c>
      <c r="B1311" s="29" t="s">
        <v>359</v>
      </c>
      <c r="C1311" s="3"/>
      <c r="D1311" s="3"/>
    </row>
    <row r="1312" spans="1:4" x14ac:dyDescent="0.3">
      <c r="A1312" s="28">
        <v>511614</v>
      </c>
      <c r="B1312" s="29" t="s">
        <v>360</v>
      </c>
      <c r="C1312" s="3"/>
      <c r="D1312" s="3"/>
    </row>
    <row r="1313" spans="1:4" x14ac:dyDescent="0.3">
      <c r="A1313" s="28">
        <v>511615</v>
      </c>
      <c r="B1313" s="29" t="s">
        <v>361</v>
      </c>
      <c r="C1313" s="3"/>
      <c r="D1313" s="3"/>
    </row>
    <row r="1314" spans="1:4" x14ac:dyDescent="0.3">
      <c r="A1314" s="28">
        <v>511616</v>
      </c>
      <c r="B1314" s="29" t="s">
        <v>362</v>
      </c>
      <c r="C1314" s="3"/>
      <c r="D1314" s="3"/>
    </row>
    <row r="1315" spans="1:4" x14ac:dyDescent="0.3">
      <c r="A1315" s="28">
        <v>511617</v>
      </c>
      <c r="B1315" s="29" t="s">
        <v>363</v>
      </c>
      <c r="C1315" s="3"/>
      <c r="D1315" s="3"/>
    </row>
    <row r="1316" spans="1:4" x14ac:dyDescent="0.3">
      <c r="A1316" s="28">
        <v>511618</v>
      </c>
      <c r="B1316" s="29" t="s">
        <v>364</v>
      </c>
      <c r="C1316" s="3"/>
      <c r="D1316" s="3"/>
    </row>
    <row r="1317" spans="1:4" x14ac:dyDescent="0.3">
      <c r="A1317" s="28">
        <v>511619</v>
      </c>
      <c r="B1317" s="29" t="s">
        <v>365</v>
      </c>
      <c r="C1317" s="3"/>
      <c r="D1317" s="3"/>
    </row>
    <row r="1318" spans="1:4" x14ac:dyDescent="0.3">
      <c r="A1318" s="28">
        <v>511620</v>
      </c>
      <c r="B1318" s="29" t="s">
        <v>366</v>
      </c>
      <c r="C1318" s="3"/>
      <c r="D1318" s="3"/>
    </row>
    <row r="1319" spans="1:4" x14ac:dyDescent="0.3">
      <c r="A1319" s="28">
        <v>511621</v>
      </c>
      <c r="B1319" s="29" t="s">
        <v>367</v>
      </c>
      <c r="C1319" s="3"/>
      <c r="D1319" s="3"/>
    </row>
    <row r="1320" spans="1:4" x14ac:dyDescent="0.3">
      <c r="A1320" s="28">
        <v>511622</v>
      </c>
      <c r="B1320" s="29" t="s">
        <v>368</v>
      </c>
      <c r="C1320" s="3"/>
      <c r="D1320" s="3"/>
    </row>
    <row r="1321" spans="1:4" x14ac:dyDescent="0.3">
      <c r="A1321" s="28">
        <v>511623</v>
      </c>
      <c r="B1321" s="29" t="s">
        <v>369</v>
      </c>
      <c r="C1321" s="3"/>
      <c r="D1321" s="3"/>
    </row>
    <row r="1322" spans="1:4" x14ac:dyDescent="0.3">
      <c r="A1322" s="28">
        <v>511624</v>
      </c>
      <c r="B1322" s="29" t="s">
        <v>370</v>
      </c>
      <c r="C1322" s="3"/>
      <c r="D1322" s="3"/>
    </row>
    <row r="1323" spans="1:4" x14ac:dyDescent="0.3">
      <c r="A1323" s="28">
        <v>511625</v>
      </c>
      <c r="B1323" s="29" t="s">
        <v>371</v>
      </c>
      <c r="C1323" s="3"/>
      <c r="D1323" s="3"/>
    </row>
    <row r="1324" spans="1:4" x14ac:dyDescent="0.3">
      <c r="A1324" s="28">
        <v>511626</v>
      </c>
      <c r="B1324" s="29" t="s">
        <v>372</v>
      </c>
      <c r="C1324" s="3"/>
      <c r="D1324" s="3"/>
    </row>
    <row r="1325" spans="1:4" x14ac:dyDescent="0.3">
      <c r="A1325" s="28">
        <v>511627</v>
      </c>
      <c r="B1325" s="29" t="s">
        <v>373</v>
      </c>
      <c r="C1325" s="3"/>
      <c r="D1325" s="3"/>
    </row>
    <row r="1326" spans="1:4" x14ac:dyDescent="0.3">
      <c r="A1326" s="28">
        <v>511628</v>
      </c>
      <c r="B1326" s="29" t="s">
        <v>374</v>
      </c>
      <c r="C1326" s="3"/>
      <c r="D1326" s="3"/>
    </row>
    <row r="1327" spans="1:4" x14ac:dyDescent="0.3">
      <c r="A1327" s="28">
        <v>511629</v>
      </c>
      <c r="B1327" s="29" t="s">
        <v>375</v>
      </c>
      <c r="C1327" s="3"/>
      <c r="D1327" s="3"/>
    </row>
    <row r="1328" spans="1:4" x14ac:dyDescent="0.3">
      <c r="A1328" s="28">
        <v>511630</v>
      </c>
      <c r="B1328" s="29" t="s">
        <v>376</v>
      </c>
      <c r="C1328" s="3"/>
      <c r="D1328" s="3"/>
    </row>
    <row r="1329" spans="1:4" x14ac:dyDescent="0.3">
      <c r="A1329" s="28">
        <v>511631</v>
      </c>
      <c r="B1329" s="29" t="s">
        <v>377</v>
      </c>
      <c r="C1329" s="3"/>
      <c r="D1329" s="3"/>
    </row>
    <row r="1330" spans="1:4" x14ac:dyDescent="0.3">
      <c r="A1330" s="28">
        <v>511632</v>
      </c>
      <c r="B1330" s="29" t="s">
        <v>378</v>
      </c>
      <c r="C1330" s="3"/>
      <c r="D1330" s="3"/>
    </row>
    <row r="1331" spans="1:4" x14ac:dyDescent="0.3">
      <c r="A1331" s="28">
        <v>511633</v>
      </c>
      <c r="B1331" s="29" t="s">
        <v>379</v>
      </c>
      <c r="C1331" s="3"/>
      <c r="D1331" s="3"/>
    </row>
    <row r="1332" spans="1:4" x14ac:dyDescent="0.3">
      <c r="A1332" s="28">
        <v>511634</v>
      </c>
      <c r="B1332" s="29" t="s">
        <v>380</v>
      </c>
      <c r="C1332" s="3"/>
      <c r="D1332" s="3"/>
    </row>
    <row r="1333" spans="1:4" x14ac:dyDescent="0.3">
      <c r="A1333" s="28">
        <v>511635</v>
      </c>
      <c r="B1333" s="29" t="s">
        <v>381</v>
      </c>
      <c r="C1333" s="3"/>
      <c r="D1333" s="3"/>
    </row>
    <row r="1334" spans="1:4" x14ac:dyDescent="0.3">
      <c r="A1334" s="28">
        <v>511636</v>
      </c>
      <c r="B1334" s="29" t="s">
        <v>382</v>
      </c>
      <c r="C1334" s="3"/>
      <c r="D1334" s="3"/>
    </row>
    <row r="1335" spans="1:4" x14ac:dyDescent="0.3">
      <c r="A1335" s="28">
        <v>511637</v>
      </c>
      <c r="B1335" s="29" t="s">
        <v>383</v>
      </c>
      <c r="C1335" s="3"/>
      <c r="D1335" s="3"/>
    </row>
    <row r="1336" spans="1:4" x14ac:dyDescent="0.3">
      <c r="A1336" s="28">
        <v>511638</v>
      </c>
      <c r="B1336" s="29" t="s">
        <v>384</v>
      </c>
      <c r="C1336" s="3"/>
      <c r="D1336" s="3"/>
    </row>
    <row r="1337" spans="1:4" x14ac:dyDescent="0.3">
      <c r="A1337" s="28">
        <v>511639</v>
      </c>
      <c r="B1337" s="29" t="s">
        <v>385</v>
      </c>
      <c r="C1337" s="3"/>
      <c r="D1337" s="3"/>
    </row>
    <row r="1338" spans="1:4" x14ac:dyDescent="0.3">
      <c r="A1338" s="28">
        <v>511640</v>
      </c>
      <c r="B1338" s="29" t="s">
        <v>386</v>
      </c>
      <c r="C1338" s="3"/>
      <c r="D1338" s="3"/>
    </row>
    <row r="1339" spans="1:4" x14ac:dyDescent="0.3">
      <c r="A1339" s="28">
        <v>511641</v>
      </c>
      <c r="B1339" s="29" t="s">
        <v>387</v>
      </c>
      <c r="C1339" s="3"/>
      <c r="D1339" s="3"/>
    </row>
    <row r="1340" spans="1:4" x14ac:dyDescent="0.3">
      <c r="A1340" s="28">
        <v>511642</v>
      </c>
      <c r="B1340" s="29" t="s">
        <v>388</v>
      </c>
      <c r="C1340" s="3"/>
      <c r="D1340" s="3"/>
    </row>
    <row r="1341" spans="1:4" x14ac:dyDescent="0.3">
      <c r="A1341" s="28">
        <v>511643</v>
      </c>
      <c r="B1341" s="29" t="s">
        <v>167</v>
      </c>
      <c r="C1341" s="3"/>
      <c r="D1341" s="3"/>
    </row>
    <row r="1342" spans="1:4" x14ac:dyDescent="0.3">
      <c r="A1342" s="28">
        <v>511644</v>
      </c>
      <c r="B1342" s="29" t="s">
        <v>159</v>
      </c>
      <c r="C1342" s="3"/>
      <c r="D1342" s="3"/>
    </row>
    <row r="1343" spans="1:4" x14ac:dyDescent="0.3">
      <c r="A1343" s="34">
        <v>511645</v>
      </c>
      <c r="B1343" s="35" t="s">
        <v>169</v>
      </c>
      <c r="C1343" s="7"/>
      <c r="D1343" s="7"/>
    </row>
    <row r="1344" spans="1:4" x14ac:dyDescent="0.3">
      <c r="A1344" s="34">
        <v>511646</v>
      </c>
      <c r="B1344" s="35" t="s">
        <v>170</v>
      </c>
      <c r="C1344" s="7"/>
      <c r="D1344" s="7"/>
    </row>
    <row r="1345" spans="1:4" x14ac:dyDescent="0.3">
      <c r="A1345" s="34">
        <v>511647</v>
      </c>
      <c r="B1345" s="35" t="s">
        <v>171</v>
      </c>
      <c r="C1345" s="7"/>
      <c r="D1345" s="7"/>
    </row>
    <row r="1346" spans="1:4" x14ac:dyDescent="0.3">
      <c r="A1346" s="34">
        <v>511648</v>
      </c>
      <c r="B1346" s="35" t="s">
        <v>389</v>
      </c>
      <c r="C1346" s="7"/>
      <c r="D1346" s="7"/>
    </row>
    <row r="1347" spans="1:4" x14ac:dyDescent="0.3">
      <c r="A1347" s="34">
        <v>511649</v>
      </c>
      <c r="B1347" s="35" t="s">
        <v>390</v>
      </c>
      <c r="C1347" s="7"/>
      <c r="D1347" s="7"/>
    </row>
    <row r="1348" spans="1:4" ht="15" thickBot="1" x14ac:dyDescent="0.35">
      <c r="A1348" s="34">
        <v>511660</v>
      </c>
      <c r="B1348" s="35" t="s">
        <v>38</v>
      </c>
      <c r="C1348" s="7"/>
      <c r="D1348" s="7"/>
    </row>
    <row r="1349" spans="1:4" ht="15" thickBot="1" x14ac:dyDescent="0.3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3">
      <c r="A1350" s="32">
        <v>52</v>
      </c>
      <c r="B1350" s="33" t="s">
        <v>391</v>
      </c>
      <c r="C1350" s="5"/>
      <c r="D1350" s="5"/>
    </row>
    <row r="1351" spans="1:4" x14ac:dyDescent="0.3">
      <c r="A1351" s="25">
        <v>5201</v>
      </c>
      <c r="B1351" s="26" t="s">
        <v>392</v>
      </c>
      <c r="C1351" s="3"/>
      <c r="D1351" s="3"/>
    </row>
    <row r="1352" spans="1:4" x14ac:dyDescent="0.3">
      <c r="A1352" s="28">
        <v>520101</v>
      </c>
      <c r="B1352" s="29" t="s">
        <v>229</v>
      </c>
      <c r="C1352" s="3"/>
      <c r="D1352" s="3"/>
    </row>
    <row r="1353" spans="1:4" x14ac:dyDescent="0.3">
      <c r="A1353" s="28">
        <v>520102</v>
      </c>
      <c r="B1353" s="29" t="s">
        <v>393</v>
      </c>
      <c r="C1353" s="3">
        <v>1992223</v>
      </c>
      <c r="D1353" s="3">
        <v>1858583</v>
      </c>
    </row>
    <row r="1354" spans="1:4" x14ac:dyDescent="0.3">
      <c r="A1354" s="28">
        <v>520103</v>
      </c>
      <c r="B1354" s="29" t="s">
        <v>231</v>
      </c>
      <c r="C1354" s="3"/>
      <c r="D1354" s="3"/>
    </row>
    <row r="1355" spans="1:4" x14ac:dyDescent="0.3">
      <c r="A1355" s="28">
        <v>520104</v>
      </c>
      <c r="B1355" s="29" t="s">
        <v>232</v>
      </c>
      <c r="C1355" s="3"/>
      <c r="D1355" s="3"/>
    </row>
    <row r="1356" spans="1:4" x14ac:dyDescent="0.3">
      <c r="A1356" s="28">
        <v>520105</v>
      </c>
      <c r="B1356" s="29" t="s">
        <v>223</v>
      </c>
      <c r="C1356" s="3"/>
      <c r="D1356" s="3"/>
    </row>
    <row r="1357" spans="1:4" x14ac:dyDescent="0.3">
      <c r="A1357" s="28">
        <v>520106</v>
      </c>
      <c r="B1357" s="29" t="s">
        <v>394</v>
      </c>
      <c r="C1357" s="3"/>
      <c r="D1357" s="3"/>
    </row>
    <row r="1358" spans="1:4" x14ac:dyDescent="0.3">
      <c r="A1358" s="28">
        <v>520107</v>
      </c>
      <c r="B1358" s="29" t="s">
        <v>395</v>
      </c>
      <c r="C1358" s="3"/>
      <c r="D1358" s="3"/>
    </row>
    <row r="1359" spans="1:4" x14ac:dyDescent="0.3">
      <c r="A1359" s="28">
        <v>520108</v>
      </c>
      <c r="B1359" s="29" t="s">
        <v>118</v>
      </c>
      <c r="C1359" s="3"/>
      <c r="D1359" s="3"/>
    </row>
    <row r="1360" spans="1:4" x14ac:dyDescent="0.3">
      <c r="A1360" s="28"/>
      <c r="B1360" s="29" t="s">
        <v>207</v>
      </c>
      <c r="C1360" s="3"/>
      <c r="D1360" s="3"/>
    </row>
    <row r="1361" spans="1:4" x14ac:dyDescent="0.3">
      <c r="A1361" s="28"/>
      <c r="B1361" s="29" t="s">
        <v>208</v>
      </c>
      <c r="C1361" s="3"/>
      <c r="D1361" s="3"/>
    </row>
    <row r="1362" spans="1:4" x14ac:dyDescent="0.3">
      <c r="A1362" s="28"/>
      <c r="B1362" s="29" t="s">
        <v>209</v>
      </c>
      <c r="C1362" s="3"/>
      <c r="D1362" s="3"/>
    </row>
    <row r="1363" spans="1:4" ht="15" thickBot="1" x14ac:dyDescent="0.35">
      <c r="A1363" s="36">
        <v>520109</v>
      </c>
      <c r="B1363" s="37" t="s">
        <v>227</v>
      </c>
      <c r="C1363" s="13"/>
      <c r="D1363" s="13"/>
    </row>
    <row r="1364" spans="1:4" ht="15" thickBot="1" x14ac:dyDescent="0.35">
      <c r="A1364" s="30" t="s">
        <v>18</v>
      </c>
      <c r="B1364" s="31"/>
      <c r="C1364" s="4">
        <f>SUM(C1352:C1363)</f>
        <v>1992223</v>
      </c>
      <c r="D1364" s="4">
        <f>SUM(D1352:D1363)</f>
        <v>1858583</v>
      </c>
    </row>
    <row r="1365" spans="1:4" x14ac:dyDescent="0.3">
      <c r="A1365" s="32">
        <v>5202</v>
      </c>
      <c r="B1365" s="33" t="s">
        <v>396</v>
      </c>
      <c r="C1365" s="5"/>
      <c r="D1365" s="5"/>
    </row>
    <row r="1366" spans="1:4" x14ac:dyDescent="0.3">
      <c r="A1366" s="28">
        <v>520201</v>
      </c>
      <c r="B1366" s="29" t="s">
        <v>229</v>
      </c>
      <c r="C1366" s="3"/>
      <c r="D1366" s="3"/>
    </row>
    <row r="1367" spans="1:4" x14ac:dyDescent="0.3">
      <c r="A1367" s="28">
        <v>520202</v>
      </c>
      <c r="B1367" s="29" t="s">
        <v>393</v>
      </c>
      <c r="C1367" s="3"/>
      <c r="D1367" s="3"/>
    </row>
    <row r="1368" spans="1:4" x14ac:dyDescent="0.3">
      <c r="A1368" s="28">
        <v>520203</v>
      </c>
      <c r="B1368" s="29" t="s">
        <v>231</v>
      </c>
      <c r="C1368" s="3"/>
      <c r="D1368" s="3"/>
    </row>
    <row r="1369" spans="1:4" x14ac:dyDescent="0.3">
      <c r="A1369" s="28">
        <v>520204</v>
      </c>
      <c r="B1369" s="29" t="s">
        <v>232</v>
      </c>
      <c r="C1369" s="3"/>
      <c r="D1369" s="3"/>
    </row>
    <row r="1370" spans="1:4" x14ac:dyDescent="0.3">
      <c r="A1370" s="28">
        <v>520205</v>
      </c>
      <c r="B1370" s="29" t="s">
        <v>223</v>
      </c>
      <c r="C1370" s="3"/>
      <c r="D1370" s="3"/>
    </row>
    <row r="1371" spans="1:4" x14ac:dyDescent="0.3">
      <c r="A1371" s="28">
        <v>520206</v>
      </c>
      <c r="B1371" s="29" t="s">
        <v>394</v>
      </c>
      <c r="C1371" s="3"/>
      <c r="D1371" s="3"/>
    </row>
    <row r="1372" spans="1:4" x14ac:dyDescent="0.3">
      <c r="A1372" s="28">
        <v>520207</v>
      </c>
      <c r="B1372" s="29" t="s">
        <v>395</v>
      </c>
      <c r="C1372" s="3"/>
      <c r="D1372" s="3"/>
    </row>
    <row r="1373" spans="1:4" x14ac:dyDescent="0.3">
      <c r="A1373" s="28">
        <v>520208</v>
      </c>
      <c r="B1373" s="29" t="s">
        <v>118</v>
      </c>
      <c r="C1373" s="3"/>
      <c r="D1373" s="3"/>
    </row>
    <row r="1374" spans="1:4" x14ac:dyDescent="0.3">
      <c r="A1374" s="28"/>
      <c r="B1374" s="29" t="s">
        <v>207</v>
      </c>
      <c r="C1374" s="3"/>
      <c r="D1374" s="3"/>
    </row>
    <row r="1375" spans="1:4" x14ac:dyDescent="0.3">
      <c r="A1375" s="28"/>
      <c r="B1375" s="29" t="s">
        <v>208</v>
      </c>
      <c r="C1375" s="3"/>
      <c r="D1375" s="3"/>
    </row>
    <row r="1376" spans="1:4" x14ac:dyDescent="0.3">
      <c r="A1376" s="28"/>
      <c r="B1376" s="29" t="s">
        <v>209</v>
      </c>
      <c r="C1376" s="3"/>
      <c r="D1376" s="3"/>
    </row>
    <row r="1377" spans="1:4" ht="15" thickBot="1" x14ac:dyDescent="0.35">
      <c r="A1377" s="36">
        <v>520209</v>
      </c>
      <c r="B1377" s="37" t="s">
        <v>227</v>
      </c>
      <c r="C1377" s="13"/>
      <c r="D1377" s="13"/>
    </row>
    <row r="1378" spans="1:4" ht="15" thickBot="1" x14ac:dyDescent="0.3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3">
      <c r="A1379" s="32">
        <v>5203</v>
      </c>
      <c r="B1379" s="33" t="s">
        <v>397</v>
      </c>
      <c r="C1379" s="5"/>
      <c r="D1379" s="5"/>
    </row>
    <row r="1380" spans="1:4" x14ac:dyDescent="0.3">
      <c r="A1380" s="28">
        <v>520301</v>
      </c>
      <c r="B1380" s="29" t="s">
        <v>86</v>
      </c>
      <c r="C1380" s="3"/>
      <c r="D1380" s="3"/>
    </row>
    <row r="1381" spans="1:4" x14ac:dyDescent="0.3">
      <c r="A1381" s="28">
        <v>520302</v>
      </c>
      <c r="B1381" s="29" t="s">
        <v>87</v>
      </c>
      <c r="C1381" s="3">
        <v>37881</v>
      </c>
      <c r="D1381" s="3">
        <v>26907</v>
      </c>
    </row>
    <row r="1382" spans="1:4" x14ac:dyDescent="0.3">
      <c r="A1382" s="28">
        <v>520303</v>
      </c>
      <c r="B1382" s="29" t="s">
        <v>88</v>
      </c>
      <c r="C1382" s="3">
        <v>7769</v>
      </c>
      <c r="D1382" s="3">
        <v>2626</v>
      </c>
    </row>
    <row r="1383" spans="1:4" x14ac:dyDescent="0.3">
      <c r="A1383" s="28">
        <v>520304</v>
      </c>
      <c r="B1383" s="29" t="s">
        <v>89</v>
      </c>
      <c r="C1383" s="3"/>
      <c r="D1383" s="3"/>
    </row>
    <row r="1384" spans="1:4" x14ac:dyDescent="0.3">
      <c r="A1384" s="28">
        <v>520305</v>
      </c>
      <c r="B1384" s="29" t="s">
        <v>206</v>
      </c>
      <c r="C1384" s="3"/>
      <c r="D1384" s="3"/>
    </row>
    <row r="1385" spans="1:4" x14ac:dyDescent="0.3">
      <c r="A1385" s="28"/>
      <c r="B1385" s="29" t="s">
        <v>207</v>
      </c>
      <c r="C1385" s="3"/>
      <c r="D1385" s="3"/>
    </row>
    <row r="1386" spans="1:4" x14ac:dyDescent="0.3">
      <c r="A1386" s="28"/>
      <c r="B1386" s="29" t="s">
        <v>208</v>
      </c>
      <c r="C1386" s="3"/>
      <c r="D1386" s="3"/>
    </row>
    <row r="1387" spans="1:4" x14ac:dyDescent="0.3">
      <c r="A1387" s="28"/>
      <c r="B1387" s="29" t="s">
        <v>209</v>
      </c>
      <c r="C1387" s="3"/>
      <c r="D1387" s="3"/>
    </row>
    <row r="1388" spans="1:4" x14ac:dyDescent="0.3">
      <c r="A1388" s="28">
        <v>520306</v>
      </c>
      <c r="B1388" s="29" t="s">
        <v>91</v>
      </c>
      <c r="C1388" s="3"/>
      <c r="D1388" s="3"/>
    </row>
    <row r="1389" spans="1:4" ht="15" thickBot="1" x14ac:dyDescent="0.35">
      <c r="A1389" s="36">
        <v>520307</v>
      </c>
      <c r="B1389" s="37" t="s">
        <v>210</v>
      </c>
      <c r="C1389" s="13"/>
      <c r="D1389" s="13"/>
    </row>
    <row r="1390" spans="1:4" ht="15" thickBot="1" x14ac:dyDescent="0.35">
      <c r="A1390" s="30" t="s">
        <v>18</v>
      </c>
      <c r="B1390" s="31"/>
      <c r="C1390" s="4">
        <f>SUM(C1380:C1389)</f>
        <v>45650</v>
      </c>
      <c r="D1390" s="4">
        <f>SUM(D1380:D1389)</f>
        <v>29533</v>
      </c>
    </row>
    <row r="1391" spans="1:4" x14ac:dyDescent="0.3">
      <c r="A1391" s="32">
        <v>5204</v>
      </c>
      <c r="B1391" s="33" t="s">
        <v>398</v>
      </c>
      <c r="C1391" s="5"/>
      <c r="D1391" s="5"/>
    </row>
    <row r="1392" spans="1:4" x14ac:dyDescent="0.3">
      <c r="A1392" s="28">
        <v>520401</v>
      </c>
      <c r="B1392" s="29" t="s">
        <v>399</v>
      </c>
      <c r="C1392" s="3"/>
      <c r="D1392" s="3"/>
    </row>
    <row r="1393" spans="1:4" x14ac:dyDescent="0.3">
      <c r="A1393" s="28">
        <v>520402</v>
      </c>
      <c r="B1393" s="29" t="s">
        <v>400</v>
      </c>
      <c r="C1393" s="3"/>
      <c r="D1393" s="3"/>
    </row>
    <row r="1394" spans="1:4" x14ac:dyDescent="0.3">
      <c r="A1394" s="28">
        <v>520403</v>
      </c>
      <c r="B1394" s="29" t="s">
        <v>401</v>
      </c>
      <c r="C1394" s="3"/>
      <c r="D1394" s="3"/>
    </row>
    <row r="1395" spans="1:4" x14ac:dyDescent="0.3">
      <c r="A1395" s="28">
        <v>520404</v>
      </c>
      <c r="B1395" s="29" t="s">
        <v>88</v>
      </c>
      <c r="C1395" s="3"/>
      <c r="D1395" s="3"/>
    </row>
    <row r="1396" spans="1:4" x14ac:dyDescent="0.3">
      <c r="A1396" s="28">
        <v>520405</v>
      </c>
      <c r="B1396" s="29" t="s">
        <v>89</v>
      </c>
      <c r="C1396" s="3"/>
      <c r="D1396" s="3"/>
    </row>
    <row r="1397" spans="1:4" x14ac:dyDescent="0.3">
      <c r="A1397" s="28">
        <v>520406</v>
      </c>
      <c r="B1397" s="29" t="s">
        <v>206</v>
      </c>
      <c r="C1397" s="3"/>
      <c r="D1397" s="3"/>
    </row>
    <row r="1398" spans="1:4" x14ac:dyDescent="0.3">
      <c r="A1398" s="28"/>
      <c r="B1398" s="29" t="s">
        <v>207</v>
      </c>
      <c r="C1398" s="3"/>
      <c r="D1398" s="3"/>
    </row>
    <row r="1399" spans="1:4" x14ac:dyDescent="0.3">
      <c r="A1399" s="28"/>
      <c r="B1399" s="29" t="s">
        <v>208</v>
      </c>
      <c r="C1399" s="3"/>
      <c r="D1399" s="3"/>
    </row>
    <row r="1400" spans="1:4" x14ac:dyDescent="0.3">
      <c r="A1400" s="28"/>
      <c r="B1400" s="29" t="s">
        <v>209</v>
      </c>
      <c r="C1400" s="3"/>
      <c r="D1400" s="3"/>
    </row>
    <row r="1401" spans="1:4" x14ac:dyDescent="0.3">
      <c r="A1401" s="28">
        <v>520407</v>
      </c>
      <c r="B1401" s="29" t="s">
        <v>91</v>
      </c>
      <c r="C1401" s="3"/>
      <c r="D1401" s="3"/>
    </row>
    <row r="1402" spans="1:4" ht="15" thickBot="1" x14ac:dyDescent="0.35">
      <c r="A1402" s="36">
        <v>520408</v>
      </c>
      <c r="B1402" s="37" t="s">
        <v>210</v>
      </c>
      <c r="C1402" s="13"/>
      <c r="D1402" s="13"/>
    </row>
    <row r="1403" spans="1:4" ht="15" thickBot="1" x14ac:dyDescent="0.3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3">
      <c r="A1404" s="32">
        <v>5205</v>
      </c>
      <c r="B1404" s="33" t="s">
        <v>214</v>
      </c>
      <c r="C1404" s="5"/>
      <c r="D1404" s="5"/>
    </row>
    <row r="1405" spans="1:4" x14ac:dyDescent="0.3">
      <c r="A1405" s="28">
        <v>520501</v>
      </c>
      <c r="B1405" s="29" t="s">
        <v>86</v>
      </c>
      <c r="C1405" s="3"/>
      <c r="D1405" s="3"/>
    </row>
    <row r="1406" spans="1:4" x14ac:dyDescent="0.3">
      <c r="A1406" s="28">
        <v>520502</v>
      </c>
      <c r="B1406" s="29" t="s">
        <v>87</v>
      </c>
      <c r="C1406" s="3"/>
      <c r="D1406" s="3"/>
    </row>
    <row r="1407" spans="1:4" x14ac:dyDescent="0.3">
      <c r="A1407" s="28">
        <v>520503</v>
      </c>
      <c r="B1407" s="29" t="s">
        <v>88</v>
      </c>
      <c r="C1407" s="3"/>
      <c r="D1407" s="3"/>
    </row>
    <row r="1408" spans="1:4" x14ac:dyDescent="0.3">
      <c r="A1408" s="28">
        <v>520504</v>
      </c>
      <c r="B1408" s="29" t="s">
        <v>89</v>
      </c>
      <c r="C1408" s="3"/>
      <c r="D1408" s="3"/>
    </row>
    <row r="1409" spans="1:4" x14ac:dyDescent="0.3">
      <c r="A1409" s="28">
        <v>520505</v>
      </c>
      <c r="B1409" s="29" t="s">
        <v>206</v>
      </c>
      <c r="C1409" s="3"/>
      <c r="D1409" s="3"/>
    </row>
    <row r="1410" spans="1:4" x14ac:dyDescent="0.3">
      <c r="A1410" s="28"/>
      <c r="B1410" s="29" t="s">
        <v>207</v>
      </c>
      <c r="C1410" s="3"/>
      <c r="D1410" s="3"/>
    </row>
    <row r="1411" spans="1:4" x14ac:dyDescent="0.3">
      <c r="A1411" s="28"/>
      <c r="B1411" s="29" t="s">
        <v>208</v>
      </c>
      <c r="C1411" s="3"/>
      <c r="D1411" s="3"/>
    </row>
    <row r="1412" spans="1:4" x14ac:dyDescent="0.3">
      <c r="A1412" s="28"/>
      <c r="B1412" s="29" t="s">
        <v>209</v>
      </c>
      <c r="C1412" s="3"/>
      <c r="D1412" s="3"/>
    </row>
    <row r="1413" spans="1:4" x14ac:dyDescent="0.3">
      <c r="A1413" s="28">
        <v>520506</v>
      </c>
      <c r="B1413" s="29" t="s">
        <v>91</v>
      </c>
      <c r="C1413" s="3"/>
      <c r="D1413" s="3"/>
    </row>
    <row r="1414" spans="1:4" ht="15" thickBot="1" x14ac:dyDescent="0.35">
      <c r="A1414" s="34">
        <v>520507</v>
      </c>
      <c r="B1414" s="37" t="s">
        <v>210</v>
      </c>
      <c r="C1414" s="7"/>
      <c r="D1414" s="7"/>
    </row>
    <row r="1415" spans="1:4" ht="15" thickBot="1" x14ac:dyDescent="0.3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3">
      <c r="A1416" s="32">
        <v>5206</v>
      </c>
      <c r="B1416" s="33" t="s">
        <v>402</v>
      </c>
      <c r="C1416" s="5"/>
      <c r="D1416" s="5"/>
    </row>
    <row r="1417" spans="1:4" x14ac:dyDescent="0.3">
      <c r="A1417" s="28">
        <v>520601</v>
      </c>
      <c r="B1417" s="29" t="s">
        <v>87</v>
      </c>
      <c r="C1417" s="3">
        <v>1345</v>
      </c>
      <c r="D1417" s="3">
        <v>6492</v>
      </c>
    </row>
    <row r="1418" spans="1:4" x14ac:dyDescent="0.3">
      <c r="A1418" s="28">
        <v>520602</v>
      </c>
      <c r="B1418" s="29" t="s">
        <v>88</v>
      </c>
      <c r="C1418" s="3">
        <v>-47</v>
      </c>
      <c r="D1418" s="3">
        <v>422</v>
      </c>
    </row>
    <row r="1419" spans="1:4" x14ac:dyDescent="0.3">
      <c r="A1419" s="28">
        <v>520603</v>
      </c>
      <c r="B1419" s="29" t="s">
        <v>89</v>
      </c>
      <c r="C1419" s="3">
        <v>179</v>
      </c>
      <c r="D1419" s="3"/>
    </row>
    <row r="1420" spans="1:4" x14ac:dyDescent="0.3">
      <c r="A1420" s="28">
        <v>520604</v>
      </c>
      <c r="B1420" s="29" t="s">
        <v>206</v>
      </c>
      <c r="C1420" s="3"/>
      <c r="D1420" s="3"/>
    </row>
    <row r="1421" spans="1:4" x14ac:dyDescent="0.3">
      <c r="A1421" s="28"/>
      <c r="B1421" s="29" t="s">
        <v>207</v>
      </c>
      <c r="C1421" s="3"/>
      <c r="D1421" s="3"/>
    </row>
    <row r="1422" spans="1:4" x14ac:dyDescent="0.3">
      <c r="A1422" s="28"/>
      <c r="B1422" s="29" t="s">
        <v>208</v>
      </c>
      <c r="C1422" s="3"/>
      <c r="D1422" s="3"/>
    </row>
    <row r="1423" spans="1:4" x14ac:dyDescent="0.3">
      <c r="A1423" s="28"/>
      <c r="B1423" s="29" t="s">
        <v>209</v>
      </c>
      <c r="C1423" s="3"/>
      <c r="D1423" s="3"/>
    </row>
    <row r="1424" spans="1:4" x14ac:dyDescent="0.3">
      <c r="A1424" s="28">
        <v>520605</v>
      </c>
      <c r="B1424" s="29" t="s">
        <v>91</v>
      </c>
      <c r="C1424" s="3"/>
      <c r="D1424" s="3"/>
    </row>
    <row r="1425" spans="1:4" ht="15" thickBot="1" x14ac:dyDescent="0.35">
      <c r="A1425" s="36">
        <v>520606</v>
      </c>
      <c r="B1425" s="37" t="s">
        <v>210</v>
      </c>
      <c r="C1425" s="13"/>
      <c r="D1425" s="13"/>
    </row>
    <row r="1426" spans="1:4" ht="15" thickBot="1" x14ac:dyDescent="0.35">
      <c r="A1426" s="30" t="s">
        <v>18</v>
      </c>
      <c r="B1426" s="31"/>
      <c r="C1426" s="4">
        <f>SUM(C1417:C1425)</f>
        <v>1477</v>
      </c>
      <c r="D1426" s="4">
        <f>SUM(D1417:D1425)</f>
        <v>6914</v>
      </c>
    </row>
    <row r="1427" spans="1:4" x14ac:dyDescent="0.3">
      <c r="A1427" s="32">
        <v>5207</v>
      </c>
      <c r="B1427" s="33" t="s">
        <v>403</v>
      </c>
      <c r="C1427" s="5"/>
      <c r="D1427" s="5"/>
    </row>
    <row r="1428" spans="1:4" x14ac:dyDescent="0.3">
      <c r="A1428" s="28">
        <v>520701</v>
      </c>
      <c r="B1428" s="29" t="s">
        <v>87</v>
      </c>
      <c r="C1428" s="3">
        <v>390</v>
      </c>
      <c r="D1428" s="3">
        <v>671</v>
      </c>
    </row>
    <row r="1429" spans="1:4" x14ac:dyDescent="0.3">
      <c r="A1429" s="28">
        <v>520702</v>
      </c>
      <c r="B1429" s="29" t="s">
        <v>88</v>
      </c>
      <c r="C1429" s="3"/>
      <c r="D1429" s="3"/>
    </row>
    <row r="1430" spans="1:4" x14ac:dyDescent="0.3">
      <c r="A1430" s="28">
        <v>520703</v>
      </c>
      <c r="B1430" s="29" t="s">
        <v>89</v>
      </c>
      <c r="C1430" s="3"/>
      <c r="D1430" s="3"/>
    </row>
    <row r="1431" spans="1:4" x14ac:dyDescent="0.3">
      <c r="A1431" s="28">
        <v>520704</v>
      </c>
      <c r="B1431" s="29" t="s">
        <v>206</v>
      </c>
      <c r="C1431" s="3"/>
      <c r="D1431" s="3"/>
    </row>
    <row r="1432" spans="1:4" x14ac:dyDescent="0.3">
      <c r="A1432" s="28"/>
      <c r="B1432" s="29" t="s">
        <v>207</v>
      </c>
      <c r="C1432" s="3"/>
      <c r="D1432" s="3"/>
    </row>
    <row r="1433" spans="1:4" x14ac:dyDescent="0.3">
      <c r="A1433" s="28"/>
      <c r="B1433" s="29" t="s">
        <v>208</v>
      </c>
      <c r="C1433" s="3"/>
      <c r="D1433" s="3"/>
    </row>
    <row r="1434" spans="1:4" x14ac:dyDescent="0.3">
      <c r="A1434" s="28"/>
      <c r="B1434" s="29" t="s">
        <v>209</v>
      </c>
      <c r="C1434" s="3"/>
      <c r="D1434" s="3"/>
    </row>
    <row r="1435" spans="1:4" x14ac:dyDescent="0.3">
      <c r="A1435" s="28">
        <v>520705</v>
      </c>
      <c r="B1435" s="29" t="s">
        <v>91</v>
      </c>
      <c r="C1435" s="3"/>
      <c r="D1435" s="3"/>
    </row>
    <row r="1436" spans="1:4" ht="15" thickBot="1" x14ac:dyDescent="0.35">
      <c r="A1436" s="36">
        <v>520706</v>
      </c>
      <c r="B1436" s="37" t="s">
        <v>210</v>
      </c>
      <c r="C1436" s="13"/>
      <c r="D1436" s="13"/>
    </row>
    <row r="1437" spans="1:4" ht="15" thickBot="1" x14ac:dyDescent="0.35">
      <c r="A1437" s="30" t="s">
        <v>18</v>
      </c>
      <c r="B1437" s="31"/>
      <c r="C1437" s="4">
        <f>SUM(C1428:C1436)</f>
        <v>390</v>
      </c>
      <c r="D1437" s="4">
        <f>SUM(D1428:D1436)</f>
        <v>671</v>
      </c>
    </row>
    <row r="1438" spans="1:4" x14ac:dyDescent="0.3">
      <c r="A1438" s="32">
        <v>5208</v>
      </c>
      <c r="B1438" s="33" t="s">
        <v>404</v>
      </c>
      <c r="C1438" s="5"/>
      <c r="D1438" s="5"/>
    </row>
    <row r="1439" spans="1:4" x14ac:dyDescent="0.3">
      <c r="A1439" s="28">
        <v>520801</v>
      </c>
      <c r="B1439" s="29" t="s">
        <v>86</v>
      </c>
      <c r="C1439" s="3"/>
      <c r="D1439" s="3"/>
    </row>
    <row r="1440" spans="1:4" x14ac:dyDescent="0.3">
      <c r="A1440" s="28">
        <v>520802</v>
      </c>
      <c r="B1440" s="29" t="s">
        <v>87</v>
      </c>
      <c r="C1440" s="3">
        <v>12316</v>
      </c>
      <c r="D1440" s="3">
        <v>11630</v>
      </c>
    </row>
    <row r="1441" spans="1:4" x14ac:dyDescent="0.3">
      <c r="A1441" s="28">
        <v>520803</v>
      </c>
      <c r="B1441" s="29" t="s">
        <v>88</v>
      </c>
      <c r="C1441" s="3"/>
      <c r="D1441" s="3"/>
    </row>
    <row r="1442" spans="1:4" x14ac:dyDescent="0.3">
      <c r="A1442" s="28">
        <v>520804</v>
      </c>
      <c r="B1442" s="29" t="s">
        <v>89</v>
      </c>
      <c r="C1442" s="3"/>
      <c r="D1442" s="3"/>
    </row>
    <row r="1443" spans="1:4" x14ac:dyDescent="0.3">
      <c r="A1443" s="28">
        <v>520805</v>
      </c>
      <c r="B1443" s="29" t="s">
        <v>206</v>
      </c>
      <c r="C1443" s="3"/>
      <c r="D1443" s="3"/>
    </row>
    <row r="1444" spans="1:4" x14ac:dyDescent="0.3">
      <c r="A1444" s="28"/>
      <c r="B1444" s="29" t="s">
        <v>207</v>
      </c>
      <c r="C1444" s="3"/>
      <c r="D1444" s="3"/>
    </row>
    <row r="1445" spans="1:4" x14ac:dyDescent="0.3">
      <c r="A1445" s="28"/>
      <c r="B1445" s="29" t="s">
        <v>208</v>
      </c>
      <c r="C1445" s="3"/>
      <c r="D1445" s="3"/>
    </row>
    <row r="1446" spans="1:4" x14ac:dyDescent="0.3">
      <c r="A1446" s="28"/>
      <c r="B1446" s="29" t="s">
        <v>209</v>
      </c>
      <c r="C1446" s="3"/>
      <c r="D1446" s="3"/>
    </row>
    <row r="1447" spans="1:4" x14ac:dyDescent="0.3">
      <c r="A1447" s="28">
        <v>520806</v>
      </c>
      <c r="B1447" s="29" t="s">
        <v>91</v>
      </c>
      <c r="C1447" s="3"/>
      <c r="D1447" s="3"/>
    </row>
    <row r="1448" spans="1:4" ht="15" thickBot="1" x14ac:dyDescent="0.35">
      <c r="A1448" s="36">
        <v>520807</v>
      </c>
      <c r="B1448" s="37" t="s">
        <v>210</v>
      </c>
      <c r="C1448" s="13"/>
      <c r="D1448" s="13"/>
    </row>
    <row r="1449" spans="1:4" ht="15" thickBot="1" x14ac:dyDescent="0.35">
      <c r="A1449" s="30" t="s">
        <v>18</v>
      </c>
      <c r="B1449" s="31"/>
      <c r="C1449" s="4">
        <f>SUM(C1439:C1448)</f>
        <v>12316</v>
      </c>
      <c r="D1449" s="4">
        <f>SUM(D1439:D1448)</f>
        <v>11630</v>
      </c>
    </row>
    <row r="1450" spans="1:4" x14ac:dyDescent="0.3">
      <c r="A1450" s="32">
        <v>5209</v>
      </c>
      <c r="B1450" s="33" t="s">
        <v>405</v>
      </c>
      <c r="C1450" s="5"/>
      <c r="D1450" s="5"/>
    </row>
    <row r="1451" spans="1:4" x14ac:dyDescent="0.3">
      <c r="A1451" s="28">
        <v>520901</v>
      </c>
      <c r="B1451" s="29" t="s">
        <v>86</v>
      </c>
      <c r="C1451" s="3"/>
      <c r="D1451" s="3"/>
    </row>
    <row r="1452" spans="1:4" x14ac:dyDescent="0.3">
      <c r="A1452" s="28">
        <v>520902</v>
      </c>
      <c r="B1452" s="29" t="s">
        <v>87</v>
      </c>
      <c r="C1452" s="3">
        <v>15038</v>
      </c>
      <c r="D1452" s="3">
        <v>14214</v>
      </c>
    </row>
    <row r="1453" spans="1:4" x14ac:dyDescent="0.3">
      <c r="A1453" s="28">
        <v>520903</v>
      </c>
      <c r="B1453" s="29" t="s">
        <v>88</v>
      </c>
      <c r="C1453" s="3"/>
      <c r="D1453" s="3"/>
    </row>
    <row r="1454" spans="1:4" x14ac:dyDescent="0.3">
      <c r="A1454" s="28">
        <v>520904</v>
      </c>
      <c r="B1454" s="29" t="s">
        <v>89</v>
      </c>
      <c r="C1454" s="3"/>
      <c r="D1454" s="3"/>
    </row>
    <row r="1455" spans="1:4" x14ac:dyDescent="0.3">
      <c r="A1455" s="28">
        <v>520905</v>
      </c>
      <c r="B1455" s="29" t="s">
        <v>206</v>
      </c>
      <c r="C1455" s="3"/>
      <c r="D1455" s="3"/>
    </row>
    <row r="1456" spans="1:4" x14ac:dyDescent="0.3">
      <c r="A1456" s="28"/>
      <c r="B1456" s="29" t="s">
        <v>207</v>
      </c>
      <c r="C1456" s="3"/>
      <c r="D1456" s="3"/>
    </row>
    <row r="1457" spans="1:4" x14ac:dyDescent="0.3">
      <c r="A1457" s="28"/>
      <c r="B1457" s="29" t="s">
        <v>208</v>
      </c>
      <c r="C1457" s="3"/>
      <c r="D1457" s="3"/>
    </row>
    <row r="1458" spans="1:4" x14ac:dyDescent="0.3">
      <c r="A1458" s="28"/>
      <c r="B1458" s="29" t="s">
        <v>209</v>
      </c>
      <c r="C1458" s="3"/>
      <c r="D1458" s="3"/>
    </row>
    <row r="1459" spans="1:4" x14ac:dyDescent="0.3">
      <c r="A1459" s="28">
        <v>520906</v>
      </c>
      <c r="B1459" s="29" t="s">
        <v>91</v>
      </c>
      <c r="C1459" s="3"/>
      <c r="D1459" s="3"/>
    </row>
    <row r="1460" spans="1:4" ht="15" thickBot="1" x14ac:dyDescent="0.35">
      <c r="A1460" s="36">
        <v>520907</v>
      </c>
      <c r="B1460" s="37" t="s">
        <v>210</v>
      </c>
      <c r="C1460" s="13"/>
      <c r="D1460" s="13"/>
    </row>
    <row r="1461" spans="1:4" ht="15" thickBot="1" x14ac:dyDescent="0.35">
      <c r="A1461" s="30" t="s">
        <v>18</v>
      </c>
      <c r="B1461" s="31"/>
      <c r="C1461" s="4">
        <f>SUM(C1451:C1460)</f>
        <v>15038</v>
      </c>
      <c r="D1461" s="4">
        <f>SUM(D1451:D1460)</f>
        <v>14214</v>
      </c>
    </row>
    <row r="1462" spans="1:4" x14ac:dyDescent="0.3">
      <c r="A1462" s="32">
        <v>5210</v>
      </c>
      <c r="B1462" s="33" t="s">
        <v>406</v>
      </c>
      <c r="C1462" s="5"/>
      <c r="D1462" s="5"/>
    </row>
    <row r="1463" spans="1:4" x14ac:dyDescent="0.3">
      <c r="A1463" s="28">
        <v>521001</v>
      </c>
      <c r="B1463" s="29" t="s">
        <v>86</v>
      </c>
      <c r="C1463" s="3"/>
      <c r="D1463" s="3"/>
    </row>
    <row r="1464" spans="1:4" x14ac:dyDescent="0.3">
      <c r="A1464" s="28">
        <v>521002</v>
      </c>
      <c r="B1464" s="29" t="s">
        <v>87</v>
      </c>
      <c r="C1464" s="3"/>
      <c r="D1464" s="3"/>
    </row>
    <row r="1465" spans="1:4" x14ac:dyDescent="0.3">
      <c r="A1465" s="28">
        <v>521003</v>
      </c>
      <c r="B1465" s="29" t="s">
        <v>88</v>
      </c>
      <c r="C1465" s="3"/>
      <c r="D1465" s="3"/>
    </row>
    <row r="1466" spans="1:4" x14ac:dyDescent="0.3">
      <c r="A1466" s="28">
        <v>521004</v>
      </c>
      <c r="B1466" s="29" t="s">
        <v>89</v>
      </c>
      <c r="C1466" s="3"/>
      <c r="D1466" s="3"/>
    </row>
    <row r="1467" spans="1:4" x14ac:dyDescent="0.3">
      <c r="A1467" s="28">
        <v>521005</v>
      </c>
      <c r="B1467" s="29" t="s">
        <v>206</v>
      </c>
      <c r="C1467" s="3"/>
      <c r="D1467" s="3"/>
    </row>
    <row r="1468" spans="1:4" x14ac:dyDescent="0.3">
      <c r="A1468" s="28"/>
      <c r="B1468" s="29" t="s">
        <v>207</v>
      </c>
      <c r="C1468" s="3"/>
      <c r="D1468" s="3"/>
    </row>
    <row r="1469" spans="1:4" x14ac:dyDescent="0.3">
      <c r="A1469" s="28"/>
      <c r="B1469" s="29" t="s">
        <v>208</v>
      </c>
      <c r="C1469" s="3"/>
      <c r="D1469" s="3"/>
    </row>
    <row r="1470" spans="1:4" x14ac:dyDescent="0.3">
      <c r="A1470" s="28"/>
      <c r="B1470" s="29" t="s">
        <v>209</v>
      </c>
      <c r="C1470" s="3"/>
      <c r="D1470" s="3"/>
    </row>
    <row r="1471" spans="1:4" x14ac:dyDescent="0.3">
      <c r="A1471" s="28">
        <v>521006</v>
      </c>
      <c r="B1471" s="29" t="s">
        <v>91</v>
      </c>
      <c r="C1471" s="3"/>
      <c r="D1471" s="3"/>
    </row>
    <row r="1472" spans="1:4" ht="15" thickBot="1" x14ac:dyDescent="0.35">
      <c r="A1472" s="36">
        <v>521007</v>
      </c>
      <c r="B1472" s="37" t="s">
        <v>210</v>
      </c>
      <c r="C1472" s="13"/>
      <c r="D1472" s="13"/>
    </row>
    <row r="1473" spans="1:4" ht="15" thickBot="1" x14ac:dyDescent="0.3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3">
      <c r="A1474" s="32">
        <v>5211</v>
      </c>
      <c r="B1474" s="33" t="s">
        <v>407</v>
      </c>
      <c r="C1474" s="5"/>
      <c r="D1474" s="5"/>
    </row>
    <row r="1475" spans="1:4" x14ac:dyDescent="0.3">
      <c r="A1475" s="28">
        <v>521101</v>
      </c>
      <c r="B1475" s="29" t="s">
        <v>86</v>
      </c>
      <c r="C1475" s="3"/>
      <c r="D1475" s="3"/>
    </row>
    <row r="1476" spans="1:4" x14ac:dyDescent="0.3">
      <c r="A1476" s="28">
        <v>521102</v>
      </c>
      <c r="B1476" s="29" t="s">
        <v>87</v>
      </c>
      <c r="C1476" s="3"/>
      <c r="D1476" s="3"/>
    </row>
    <row r="1477" spans="1:4" x14ac:dyDescent="0.3">
      <c r="A1477" s="28">
        <v>521103</v>
      </c>
      <c r="B1477" s="29" t="s">
        <v>88</v>
      </c>
      <c r="C1477" s="3"/>
      <c r="D1477" s="3"/>
    </row>
    <row r="1478" spans="1:4" x14ac:dyDescent="0.3">
      <c r="A1478" s="28">
        <v>521104</v>
      </c>
      <c r="B1478" s="29" t="s">
        <v>89</v>
      </c>
      <c r="C1478" s="3"/>
      <c r="D1478" s="3"/>
    </row>
    <row r="1479" spans="1:4" x14ac:dyDescent="0.3">
      <c r="A1479" s="28">
        <v>521105</v>
      </c>
      <c r="B1479" s="29" t="s">
        <v>206</v>
      </c>
      <c r="C1479" s="3"/>
      <c r="D1479" s="3"/>
    </row>
    <row r="1480" spans="1:4" x14ac:dyDescent="0.3">
      <c r="A1480" s="28"/>
      <c r="B1480" s="29" t="s">
        <v>207</v>
      </c>
      <c r="C1480" s="3"/>
      <c r="D1480" s="3"/>
    </row>
    <row r="1481" spans="1:4" x14ac:dyDescent="0.3">
      <c r="A1481" s="28"/>
      <c r="B1481" s="29" t="s">
        <v>208</v>
      </c>
      <c r="C1481" s="3"/>
      <c r="D1481" s="3"/>
    </row>
    <row r="1482" spans="1:4" x14ac:dyDescent="0.3">
      <c r="A1482" s="28"/>
      <c r="B1482" s="29" t="s">
        <v>209</v>
      </c>
      <c r="C1482" s="3"/>
      <c r="D1482" s="3"/>
    </row>
    <row r="1483" spans="1:4" x14ac:dyDescent="0.3">
      <c r="A1483" s="28">
        <v>521106</v>
      </c>
      <c r="B1483" s="29" t="s">
        <v>91</v>
      </c>
      <c r="C1483" s="3"/>
      <c r="D1483" s="3"/>
    </row>
    <row r="1484" spans="1:4" ht="15" thickBot="1" x14ac:dyDescent="0.35">
      <c r="A1484" s="36">
        <v>521107</v>
      </c>
      <c r="B1484" s="37" t="s">
        <v>210</v>
      </c>
      <c r="C1484" s="13"/>
      <c r="D1484" s="13"/>
    </row>
    <row r="1485" spans="1:4" ht="15" thickBot="1" x14ac:dyDescent="0.3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3">
      <c r="A1486" s="32">
        <v>5212</v>
      </c>
      <c r="B1486" s="33" t="s">
        <v>408</v>
      </c>
      <c r="C1486" s="5"/>
      <c r="D1486" s="5"/>
    </row>
    <row r="1487" spans="1:4" x14ac:dyDescent="0.3">
      <c r="A1487" s="28">
        <v>521201</v>
      </c>
      <c r="B1487" s="29" t="s">
        <v>86</v>
      </c>
      <c r="C1487" s="3"/>
      <c r="D1487" s="3"/>
    </row>
    <row r="1488" spans="1:4" x14ac:dyDescent="0.3">
      <c r="A1488" s="28">
        <v>521202</v>
      </c>
      <c r="B1488" s="29" t="s">
        <v>87</v>
      </c>
      <c r="C1488" s="3"/>
      <c r="D1488" s="3"/>
    </row>
    <row r="1489" spans="1:4" x14ac:dyDescent="0.3">
      <c r="A1489" s="28">
        <v>521203</v>
      </c>
      <c r="B1489" s="29" t="s">
        <v>88</v>
      </c>
      <c r="C1489" s="3"/>
      <c r="D1489" s="3"/>
    </row>
    <row r="1490" spans="1:4" x14ac:dyDescent="0.3">
      <c r="A1490" s="28">
        <v>521204</v>
      </c>
      <c r="B1490" s="29" t="s">
        <v>89</v>
      </c>
      <c r="C1490" s="3"/>
      <c r="D1490" s="3"/>
    </row>
    <row r="1491" spans="1:4" x14ac:dyDescent="0.3">
      <c r="A1491" s="28">
        <v>521205</v>
      </c>
      <c r="B1491" s="29" t="s">
        <v>206</v>
      </c>
      <c r="C1491" s="3"/>
      <c r="D1491" s="3"/>
    </row>
    <row r="1492" spans="1:4" x14ac:dyDescent="0.3">
      <c r="A1492" s="28"/>
      <c r="B1492" s="29" t="s">
        <v>207</v>
      </c>
      <c r="C1492" s="3"/>
      <c r="D1492" s="3"/>
    </row>
    <row r="1493" spans="1:4" x14ac:dyDescent="0.3">
      <c r="A1493" s="28"/>
      <c r="B1493" s="29" t="s">
        <v>208</v>
      </c>
      <c r="C1493" s="3"/>
      <c r="D1493" s="3"/>
    </row>
    <row r="1494" spans="1:4" x14ac:dyDescent="0.3">
      <c r="A1494" s="28"/>
      <c r="B1494" s="29" t="s">
        <v>209</v>
      </c>
      <c r="C1494" s="3"/>
      <c r="D1494" s="3"/>
    </row>
    <row r="1495" spans="1:4" x14ac:dyDescent="0.3">
      <c r="A1495" s="28">
        <v>521206</v>
      </c>
      <c r="B1495" s="29" t="s">
        <v>91</v>
      </c>
      <c r="C1495" s="3"/>
      <c r="D1495" s="3"/>
    </row>
    <row r="1496" spans="1:4" ht="15" thickBot="1" x14ac:dyDescent="0.35">
      <c r="A1496" s="36">
        <v>521207</v>
      </c>
      <c r="B1496" s="37" t="s">
        <v>210</v>
      </c>
      <c r="C1496" s="13"/>
      <c r="D1496" s="13"/>
    </row>
    <row r="1497" spans="1:4" ht="15" thickBot="1" x14ac:dyDescent="0.3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3">
      <c r="A1498" s="32">
        <v>5213</v>
      </c>
      <c r="B1498" s="33" t="s">
        <v>409</v>
      </c>
      <c r="C1498" s="5"/>
      <c r="D1498" s="5"/>
    </row>
    <row r="1499" spans="1:4" x14ac:dyDescent="0.3">
      <c r="A1499" s="28">
        <v>521301</v>
      </c>
      <c r="B1499" s="29" t="s">
        <v>86</v>
      </c>
      <c r="C1499" s="3"/>
      <c r="D1499" s="3"/>
    </row>
    <row r="1500" spans="1:4" x14ac:dyDescent="0.3">
      <c r="A1500" s="28">
        <v>521302</v>
      </c>
      <c r="B1500" s="29" t="s">
        <v>87</v>
      </c>
      <c r="C1500" s="3"/>
      <c r="D1500" s="3"/>
    </row>
    <row r="1501" spans="1:4" x14ac:dyDescent="0.3">
      <c r="A1501" s="28">
        <v>521303</v>
      </c>
      <c r="B1501" s="29" t="s">
        <v>88</v>
      </c>
      <c r="C1501" s="3"/>
      <c r="D1501" s="3"/>
    </row>
    <row r="1502" spans="1:4" x14ac:dyDescent="0.3">
      <c r="A1502" s="28">
        <v>521304</v>
      </c>
      <c r="B1502" s="29" t="s">
        <v>89</v>
      </c>
      <c r="C1502" s="3"/>
      <c r="D1502" s="3"/>
    </row>
    <row r="1503" spans="1:4" x14ac:dyDescent="0.3">
      <c r="A1503" s="28">
        <v>521305</v>
      </c>
      <c r="B1503" s="29" t="s">
        <v>206</v>
      </c>
      <c r="C1503" s="3"/>
      <c r="D1503" s="3"/>
    </row>
    <row r="1504" spans="1:4" x14ac:dyDescent="0.3">
      <c r="A1504" s="28"/>
      <c r="B1504" s="29" t="s">
        <v>207</v>
      </c>
      <c r="C1504" s="3"/>
      <c r="D1504" s="3"/>
    </row>
    <row r="1505" spans="1:4" x14ac:dyDescent="0.3">
      <c r="A1505" s="28"/>
      <c r="B1505" s="29" t="s">
        <v>208</v>
      </c>
      <c r="C1505" s="3"/>
      <c r="D1505" s="3"/>
    </row>
    <row r="1506" spans="1:4" x14ac:dyDescent="0.3">
      <c r="A1506" s="28"/>
      <c r="B1506" s="29" t="s">
        <v>209</v>
      </c>
      <c r="C1506" s="3"/>
      <c r="D1506" s="3"/>
    </row>
    <row r="1507" spans="1:4" x14ac:dyDescent="0.3">
      <c r="A1507" s="28">
        <v>521306</v>
      </c>
      <c r="B1507" s="29" t="s">
        <v>91</v>
      </c>
      <c r="C1507" s="3"/>
      <c r="D1507" s="3"/>
    </row>
    <row r="1508" spans="1:4" ht="15" thickBot="1" x14ac:dyDescent="0.35">
      <c r="A1508" s="36">
        <v>521307</v>
      </c>
      <c r="B1508" s="37" t="s">
        <v>210</v>
      </c>
      <c r="C1508" s="13"/>
      <c r="D1508" s="13"/>
    </row>
    <row r="1509" spans="1:4" ht="15" thickBot="1" x14ac:dyDescent="0.3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3">
      <c r="A1510" s="32">
        <v>5214</v>
      </c>
      <c r="B1510" s="33" t="s">
        <v>335</v>
      </c>
      <c r="C1510" s="5"/>
      <c r="D1510" s="5"/>
    </row>
    <row r="1511" spans="1:4" x14ac:dyDescent="0.3">
      <c r="A1511" s="28">
        <v>521401</v>
      </c>
      <c r="B1511" s="29" t="s">
        <v>86</v>
      </c>
      <c r="C1511" s="3"/>
      <c r="D1511" s="3"/>
    </row>
    <row r="1512" spans="1:4" x14ac:dyDescent="0.3">
      <c r="A1512" s="28">
        <v>521402</v>
      </c>
      <c r="B1512" s="29" t="s">
        <v>87</v>
      </c>
      <c r="C1512" s="3">
        <v>57417</v>
      </c>
      <c r="D1512" s="3">
        <v>78567</v>
      </c>
    </row>
    <row r="1513" spans="1:4" x14ac:dyDescent="0.3">
      <c r="A1513" s="28">
        <v>521403</v>
      </c>
      <c r="B1513" s="29" t="s">
        <v>88</v>
      </c>
      <c r="C1513" s="3">
        <v>572</v>
      </c>
      <c r="D1513" s="3">
        <v>219</v>
      </c>
    </row>
    <row r="1514" spans="1:4" x14ac:dyDescent="0.3">
      <c r="A1514" s="28">
        <v>521404</v>
      </c>
      <c r="B1514" s="29" t="s">
        <v>89</v>
      </c>
      <c r="C1514" s="3"/>
      <c r="D1514" s="3"/>
    </row>
    <row r="1515" spans="1:4" x14ac:dyDescent="0.3">
      <c r="A1515" s="28">
        <v>521405</v>
      </c>
      <c r="B1515" s="29" t="s">
        <v>206</v>
      </c>
      <c r="C1515" s="3"/>
      <c r="D1515" s="3"/>
    </row>
    <row r="1516" spans="1:4" x14ac:dyDescent="0.3">
      <c r="A1516" s="28"/>
      <c r="B1516" s="29" t="s">
        <v>207</v>
      </c>
      <c r="C1516" s="3"/>
      <c r="D1516" s="3"/>
    </row>
    <row r="1517" spans="1:4" x14ac:dyDescent="0.3">
      <c r="A1517" s="28"/>
      <c r="B1517" s="29" t="s">
        <v>208</v>
      </c>
      <c r="C1517" s="3"/>
      <c r="D1517" s="3"/>
    </row>
    <row r="1518" spans="1:4" x14ac:dyDescent="0.3">
      <c r="A1518" s="28"/>
      <c r="B1518" s="29" t="s">
        <v>209</v>
      </c>
      <c r="C1518" s="3"/>
      <c r="D1518" s="3"/>
    </row>
    <row r="1519" spans="1:4" x14ac:dyDescent="0.3">
      <c r="A1519" s="28">
        <v>521406</v>
      </c>
      <c r="B1519" s="29" t="s">
        <v>91</v>
      </c>
      <c r="C1519" s="3"/>
      <c r="D1519" s="3"/>
    </row>
    <row r="1520" spans="1:4" ht="15" thickBot="1" x14ac:dyDescent="0.35">
      <c r="A1520" s="28">
        <v>521407</v>
      </c>
      <c r="B1520" s="37" t="s">
        <v>92</v>
      </c>
      <c r="C1520" s="13"/>
      <c r="D1520" s="13"/>
    </row>
    <row r="1521" spans="1:4" ht="15" thickBot="1" x14ac:dyDescent="0.35">
      <c r="A1521" s="30" t="s">
        <v>18</v>
      </c>
      <c r="B1521" s="31"/>
      <c r="C1521" s="4">
        <f>SUM(C1511:C1520)</f>
        <v>57989</v>
      </c>
      <c r="D1521" s="4">
        <f>SUM(D1511:D1520)</f>
        <v>78786</v>
      </c>
    </row>
    <row r="1522" spans="1:4" x14ac:dyDescent="0.3">
      <c r="A1522" s="32">
        <v>5215</v>
      </c>
      <c r="B1522" s="33" t="s">
        <v>410</v>
      </c>
      <c r="C1522" s="5"/>
      <c r="D1522" s="5"/>
    </row>
    <row r="1523" spans="1:4" x14ac:dyDescent="0.3">
      <c r="A1523" s="28">
        <v>521501</v>
      </c>
      <c r="B1523" s="29" t="s">
        <v>86</v>
      </c>
      <c r="C1523" s="3"/>
      <c r="D1523" s="3">
        <v>117</v>
      </c>
    </row>
    <row r="1524" spans="1:4" x14ac:dyDescent="0.3">
      <c r="A1524" s="28">
        <v>521502</v>
      </c>
      <c r="B1524" s="29" t="s">
        <v>87</v>
      </c>
      <c r="C1524" s="3">
        <v>1292</v>
      </c>
      <c r="D1524" s="3">
        <v>1035</v>
      </c>
    </row>
    <row r="1525" spans="1:4" x14ac:dyDescent="0.3">
      <c r="A1525" s="28">
        <v>521503</v>
      </c>
      <c r="B1525" s="29" t="s">
        <v>88</v>
      </c>
      <c r="C1525" s="3"/>
      <c r="D1525" s="3"/>
    </row>
    <row r="1526" spans="1:4" x14ac:dyDescent="0.3">
      <c r="A1526" s="28">
        <v>521504</v>
      </c>
      <c r="B1526" s="29" t="s">
        <v>89</v>
      </c>
      <c r="C1526" s="3"/>
      <c r="D1526" s="3"/>
    </row>
    <row r="1527" spans="1:4" x14ac:dyDescent="0.3">
      <c r="A1527" s="28">
        <v>521505</v>
      </c>
      <c r="B1527" s="29" t="s">
        <v>206</v>
      </c>
      <c r="C1527" s="3"/>
      <c r="D1527" s="3"/>
    </row>
    <row r="1528" spans="1:4" x14ac:dyDescent="0.3">
      <c r="A1528" s="28"/>
      <c r="B1528" s="29" t="s">
        <v>207</v>
      </c>
      <c r="C1528" s="3"/>
      <c r="D1528" s="3"/>
    </row>
    <row r="1529" spans="1:4" x14ac:dyDescent="0.3">
      <c r="A1529" s="28"/>
      <c r="B1529" s="29" t="s">
        <v>208</v>
      </c>
      <c r="C1529" s="3"/>
      <c r="D1529" s="3"/>
    </row>
    <row r="1530" spans="1:4" x14ac:dyDescent="0.3">
      <c r="A1530" s="28"/>
      <c r="B1530" s="29" t="s">
        <v>209</v>
      </c>
      <c r="C1530" s="3"/>
      <c r="D1530" s="3"/>
    </row>
    <row r="1531" spans="1:4" x14ac:dyDescent="0.3">
      <c r="A1531" s="28">
        <v>521506</v>
      </c>
      <c r="B1531" s="29" t="s">
        <v>91</v>
      </c>
      <c r="C1531" s="3"/>
      <c r="D1531" s="3"/>
    </row>
    <row r="1532" spans="1:4" ht="15" thickBot="1" x14ac:dyDescent="0.35">
      <c r="A1532" s="36">
        <v>521507</v>
      </c>
      <c r="B1532" s="37" t="s">
        <v>92</v>
      </c>
      <c r="C1532" s="13"/>
      <c r="D1532" s="13"/>
    </row>
    <row r="1533" spans="1:4" ht="15" thickBot="1" x14ac:dyDescent="0.35">
      <c r="A1533" s="30" t="s">
        <v>18</v>
      </c>
      <c r="B1533" s="31"/>
      <c r="C1533" s="4">
        <f>SUM(C1523:C1532)</f>
        <v>1292</v>
      </c>
      <c r="D1533" s="4">
        <f>SUM(D1523:D1532)</f>
        <v>1152</v>
      </c>
    </row>
    <row r="1534" spans="1:4" x14ac:dyDescent="0.3">
      <c r="A1534" s="32">
        <v>5216</v>
      </c>
      <c r="B1534" s="33" t="s">
        <v>337</v>
      </c>
      <c r="C1534" s="5"/>
      <c r="D1534" s="5"/>
    </row>
    <row r="1535" spans="1:4" x14ac:dyDescent="0.3">
      <c r="A1535" s="28">
        <v>521601</v>
      </c>
      <c r="B1535" s="29" t="s">
        <v>338</v>
      </c>
      <c r="C1535" s="3"/>
      <c r="D1535" s="3"/>
    </row>
    <row r="1536" spans="1:4" x14ac:dyDescent="0.3">
      <c r="A1536" s="28">
        <v>521602</v>
      </c>
      <c r="B1536" s="29" t="s">
        <v>339</v>
      </c>
      <c r="C1536" s="3">
        <v>29</v>
      </c>
      <c r="D1536" s="3">
        <v>3186411</v>
      </c>
    </row>
    <row r="1537" spans="1:4" x14ac:dyDescent="0.3">
      <c r="A1537" s="28">
        <v>521603</v>
      </c>
      <c r="B1537" s="29" t="s">
        <v>340</v>
      </c>
      <c r="C1537" s="3"/>
      <c r="D1537" s="3"/>
    </row>
    <row r="1538" spans="1:4" x14ac:dyDescent="0.3">
      <c r="A1538" s="28">
        <v>521604</v>
      </c>
      <c r="B1538" s="29" t="s">
        <v>341</v>
      </c>
      <c r="C1538" s="3"/>
      <c r="D1538" s="3"/>
    </row>
    <row r="1539" spans="1:4" x14ac:dyDescent="0.3">
      <c r="A1539" s="28">
        <v>521605</v>
      </c>
      <c r="B1539" s="29" t="s">
        <v>342</v>
      </c>
      <c r="C1539" s="3"/>
      <c r="D1539" s="3"/>
    </row>
    <row r="1540" spans="1:4" x14ac:dyDescent="0.3">
      <c r="A1540" s="28">
        <v>521606</v>
      </c>
      <c r="B1540" s="29" t="s">
        <v>343</v>
      </c>
      <c r="C1540" s="3"/>
      <c r="D1540" s="3"/>
    </row>
    <row r="1541" spans="1:4" x14ac:dyDescent="0.3">
      <c r="A1541" s="28">
        <v>521607</v>
      </c>
      <c r="B1541" s="29" t="s">
        <v>117</v>
      </c>
      <c r="C1541" s="3"/>
      <c r="D1541" s="3"/>
    </row>
    <row r="1542" spans="1:4" x14ac:dyDescent="0.3">
      <c r="A1542" s="28">
        <v>521608</v>
      </c>
      <c r="B1542" s="29" t="s">
        <v>118</v>
      </c>
      <c r="C1542" s="3"/>
      <c r="D1542" s="3"/>
    </row>
    <row r="1543" spans="1:4" x14ac:dyDescent="0.3">
      <c r="A1543" s="28"/>
      <c r="B1543" s="29" t="s">
        <v>207</v>
      </c>
      <c r="C1543" s="3"/>
      <c r="D1543" s="3"/>
    </row>
    <row r="1544" spans="1:4" x14ac:dyDescent="0.3">
      <c r="A1544" s="28"/>
      <c r="B1544" s="29" t="s">
        <v>208</v>
      </c>
      <c r="C1544" s="3"/>
      <c r="D1544" s="3"/>
    </row>
    <row r="1545" spans="1:4" x14ac:dyDescent="0.3">
      <c r="A1545" s="28"/>
      <c r="B1545" s="29" t="s">
        <v>209</v>
      </c>
      <c r="C1545" s="3"/>
      <c r="D1545" s="3"/>
    </row>
    <row r="1546" spans="1:4" x14ac:dyDescent="0.3">
      <c r="A1546" s="28">
        <v>521609</v>
      </c>
      <c r="B1546" s="29" t="s">
        <v>344</v>
      </c>
      <c r="C1546" s="3"/>
      <c r="D1546" s="3"/>
    </row>
    <row r="1547" spans="1:4" x14ac:dyDescent="0.3">
      <c r="A1547" s="28">
        <v>521610</v>
      </c>
      <c r="B1547" s="29" t="s">
        <v>243</v>
      </c>
      <c r="C1547" s="3"/>
      <c r="D1547" s="3"/>
    </row>
    <row r="1548" spans="1:4" ht="15" thickBot="1" x14ac:dyDescent="0.35">
      <c r="A1548" s="36">
        <v>521611</v>
      </c>
      <c r="B1548" s="37" t="s">
        <v>121</v>
      </c>
      <c r="C1548" s="13"/>
      <c r="D1548" s="13"/>
    </row>
    <row r="1549" spans="1:4" ht="15" thickBot="1" x14ac:dyDescent="0.35">
      <c r="A1549" s="30" t="s">
        <v>18</v>
      </c>
      <c r="B1549" s="31"/>
      <c r="C1549" s="4">
        <f>SUM(C1535:C1548)</f>
        <v>29</v>
      </c>
      <c r="D1549" s="4">
        <f>SUM(D1535:D1548)</f>
        <v>3186411</v>
      </c>
    </row>
    <row r="1550" spans="1:4" x14ac:dyDescent="0.3">
      <c r="A1550" s="32">
        <v>5217</v>
      </c>
      <c r="B1550" s="33" t="s">
        <v>411</v>
      </c>
      <c r="C1550" s="5"/>
      <c r="D1550" s="5"/>
    </row>
    <row r="1551" spans="1:4" x14ac:dyDescent="0.3">
      <c r="A1551" s="28">
        <v>521701</v>
      </c>
      <c r="B1551" s="29" t="s">
        <v>338</v>
      </c>
      <c r="C1551" s="3"/>
      <c r="D1551" s="3"/>
    </row>
    <row r="1552" spans="1:4" x14ac:dyDescent="0.3">
      <c r="A1552" s="28">
        <v>521702</v>
      </c>
      <c r="B1552" s="29" t="s">
        <v>339</v>
      </c>
      <c r="C1552" s="3"/>
      <c r="D1552" s="3"/>
    </row>
    <row r="1553" spans="1:4" x14ac:dyDescent="0.3">
      <c r="A1553" s="28">
        <v>521703</v>
      </c>
      <c r="B1553" s="29" t="s">
        <v>340</v>
      </c>
      <c r="C1553" s="3"/>
      <c r="D1553" s="3"/>
    </row>
    <row r="1554" spans="1:4" x14ac:dyDescent="0.3">
      <c r="A1554" s="28">
        <v>521704</v>
      </c>
      <c r="B1554" s="29" t="s">
        <v>341</v>
      </c>
      <c r="C1554" s="3"/>
      <c r="D1554" s="3"/>
    </row>
    <row r="1555" spans="1:4" x14ac:dyDescent="0.3">
      <c r="A1555" s="28">
        <v>521705</v>
      </c>
      <c r="B1555" s="29" t="s">
        <v>342</v>
      </c>
      <c r="C1555" s="3"/>
      <c r="D1555" s="3"/>
    </row>
    <row r="1556" spans="1:4" x14ac:dyDescent="0.3">
      <c r="A1556" s="28">
        <v>521706</v>
      </c>
      <c r="B1556" s="29" t="s">
        <v>343</v>
      </c>
      <c r="C1556" s="3"/>
      <c r="D1556" s="3"/>
    </row>
    <row r="1557" spans="1:4" x14ac:dyDescent="0.3">
      <c r="A1557" s="28">
        <v>521707</v>
      </c>
      <c r="B1557" s="29" t="s">
        <v>117</v>
      </c>
      <c r="C1557" s="3"/>
      <c r="D1557" s="3"/>
    </row>
    <row r="1558" spans="1:4" x14ac:dyDescent="0.3">
      <c r="A1558" s="28">
        <v>521708</v>
      </c>
      <c r="B1558" s="29" t="s">
        <v>118</v>
      </c>
      <c r="C1558" s="3"/>
      <c r="D1558" s="3"/>
    </row>
    <row r="1559" spans="1:4" x14ac:dyDescent="0.3">
      <c r="A1559" s="28"/>
      <c r="B1559" s="29" t="s">
        <v>207</v>
      </c>
      <c r="C1559" s="3"/>
      <c r="D1559" s="3"/>
    </row>
    <row r="1560" spans="1:4" x14ac:dyDescent="0.3">
      <c r="A1560" s="28"/>
      <c r="B1560" s="29" t="s">
        <v>208</v>
      </c>
      <c r="C1560" s="3"/>
      <c r="D1560" s="3"/>
    </row>
    <row r="1561" spans="1:4" x14ac:dyDescent="0.3">
      <c r="A1561" s="28"/>
      <c r="B1561" s="29" t="s">
        <v>209</v>
      </c>
      <c r="C1561" s="3"/>
      <c r="D1561" s="3"/>
    </row>
    <row r="1562" spans="1:4" x14ac:dyDescent="0.3">
      <c r="A1562" s="28">
        <v>521709</v>
      </c>
      <c r="B1562" s="29" t="s">
        <v>344</v>
      </c>
      <c r="C1562" s="3"/>
      <c r="D1562" s="3"/>
    </row>
    <row r="1563" spans="1:4" x14ac:dyDescent="0.3">
      <c r="A1563" s="28">
        <v>521710</v>
      </c>
      <c r="B1563" s="29" t="s">
        <v>243</v>
      </c>
      <c r="C1563" s="3"/>
      <c r="D1563" s="3"/>
    </row>
    <row r="1564" spans="1:4" ht="15" thickBot="1" x14ac:dyDescent="0.35">
      <c r="A1564" s="36">
        <v>521711</v>
      </c>
      <c r="B1564" s="37" t="s">
        <v>121</v>
      </c>
      <c r="C1564" s="13"/>
      <c r="D1564" s="13"/>
    </row>
    <row r="1565" spans="1:4" ht="15" thickBot="1" x14ac:dyDescent="0.3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3">
      <c r="A1566" s="32">
        <v>5218</v>
      </c>
      <c r="B1566" s="33" t="s">
        <v>346</v>
      </c>
      <c r="C1566" s="5"/>
      <c r="D1566" s="5"/>
    </row>
    <row r="1567" spans="1:4" x14ac:dyDescent="0.3">
      <c r="A1567" s="28">
        <v>521801</v>
      </c>
      <c r="B1567" s="29" t="s">
        <v>347</v>
      </c>
      <c r="C1567" s="3"/>
      <c r="D1567" s="3"/>
    </row>
    <row r="1568" spans="1:4" x14ac:dyDescent="0.3">
      <c r="A1568" s="28">
        <v>521802</v>
      </c>
      <c r="B1568" s="29" t="s">
        <v>351</v>
      </c>
      <c r="C1568" s="3"/>
      <c r="D1568" s="3"/>
    </row>
    <row r="1569" spans="1:4" x14ac:dyDescent="0.3">
      <c r="A1569" s="28">
        <v>521803</v>
      </c>
      <c r="B1569" s="29" t="s">
        <v>352</v>
      </c>
      <c r="C1569" s="3"/>
      <c r="D1569" s="3"/>
    </row>
    <row r="1570" spans="1:4" x14ac:dyDescent="0.3">
      <c r="A1570" s="28">
        <v>521804</v>
      </c>
      <c r="B1570" s="29" t="s">
        <v>353</v>
      </c>
      <c r="C1570" s="3"/>
      <c r="D1570" s="3"/>
    </row>
    <row r="1571" spans="1:4" x14ac:dyDescent="0.3">
      <c r="A1571" s="28">
        <v>521805</v>
      </c>
      <c r="B1571" s="29" t="s">
        <v>354</v>
      </c>
      <c r="C1571" s="3"/>
      <c r="D1571" s="3"/>
    </row>
    <row r="1572" spans="1:4" x14ac:dyDescent="0.3">
      <c r="A1572" s="28">
        <v>521806</v>
      </c>
      <c r="B1572" s="29" t="s">
        <v>355</v>
      </c>
      <c r="C1572" s="3"/>
      <c r="D1572" s="3"/>
    </row>
    <row r="1573" spans="1:4" x14ac:dyDescent="0.3">
      <c r="A1573" s="28">
        <v>521807</v>
      </c>
      <c r="B1573" s="29" t="s">
        <v>356</v>
      </c>
      <c r="C1573" s="3"/>
      <c r="D1573" s="3"/>
    </row>
    <row r="1574" spans="1:4" x14ac:dyDescent="0.3">
      <c r="A1574" s="28">
        <v>521808</v>
      </c>
      <c r="B1574" s="29" t="s">
        <v>357</v>
      </c>
      <c r="C1574" s="3"/>
      <c r="D1574" s="3"/>
    </row>
    <row r="1575" spans="1:4" x14ac:dyDescent="0.3">
      <c r="A1575" s="28">
        <v>521809</v>
      </c>
      <c r="B1575" s="29" t="s">
        <v>360</v>
      </c>
      <c r="C1575" s="3"/>
      <c r="D1575" s="3"/>
    </row>
    <row r="1576" spans="1:4" x14ac:dyDescent="0.3">
      <c r="A1576" s="28">
        <v>521810</v>
      </c>
      <c r="B1576" s="29" t="s">
        <v>361</v>
      </c>
      <c r="C1576" s="3"/>
      <c r="D1576" s="3"/>
    </row>
    <row r="1577" spans="1:4" x14ac:dyDescent="0.3">
      <c r="A1577" s="28">
        <v>521811</v>
      </c>
      <c r="B1577" s="29" t="s">
        <v>362</v>
      </c>
      <c r="C1577" s="3"/>
      <c r="D1577" s="3"/>
    </row>
    <row r="1578" spans="1:4" x14ac:dyDescent="0.3">
      <c r="A1578" s="28">
        <v>521812</v>
      </c>
      <c r="B1578" s="29" t="s">
        <v>363</v>
      </c>
      <c r="C1578" s="3"/>
      <c r="D1578" s="3"/>
    </row>
    <row r="1579" spans="1:4" x14ac:dyDescent="0.3">
      <c r="A1579" s="28">
        <v>521813</v>
      </c>
      <c r="B1579" s="29" t="s">
        <v>364</v>
      </c>
      <c r="C1579" s="3"/>
      <c r="D1579" s="3"/>
    </row>
    <row r="1580" spans="1:4" x14ac:dyDescent="0.3">
      <c r="A1580" s="28">
        <v>521814</v>
      </c>
      <c r="B1580" s="29" t="s">
        <v>365</v>
      </c>
      <c r="C1580" s="3"/>
      <c r="D1580" s="3"/>
    </row>
    <row r="1581" spans="1:4" x14ac:dyDescent="0.3">
      <c r="A1581" s="28">
        <v>521815</v>
      </c>
      <c r="B1581" s="29" t="s">
        <v>366</v>
      </c>
      <c r="C1581" s="3"/>
      <c r="D1581" s="3"/>
    </row>
    <row r="1582" spans="1:4" x14ac:dyDescent="0.3">
      <c r="A1582" s="28">
        <v>521816</v>
      </c>
      <c r="B1582" s="29" t="s">
        <v>368</v>
      </c>
      <c r="C1582" s="3"/>
      <c r="D1582" s="3"/>
    </row>
    <row r="1583" spans="1:4" x14ac:dyDescent="0.3">
      <c r="A1583" s="28">
        <v>521817</v>
      </c>
      <c r="B1583" s="29" t="s">
        <v>369</v>
      </c>
      <c r="C1583" s="3"/>
      <c r="D1583" s="3"/>
    </row>
    <row r="1584" spans="1:4" x14ac:dyDescent="0.3">
      <c r="A1584" s="28">
        <v>521818</v>
      </c>
      <c r="B1584" s="29" t="s">
        <v>370</v>
      </c>
      <c r="C1584" s="3"/>
      <c r="D1584" s="3"/>
    </row>
    <row r="1585" spans="1:4" x14ac:dyDescent="0.3">
      <c r="A1585" s="28">
        <v>521819</v>
      </c>
      <c r="B1585" s="29" t="s">
        <v>371</v>
      </c>
      <c r="C1585" s="3"/>
      <c r="D1585" s="3"/>
    </row>
    <row r="1586" spans="1:4" x14ac:dyDescent="0.3">
      <c r="A1586" s="28">
        <v>521820</v>
      </c>
      <c r="B1586" s="29" t="s">
        <v>372</v>
      </c>
      <c r="C1586" s="3"/>
      <c r="D1586" s="3"/>
    </row>
    <row r="1587" spans="1:4" x14ac:dyDescent="0.3">
      <c r="A1587" s="28">
        <v>521821</v>
      </c>
      <c r="B1587" s="29" t="s">
        <v>373</v>
      </c>
      <c r="C1587" s="3"/>
      <c r="D1587" s="3"/>
    </row>
    <row r="1588" spans="1:4" x14ac:dyDescent="0.3">
      <c r="A1588" s="28">
        <v>521822</v>
      </c>
      <c r="B1588" s="29" t="s">
        <v>374</v>
      </c>
      <c r="C1588" s="3"/>
      <c r="D1588" s="3"/>
    </row>
    <row r="1589" spans="1:4" x14ac:dyDescent="0.3">
      <c r="A1589" s="28">
        <v>521823</v>
      </c>
      <c r="B1589" s="29" t="s">
        <v>377</v>
      </c>
      <c r="C1589" s="3"/>
      <c r="D1589" s="3"/>
    </row>
    <row r="1590" spans="1:4" x14ac:dyDescent="0.3">
      <c r="A1590" s="28">
        <v>521824</v>
      </c>
      <c r="B1590" s="29" t="s">
        <v>378</v>
      </c>
      <c r="C1590" s="3"/>
      <c r="D1590" s="3"/>
    </row>
    <row r="1591" spans="1:4" x14ac:dyDescent="0.3">
      <c r="A1591" s="28">
        <v>521825</v>
      </c>
      <c r="B1591" s="29" t="s">
        <v>379</v>
      </c>
      <c r="C1591" s="3"/>
      <c r="D1591" s="3"/>
    </row>
    <row r="1592" spans="1:4" x14ac:dyDescent="0.3">
      <c r="A1592" s="28">
        <v>521826</v>
      </c>
      <c r="B1592" s="29" t="s">
        <v>380</v>
      </c>
      <c r="C1592" s="3"/>
      <c r="D1592" s="3"/>
    </row>
    <row r="1593" spans="1:4" x14ac:dyDescent="0.3">
      <c r="A1593" s="28">
        <v>521827</v>
      </c>
      <c r="B1593" s="29" t="s">
        <v>381</v>
      </c>
      <c r="C1593" s="3"/>
      <c r="D1593" s="3"/>
    </row>
    <row r="1594" spans="1:4" x14ac:dyDescent="0.3">
      <c r="A1594" s="28">
        <v>521828</v>
      </c>
      <c r="B1594" s="29" t="s">
        <v>412</v>
      </c>
      <c r="C1594" s="3"/>
      <c r="D1594" s="3"/>
    </row>
    <row r="1595" spans="1:4" x14ac:dyDescent="0.3">
      <c r="A1595" s="28">
        <v>521829</v>
      </c>
      <c r="B1595" s="29" t="s">
        <v>384</v>
      </c>
      <c r="C1595" s="3"/>
      <c r="D1595" s="3"/>
    </row>
    <row r="1596" spans="1:4" x14ac:dyDescent="0.3">
      <c r="A1596" s="28">
        <v>521830</v>
      </c>
      <c r="B1596" s="29" t="s">
        <v>413</v>
      </c>
      <c r="C1596" s="3"/>
      <c r="D1596" s="3"/>
    </row>
    <row r="1597" spans="1:4" x14ac:dyDescent="0.3">
      <c r="A1597" s="28">
        <v>521831</v>
      </c>
      <c r="B1597" s="29" t="s">
        <v>414</v>
      </c>
      <c r="C1597" s="3"/>
      <c r="D1597" s="3"/>
    </row>
    <row r="1598" spans="1:4" x14ac:dyDescent="0.3">
      <c r="A1598" s="28">
        <v>521832</v>
      </c>
      <c r="B1598" s="29" t="s">
        <v>358</v>
      </c>
      <c r="C1598" s="3"/>
      <c r="D1598" s="3"/>
    </row>
    <row r="1599" spans="1:4" x14ac:dyDescent="0.3">
      <c r="A1599" s="28">
        <v>521833</v>
      </c>
      <c r="B1599" s="29" t="s">
        <v>359</v>
      </c>
      <c r="C1599" s="3"/>
      <c r="D1599" s="3"/>
    </row>
    <row r="1600" spans="1:4" x14ac:dyDescent="0.3">
      <c r="A1600" s="34">
        <v>521834</v>
      </c>
      <c r="B1600" s="35" t="s">
        <v>387</v>
      </c>
      <c r="C1600" s="7"/>
      <c r="D1600" s="7"/>
    </row>
    <row r="1601" spans="1:4" x14ac:dyDescent="0.3">
      <c r="A1601" s="34">
        <v>521835</v>
      </c>
      <c r="B1601" s="35" t="s">
        <v>388</v>
      </c>
      <c r="C1601" s="7"/>
      <c r="D1601" s="7"/>
    </row>
    <row r="1602" spans="1:4" x14ac:dyDescent="0.3">
      <c r="A1602" s="34">
        <v>521836</v>
      </c>
      <c r="B1602" s="35" t="s">
        <v>167</v>
      </c>
      <c r="C1602" s="7"/>
      <c r="D1602" s="7"/>
    </row>
    <row r="1603" spans="1:4" x14ac:dyDescent="0.3">
      <c r="A1603" s="34">
        <v>521837</v>
      </c>
      <c r="B1603" s="35" t="s">
        <v>159</v>
      </c>
      <c r="C1603" s="7"/>
      <c r="D1603" s="7"/>
    </row>
    <row r="1604" spans="1:4" x14ac:dyDescent="0.3">
      <c r="A1604" s="34">
        <v>521838</v>
      </c>
      <c r="B1604" s="35" t="s">
        <v>169</v>
      </c>
      <c r="C1604" s="7"/>
      <c r="D1604" s="7"/>
    </row>
    <row r="1605" spans="1:4" x14ac:dyDescent="0.3">
      <c r="A1605" s="34">
        <v>521839</v>
      </c>
      <c r="B1605" s="35" t="s">
        <v>170</v>
      </c>
      <c r="C1605" s="7"/>
      <c r="D1605" s="7"/>
    </row>
    <row r="1606" spans="1:4" x14ac:dyDescent="0.3">
      <c r="A1606" s="34">
        <v>521840</v>
      </c>
      <c r="B1606" s="35" t="s">
        <v>171</v>
      </c>
      <c r="C1606" s="7"/>
      <c r="D1606" s="7"/>
    </row>
    <row r="1607" spans="1:4" x14ac:dyDescent="0.3">
      <c r="A1607" s="34">
        <v>521841</v>
      </c>
      <c r="B1607" s="35" t="s">
        <v>390</v>
      </c>
      <c r="C1607" s="7"/>
      <c r="D1607" s="7"/>
    </row>
    <row r="1608" spans="1:4" ht="15" thickBot="1" x14ac:dyDescent="0.35">
      <c r="A1608" s="34">
        <v>521860</v>
      </c>
      <c r="B1608" s="35" t="s">
        <v>38</v>
      </c>
      <c r="C1608" s="7"/>
      <c r="D1608" s="7"/>
    </row>
    <row r="1609" spans="1:4" ht="15" thickBot="1" x14ac:dyDescent="0.3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3">
      <c r="A1610" s="32">
        <v>53</v>
      </c>
      <c r="B1610" s="33" t="s">
        <v>415</v>
      </c>
      <c r="C1610" s="5"/>
      <c r="D1610" s="5"/>
    </row>
    <row r="1611" spans="1:4" x14ac:dyDescent="0.3">
      <c r="A1611" s="25">
        <v>5301</v>
      </c>
      <c r="B1611" s="26" t="s">
        <v>416</v>
      </c>
      <c r="C1611" s="3"/>
      <c r="D1611" s="3"/>
    </row>
    <row r="1612" spans="1:4" x14ac:dyDescent="0.3">
      <c r="A1612" s="28">
        <v>530101</v>
      </c>
      <c r="B1612" s="29" t="s">
        <v>94</v>
      </c>
      <c r="C1612" s="3"/>
      <c r="D1612" s="3"/>
    </row>
    <row r="1613" spans="1:4" x14ac:dyDescent="0.3">
      <c r="A1613" s="28">
        <v>530102</v>
      </c>
      <c r="B1613" s="29" t="s">
        <v>95</v>
      </c>
      <c r="C1613" s="3"/>
      <c r="D1613" s="3"/>
    </row>
    <row r="1614" spans="1:4" x14ac:dyDescent="0.3">
      <c r="A1614" s="28">
        <v>530103</v>
      </c>
      <c r="B1614" s="29" t="s">
        <v>96</v>
      </c>
      <c r="C1614" s="3"/>
      <c r="D1614" s="3"/>
    </row>
    <row r="1615" spans="1:4" x14ac:dyDescent="0.3">
      <c r="A1615" s="28">
        <v>530104</v>
      </c>
      <c r="B1615" s="29" t="s">
        <v>97</v>
      </c>
      <c r="C1615" s="3"/>
      <c r="D1615" s="3"/>
    </row>
    <row r="1616" spans="1:4" x14ac:dyDescent="0.3">
      <c r="A1616" s="28">
        <v>530105</v>
      </c>
      <c r="B1616" s="29" t="s">
        <v>98</v>
      </c>
      <c r="C1616" s="3"/>
      <c r="D1616" s="3"/>
    </row>
    <row r="1617" spans="1:4" x14ac:dyDescent="0.3">
      <c r="A1617" s="28">
        <v>530106</v>
      </c>
      <c r="B1617" s="29" t="s">
        <v>99</v>
      </c>
      <c r="C1617" s="3"/>
      <c r="D1617" s="3"/>
    </row>
    <row r="1618" spans="1:4" x14ac:dyDescent="0.3">
      <c r="A1618" s="28">
        <v>530107</v>
      </c>
      <c r="B1618" s="29" t="s">
        <v>100</v>
      </c>
      <c r="C1618" s="3"/>
      <c r="D1618" s="3"/>
    </row>
    <row r="1619" spans="1:4" x14ac:dyDescent="0.3">
      <c r="A1619" s="28">
        <v>530108</v>
      </c>
      <c r="B1619" s="29" t="s">
        <v>101</v>
      </c>
      <c r="C1619" s="3"/>
      <c r="D1619" s="3"/>
    </row>
    <row r="1620" spans="1:4" x14ac:dyDescent="0.3">
      <c r="A1620" s="28">
        <v>530109</v>
      </c>
      <c r="B1620" s="29" t="s">
        <v>102</v>
      </c>
      <c r="C1620" s="3"/>
      <c r="D1620" s="3"/>
    </row>
    <row r="1621" spans="1:4" x14ac:dyDescent="0.3">
      <c r="A1621" s="28">
        <v>530110</v>
      </c>
      <c r="B1621" s="29" t="s">
        <v>103</v>
      </c>
      <c r="C1621" s="3"/>
      <c r="D1621" s="3"/>
    </row>
    <row r="1622" spans="1:4" x14ac:dyDescent="0.3">
      <c r="A1622" s="28">
        <v>530111</v>
      </c>
      <c r="B1622" s="29" t="s">
        <v>104</v>
      </c>
      <c r="C1622" s="3"/>
      <c r="D1622" s="3"/>
    </row>
    <row r="1623" spans="1:4" x14ac:dyDescent="0.3">
      <c r="A1623" s="28">
        <v>530112</v>
      </c>
      <c r="B1623" s="29" t="s">
        <v>105</v>
      </c>
      <c r="C1623" s="3"/>
      <c r="D1623" s="3"/>
    </row>
    <row r="1624" spans="1:4" x14ac:dyDescent="0.3">
      <c r="A1624" s="28">
        <v>530113</v>
      </c>
      <c r="B1624" s="29" t="s">
        <v>106</v>
      </c>
      <c r="C1624" s="3"/>
      <c r="D1624" s="3"/>
    </row>
    <row r="1625" spans="1:4" x14ac:dyDescent="0.3">
      <c r="A1625" s="28">
        <v>530114</v>
      </c>
      <c r="B1625" s="29" t="s">
        <v>107</v>
      </c>
      <c r="C1625" s="3"/>
      <c r="D1625" s="3"/>
    </row>
    <row r="1626" spans="1:4" ht="15" thickBot="1" x14ac:dyDescent="0.35">
      <c r="A1626" s="36">
        <v>530115</v>
      </c>
      <c r="B1626" s="37" t="s">
        <v>108</v>
      </c>
      <c r="C1626" s="3"/>
      <c r="D1626" s="3"/>
    </row>
    <row r="1627" spans="1:4" ht="15" thickBot="1" x14ac:dyDescent="0.35">
      <c r="A1627" s="30" t="s">
        <v>18</v>
      </c>
      <c r="B1627" s="31"/>
      <c r="C1627" s="4">
        <f>SUM(C1612:C1626)</f>
        <v>0</v>
      </c>
      <c r="D1627" s="4">
        <f>SUM(D1612:D1626)</f>
        <v>0</v>
      </c>
    </row>
    <row r="1628" spans="1:4" x14ac:dyDescent="0.3">
      <c r="A1628" s="32">
        <v>5302</v>
      </c>
      <c r="B1628" s="33" t="s">
        <v>324</v>
      </c>
      <c r="C1628" s="5"/>
      <c r="D1628" s="5"/>
    </row>
    <row r="1629" spans="1:4" x14ac:dyDescent="0.3">
      <c r="A1629" s="28">
        <v>530201</v>
      </c>
      <c r="B1629" s="29" t="s">
        <v>94</v>
      </c>
      <c r="C1629" s="3"/>
      <c r="D1629" s="3"/>
    </row>
    <row r="1630" spans="1:4" x14ac:dyDescent="0.3">
      <c r="A1630" s="28">
        <v>530202</v>
      </c>
      <c r="B1630" s="29" t="s">
        <v>95</v>
      </c>
      <c r="C1630" s="3"/>
      <c r="D1630" s="3"/>
    </row>
    <row r="1631" spans="1:4" x14ac:dyDescent="0.3">
      <c r="A1631" s="28">
        <v>530203</v>
      </c>
      <c r="B1631" s="29" t="s">
        <v>96</v>
      </c>
      <c r="C1631" s="3"/>
      <c r="D1631" s="3"/>
    </row>
    <row r="1632" spans="1:4" x14ac:dyDescent="0.3">
      <c r="A1632" s="28">
        <v>530204</v>
      </c>
      <c r="B1632" s="29" t="s">
        <v>97</v>
      </c>
      <c r="C1632" s="3"/>
      <c r="D1632" s="3"/>
    </row>
    <row r="1633" spans="1:4" x14ac:dyDescent="0.3">
      <c r="A1633" s="28">
        <v>530205</v>
      </c>
      <c r="B1633" s="29" t="s">
        <v>98</v>
      </c>
      <c r="C1633" s="3"/>
      <c r="D1633" s="3"/>
    </row>
    <row r="1634" spans="1:4" x14ac:dyDescent="0.3">
      <c r="A1634" s="28">
        <v>530206</v>
      </c>
      <c r="B1634" s="29" t="s">
        <v>99</v>
      </c>
      <c r="C1634" s="3"/>
      <c r="D1634" s="3"/>
    </row>
    <row r="1635" spans="1:4" x14ac:dyDescent="0.3">
      <c r="A1635" s="28">
        <v>530207</v>
      </c>
      <c r="B1635" s="29" t="s">
        <v>100</v>
      </c>
      <c r="C1635" s="3"/>
      <c r="D1635" s="3"/>
    </row>
    <row r="1636" spans="1:4" x14ac:dyDescent="0.3">
      <c r="A1636" s="28">
        <v>530208</v>
      </c>
      <c r="B1636" s="29" t="s">
        <v>101</v>
      </c>
      <c r="C1636" s="3"/>
      <c r="D1636" s="3"/>
    </row>
    <row r="1637" spans="1:4" x14ac:dyDescent="0.3">
      <c r="A1637" s="28">
        <v>530209</v>
      </c>
      <c r="B1637" s="29" t="s">
        <v>102</v>
      </c>
      <c r="C1637" s="3"/>
      <c r="D1637" s="3"/>
    </row>
    <row r="1638" spans="1:4" x14ac:dyDescent="0.3">
      <c r="A1638" s="28">
        <v>530210</v>
      </c>
      <c r="B1638" s="29" t="s">
        <v>103</v>
      </c>
      <c r="C1638" s="3"/>
      <c r="D1638" s="3"/>
    </row>
    <row r="1639" spans="1:4" x14ac:dyDescent="0.3">
      <c r="A1639" s="28">
        <v>530211</v>
      </c>
      <c r="B1639" s="29" t="s">
        <v>104</v>
      </c>
      <c r="C1639" s="3"/>
      <c r="D1639" s="3"/>
    </row>
    <row r="1640" spans="1:4" x14ac:dyDescent="0.3">
      <c r="A1640" s="28">
        <v>530212</v>
      </c>
      <c r="B1640" s="29" t="s">
        <v>105</v>
      </c>
      <c r="C1640" s="3"/>
      <c r="D1640" s="3"/>
    </row>
    <row r="1641" spans="1:4" x14ac:dyDescent="0.3">
      <c r="A1641" s="28">
        <v>530213</v>
      </c>
      <c r="B1641" s="29" t="s">
        <v>106</v>
      </c>
      <c r="C1641" s="3"/>
      <c r="D1641" s="3"/>
    </row>
    <row r="1642" spans="1:4" x14ac:dyDescent="0.3">
      <c r="A1642" s="28">
        <v>530214</v>
      </c>
      <c r="B1642" s="29" t="s">
        <v>107</v>
      </c>
      <c r="C1642" s="3"/>
      <c r="D1642" s="3"/>
    </row>
    <row r="1643" spans="1:4" ht="15" thickBot="1" x14ac:dyDescent="0.35">
      <c r="A1643" s="36">
        <v>530215</v>
      </c>
      <c r="B1643" s="37" t="s">
        <v>108</v>
      </c>
      <c r="C1643" s="3"/>
      <c r="D1643" s="3"/>
    </row>
    <row r="1644" spans="1:4" ht="15" thickBot="1" x14ac:dyDescent="0.35">
      <c r="A1644" s="30" t="s">
        <v>18</v>
      </c>
      <c r="B1644" s="31"/>
      <c r="C1644" s="4">
        <f>SUM(C1629:C1643)</f>
        <v>0</v>
      </c>
      <c r="D1644" s="4">
        <f>SUM(D1629:D1643)</f>
        <v>0</v>
      </c>
    </row>
    <row r="1645" spans="1:4" x14ac:dyDescent="0.3">
      <c r="A1645" s="32">
        <v>5303</v>
      </c>
      <c r="B1645" s="33" t="s">
        <v>417</v>
      </c>
      <c r="C1645" s="5"/>
      <c r="D1645" s="5"/>
    </row>
    <row r="1646" spans="1:4" x14ac:dyDescent="0.3">
      <c r="A1646" s="28">
        <v>530301</v>
      </c>
      <c r="B1646" s="29" t="s">
        <v>94</v>
      </c>
      <c r="C1646" s="3"/>
      <c r="D1646" s="3"/>
    </row>
    <row r="1647" spans="1:4" x14ac:dyDescent="0.3">
      <c r="A1647" s="28">
        <v>530302</v>
      </c>
      <c r="B1647" s="29" t="s">
        <v>95</v>
      </c>
      <c r="C1647" s="3"/>
      <c r="D1647" s="3"/>
    </row>
    <row r="1648" spans="1:4" x14ac:dyDescent="0.3">
      <c r="A1648" s="28">
        <v>530303</v>
      </c>
      <c r="B1648" s="29" t="s">
        <v>96</v>
      </c>
      <c r="C1648" s="3"/>
      <c r="D1648" s="3"/>
    </row>
    <row r="1649" spans="1:4" x14ac:dyDescent="0.3">
      <c r="A1649" s="28">
        <v>530304</v>
      </c>
      <c r="B1649" s="29" t="s">
        <v>97</v>
      </c>
      <c r="C1649" s="3"/>
      <c r="D1649" s="3"/>
    </row>
    <row r="1650" spans="1:4" x14ac:dyDescent="0.3">
      <c r="A1650" s="28">
        <v>530305</v>
      </c>
      <c r="B1650" s="29" t="s">
        <v>98</v>
      </c>
      <c r="C1650" s="3"/>
      <c r="D1650" s="3"/>
    </row>
    <row r="1651" spans="1:4" x14ac:dyDescent="0.3">
      <c r="A1651" s="28">
        <v>530306</v>
      </c>
      <c r="B1651" s="29" t="s">
        <v>99</v>
      </c>
      <c r="C1651" s="3"/>
      <c r="D1651" s="3"/>
    </row>
    <row r="1652" spans="1:4" x14ac:dyDescent="0.3">
      <c r="A1652" s="28">
        <v>530307</v>
      </c>
      <c r="B1652" s="29" t="s">
        <v>100</v>
      </c>
      <c r="C1652" s="6"/>
      <c r="D1652" s="3"/>
    </row>
    <row r="1653" spans="1:4" x14ac:dyDescent="0.3">
      <c r="A1653" s="28">
        <v>530308</v>
      </c>
      <c r="B1653" s="29" t="s">
        <v>101</v>
      </c>
      <c r="C1653" s="3"/>
      <c r="D1653" s="3"/>
    </row>
    <row r="1654" spans="1:4" x14ac:dyDescent="0.3">
      <c r="A1654" s="28">
        <v>530309</v>
      </c>
      <c r="B1654" s="29" t="s">
        <v>102</v>
      </c>
      <c r="C1654" s="3"/>
      <c r="D1654" s="3"/>
    </row>
    <row r="1655" spans="1:4" x14ac:dyDescent="0.3">
      <c r="A1655" s="28">
        <v>530310</v>
      </c>
      <c r="B1655" s="29" t="s">
        <v>103</v>
      </c>
      <c r="C1655" s="3"/>
      <c r="D1655" s="3"/>
    </row>
    <row r="1656" spans="1:4" x14ac:dyDescent="0.3">
      <c r="A1656" s="28">
        <v>530311</v>
      </c>
      <c r="B1656" s="29" t="s">
        <v>104</v>
      </c>
      <c r="C1656" s="3"/>
      <c r="D1656" s="3"/>
    </row>
    <row r="1657" spans="1:4" x14ac:dyDescent="0.3">
      <c r="A1657" s="28">
        <v>530312</v>
      </c>
      <c r="B1657" s="29" t="s">
        <v>105</v>
      </c>
      <c r="C1657" s="3"/>
      <c r="D1657" s="3"/>
    </row>
    <row r="1658" spans="1:4" x14ac:dyDescent="0.3">
      <c r="A1658" s="28">
        <v>530313</v>
      </c>
      <c r="B1658" s="29" t="s">
        <v>106</v>
      </c>
      <c r="C1658" s="3"/>
      <c r="D1658" s="3"/>
    </row>
    <row r="1659" spans="1:4" x14ac:dyDescent="0.3">
      <c r="A1659" s="28">
        <v>530314</v>
      </c>
      <c r="B1659" s="29" t="s">
        <v>107</v>
      </c>
      <c r="C1659" s="3"/>
      <c r="D1659" s="3"/>
    </row>
    <row r="1660" spans="1:4" ht="15" thickBot="1" x14ac:dyDescent="0.35">
      <c r="A1660" s="36">
        <v>530315</v>
      </c>
      <c r="B1660" s="37" t="s">
        <v>108</v>
      </c>
      <c r="C1660" s="3"/>
      <c r="D1660" s="3"/>
    </row>
    <row r="1661" spans="1:4" ht="15" thickBot="1" x14ac:dyDescent="0.3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3">
      <c r="A1662" s="32">
        <v>5304</v>
      </c>
      <c r="B1662" s="33" t="s">
        <v>418</v>
      </c>
      <c r="C1662" s="3"/>
      <c r="D1662" s="3"/>
    </row>
    <row r="1663" spans="1:4" x14ac:dyDescent="0.3">
      <c r="A1663" s="28">
        <v>530401</v>
      </c>
      <c r="B1663" s="29" t="s">
        <v>94</v>
      </c>
      <c r="C1663" s="3"/>
      <c r="D1663" s="3"/>
    </row>
    <row r="1664" spans="1:4" x14ac:dyDescent="0.3">
      <c r="A1664" s="28">
        <v>530402</v>
      </c>
      <c r="B1664" s="29" t="s">
        <v>95</v>
      </c>
      <c r="C1664" s="3"/>
      <c r="D1664" s="3"/>
    </row>
    <row r="1665" spans="1:4" x14ac:dyDescent="0.3">
      <c r="A1665" s="28">
        <v>530403</v>
      </c>
      <c r="B1665" s="29" t="s">
        <v>96</v>
      </c>
      <c r="C1665" s="3"/>
      <c r="D1665" s="3"/>
    </row>
    <row r="1666" spans="1:4" x14ac:dyDescent="0.3">
      <c r="A1666" s="28">
        <v>530404</v>
      </c>
      <c r="B1666" s="29" t="s">
        <v>97</v>
      </c>
      <c r="C1666" s="3"/>
      <c r="D1666" s="3"/>
    </row>
    <row r="1667" spans="1:4" x14ac:dyDescent="0.3">
      <c r="A1667" s="28">
        <v>530405</v>
      </c>
      <c r="B1667" s="29" t="s">
        <v>98</v>
      </c>
      <c r="C1667" s="3"/>
      <c r="D1667" s="3"/>
    </row>
    <row r="1668" spans="1:4" x14ac:dyDescent="0.3">
      <c r="A1668" s="28">
        <v>530406</v>
      </c>
      <c r="B1668" s="29" t="s">
        <v>99</v>
      </c>
      <c r="C1668" s="3"/>
      <c r="D1668" s="3"/>
    </row>
    <row r="1669" spans="1:4" x14ac:dyDescent="0.3">
      <c r="A1669" s="28">
        <v>530407</v>
      </c>
      <c r="B1669" s="29" t="s">
        <v>100</v>
      </c>
      <c r="C1669" s="3"/>
      <c r="D1669" s="3"/>
    </row>
    <row r="1670" spans="1:4" x14ac:dyDescent="0.3">
      <c r="A1670" s="28">
        <v>530408</v>
      </c>
      <c r="B1670" s="29" t="s">
        <v>101</v>
      </c>
      <c r="C1670" s="3"/>
      <c r="D1670" s="3"/>
    </row>
    <row r="1671" spans="1:4" x14ac:dyDescent="0.3">
      <c r="A1671" s="28">
        <v>530409</v>
      </c>
      <c r="B1671" s="29" t="s">
        <v>102</v>
      </c>
      <c r="C1671" s="3"/>
      <c r="D1671" s="3"/>
    </row>
    <row r="1672" spans="1:4" x14ac:dyDescent="0.3">
      <c r="A1672" s="28">
        <v>530410</v>
      </c>
      <c r="B1672" s="29" t="s">
        <v>103</v>
      </c>
      <c r="C1672" s="3"/>
      <c r="D1672" s="3"/>
    </row>
    <row r="1673" spans="1:4" x14ac:dyDescent="0.3">
      <c r="A1673" s="28">
        <v>530411</v>
      </c>
      <c r="B1673" s="29" t="s">
        <v>104</v>
      </c>
      <c r="C1673" s="3"/>
      <c r="D1673" s="3"/>
    </row>
    <row r="1674" spans="1:4" x14ac:dyDescent="0.3">
      <c r="A1674" s="28">
        <v>530412</v>
      </c>
      <c r="B1674" s="29" t="s">
        <v>105</v>
      </c>
      <c r="C1674" s="3"/>
      <c r="D1674" s="3"/>
    </row>
    <row r="1675" spans="1:4" x14ac:dyDescent="0.3">
      <c r="A1675" s="28">
        <v>530413</v>
      </c>
      <c r="B1675" s="29" t="s">
        <v>106</v>
      </c>
      <c r="C1675" s="3"/>
      <c r="D1675" s="3"/>
    </row>
    <row r="1676" spans="1:4" x14ac:dyDescent="0.3">
      <c r="A1676" s="28">
        <v>530414</v>
      </c>
      <c r="B1676" s="29" t="s">
        <v>107</v>
      </c>
      <c r="C1676" s="3"/>
      <c r="D1676" s="3"/>
    </row>
    <row r="1677" spans="1:4" ht="15" thickBot="1" x14ac:dyDescent="0.35">
      <c r="A1677" s="36">
        <v>530415</v>
      </c>
      <c r="B1677" s="37" t="s">
        <v>108</v>
      </c>
      <c r="C1677" s="3"/>
      <c r="D1677" s="3"/>
    </row>
    <row r="1678" spans="1:4" ht="15" thickBot="1" x14ac:dyDescent="0.3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3">
      <c r="A1679" s="32">
        <v>5305</v>
      </c>
      <c r="B1679" s="33" t="s">
        <v>419</v>
      </c>
      <c r="C1679" s="3"/>
      <c r="D1679" s="3"/>
    </row>
    <row r="1680" spans="1:4" x14ac:dyDescent="0.3">
      <c r="A1680" s="28">
        <v>530501</v>
      </c>
      <c r="B1680" s="29" t="s">
        <v>94</v>
      </c>
      <c r="C1680" s="3"/>
      <c r="D1680" s="3"/>
    </row>
    <row r="1681" spans="1:4" x14ac:dyDescent="0.3">
      <c r="A1681" s="28">
        <v>530502</v>
      </c>
      <c r="B1681" s="29" t="s">
        <v>95</v>
      </c>
      <c r="C1681" s="3"/>
      <c r="D1681" s="3"/>
    </row>
    <row r="1682" spans="1:4" x14ac:dyDescent="0.3">
      <c r="A1682" s="28">
        <v>530503</v>
      </c>
      <c r="B1682" s="29" t="s">
        <v>96</v>
      </c>
      <c r="C1682" s="3"/>
      <c r="D1682" s="3"/>
    </row>
    <row r="1683" spans="1:4" x14ac:dyDescent="0.3">
      <c r="A1683" s="28">
        <v>530504</v>
      </c>
      <c r="B1683" s="29" t="s">
        <v>97</v>
      </c>
      <c r="C1683" s="3"/>
      <c r="D1683" s="3"/>
    </row>
    <row r="1684" spans="1:4" x14ac:dyDescent="0.3">
      <c r="A1684" s="28">
        <v>530505</v>
      </c>
      <c r="B1684" s="29" t="s">
        <v>98</v>
      </c>
      <c r="C1684" s="3"/>
      <c r="D1684" s="3"/>
    </row>
    <row r="1685" spans="1:4" x14ac:dyDescent="0.3">
      <c r="A1685" s="28">
        <v>530506</v>
      </c>
      <c r="B1685" s="29" t="s">
        <v>99</v>
      </c>
      <c r="C1685" s="3"/>
      <c r="D1685" s="3"/>
    </row>
    <row r="1686" spans="1:4" x14ac:dyDescent="0.3">
      <c r="A1686" s="28">
        <v>530507</v>
      </c>
      <c r="B1686" s="29" t="s">
        <v>100</v>
      </c>
      <c r="C1686" s="3"/>
      <c r="D1686" s="3"/>
    </row>
    <row r="1687" spans="1:4" x14ac:dyDescent="0.3">
      <c r="A1687" s="28">
        <v>530508</v>
      </c>
      <c r="B1687" s="29" t="s">
        <v>101</v>
      </c>
      <c r="C1687" s="3"/>
      <c r="D1687" s="3"/>
    </row>
    <row r="1688" spans="1:4" x14ac:dyDescent="0.3">
      <c r="A1688" s="28">
        <v>530509</v>
      </c>
      <c r="B1688" s="29" t="s">
        <v>102</v>
      </c>
      <c r="C1688" s="3"/>
      <c r="D1688" s="3"/>
    </row>
    <row r="1689" spans="1:4" x14ac:dyDescent="0.3">
      <c r="A1689" s="28">
        <v>530510</v>
      </c>
      <c r="B1689" s="29" t="s">
        <v>103</v>
      </c>
      <c r="C1689" s="3"/>
      <c r="D1689" s="3"/>
    </row>
    <row r="1690" spans="1:4" x14ac:dyDescent="0.3">
      <c r="A1690" s="28">
        <v>530511</v>
      </c>
      <c r="B1690" s="29" t="s">
        <v>104</v>
      </c>
      <c r="C1690" s="3"/>
      <c r="D1690" s="3"/>
    </row>
    <row r="1691" spans="1:4" x14ac:dyDescent="0.3">
      <c r="A1691" s="28">
        <v>530512</v>
      </c>
      <c r="B1691" s="29" t="s">
        <v>105</v>
      </c>
      <c r="C1691" s="3"/>
      <c r="D1691" s="3"/>
    </row>
    <row r="1692" spans="1:4" x14ac:dyDescent="0.3">
      <c r="A1692" s="28">
        <v>530513</v>
      </c>
      <c r="B1692" s="29" t="s">
        <v>106</v>
      </c>
      <c r="C1692" s="3"/>
      <c r="D1692" s="3"/>
    </row>
    <row r="1693" spans="1:4" x14ac:dyDescent="0.3">
      <c r="A1693" s="28">
        <v>530514</v>
      </c>
      <c r="B1693" s="29" t="s">
        <v>107</v>
      </c>
      <c r="C1693" s="3"/>
      <c r="D1693" s="3"/>
    </row>
    <row r="1694" spans="1:4" ht="15" thickBot="1" x14ac:dyDescent="0.35">
      <c r="A1694" s="36">
        <v>530515</v>
      </c>
      <c r="B1694" s="37" t="s">
        <v>108</v>
      </c>
      <c r="C1694" s="3"/>
      <c r="D1694" s="3"/>
    </row>
    <row r="1695" spans="1:4" ht="15" thickBot="1" x14ac:dyDescent="0.3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3">
      <c r="A1696" s="32">
        <v>5306</v>
      </c>
      <c r="B1696" s="33" t="s">
        <v>328</v>
      </c>
      <c r="C1696" s="5"/>
      <c r="D1696" s="5"/>
    </row>
    <row r="1697" spans="1:4" x14ac:dyDescent="0.3">
      <c r="A1697" s="28">
        <v>530601</v>
      </c>
      <c r="B1697" s="29" t="s">
        <v>94</v>
      </c>
      <c r="C1697" s="3"/>
      <c r="D1697" s="3"/>
    </row>
    <row r="1698" spans="1:4" x14ac:dyDescent="0.3">
      <c r="A1698" s="28">
        <v>530602</v>
      </c>
      <c r="B1698" s="29" t="s">
        <v>95</v>
      </c>
      <c r="C1698" s="3"/>
      <c r="D1698" s="3"/>
    </row>
    <row r="1699" spans="1:4" x14ac:dyDescent="0.3">
      <c r="A1699" s="28">
        <v>530603</v>
      </c>
      <c r="B1699" s="29" t="s">
        <v>96</v>
      </c>
      <c r="C1699" s="3"/>
      <c r="D1699" s="3"/>
    </row>
    <row r="1700" spans="1:4" x14ac:dyDescent="0.3">
      <c r="A1700" s="28">
        <v>530604</v>
      </c>
      <c r="B1700" s="29" t="s">
        <v>97</v>
      </c>
      <c r="C1700" s="3"/>
      <c r="D1700" s="3"/>
    </row>
    <row r="1701" spans="1:4" x14ac:dyDescent="0.3">
      <c r="A1701" s="28">
        <v>530605</v>
      </c>
      <c r="B1701" s="29" t="s">
        <v>98</v>
      </c>
      <c r="C1701" s="3"/>
      <c r="D1701" s="3"/>
    </row>
    <row r="1702" spans="1:4" x14ac:dyDescent="0.3">
      <c r="A1702" s="28">
        <v>530606</v>
      </c>
      <c r="B1702" s="29" t="s">
        <v>99</v>
      </c>
      <c r="C1702" s="3"/>
      <c r="D1702" s="3"/>
    </row>
    <row r="1703" spans="1:4" x14ac:dyDescent="0.3">
      <c r="A1703" s="28">
        <v>530607</v>
      </c>
      <c r="B1703" s="29" t="s">
        <v>100</v>
      </c>
      <c r="C1703" s="3"/>
      <c r="D1703" s="3"/>
    </row>
    <row r="1704" spans="1:4" x14ac:dyDescent="0.3">
      <c r="A1704" s="28">
        <v>530608</v>
      </c>
      <c r="B1704" s="29" t="s">
        <v>101</v>
      </c>
      <c r="C1704" s="3"/>
      <c r="D1704" s="3"/>
    </row>
    <row r="1705" spans="1:4" x14ac:dyDescent="0.3">
      <c r="A1705" s="28">
        <v>530609</v>
      </c>
      <c r="B1705" s="29" t="s">
        <v>102</v>
      </c>
      <c r="C1705" s="3"/>
      <c r="D1705" s="3"/>
    </row>
    <row r="1706" spans="1:4" x14ac:dyDescent="0.3">
      <c r="A1706" s="28">
        <v>530610</v>
      </c>
      <c r="B1706" s="29" t="s">
        <v>103</v>
      </c>
      <c r="C1706" s="3"/>
      <c r="D1706" s="3"/>
    </row>
    <row r="1707" spans="1:4" x14ac:dyDescent="0.3">
      <c r="A1707" s="28">
        <v>530611</v>
      </c>
      <c r="B1707" s="29" t="s">
        <v>104</v>
      </c>
      <c r="C1707" s="3"/>
      <c r="D1707" s="3"/>
    </row>
    <row r="1708" spans="1:4" x14ac:dyDescent="0.3">
      <c r="A1708" s="28">
        <v>530612</v>
      </c>
      <c r="B1708" s="29" t="s">
        <v>105</v>
      </c>
      <c r="C1708" s="3"/>
      <c r="D1708" s="3"/>
    </row>
    <row r="1709" spans="1:4" x14ac:dyDescent="0.3">
      <c r="A1709" s="28">
        <v>530613</v>
      </c>
      <c r="B1709" s="29" t="s">
        <v>106</v>
      </c>
      <c r="C1709" s="3"/>
      <c r="D1709" s="3"/>
    </row>
    <row r="1710" spans="1:4" x14ac:dyDescent="0.3">
      <c r="A1710" s="28">
        <v>530614</v>
      </c>
      <c r="B1710" s="29" t="s">
        <v>107</v>
      </c>
      <c r="C1710" s="3"/>
      <c r="D1710" s="3"/>
    </row>
    <row r="1711" spans="1:4" ht="15" thickBot="1" x14ac:dyDescent="0.35">
      <c r="A1711" s="36">
        <v>530615</v>
      </c>
      <c r="B1711" s="37" t="s">
        <v>108</v>
      </c>
      <c r="C1711" s="3"/>
      <c r="D1711" s="3"/>
    </row>
    <row r="1712" spans="1:4" ht="15" thickBot="1" x14ac:dyDescent="0.3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3">
      <c r="A1713" s="32">
        <v>5307</v>
      </c>
      <c r="B1713" s="33" t="s">
        <v>330</v>
      </c>
      <c r="C1713" s="5"/>
      <c r="D1713" s="5"/>
    </row>
    <row r="1714" spans="1:4" x14ac:dyDescent="0.3">
      <c r="A1714" s="28">
        <v>530701</v>
      </c>
      <c r="B1714" s="29" t="s">
        <v>94</v>
      </c>
      <c r="C1714" s="3"/>
      <c r="D1714" s="3"/>
    </row>
    <row r="1715" spans="1:4" x14ac:dyDescent="0.3">
      <c r="A1715" s="28">
        <v>530702</v>
      </c>
      <c r="B1715" s="29" t="s">
        <v>95</v>
      </c>
      <c r="C1715" s="3"/>
      <c r="D1715" s="3"/>
    </row>
    <row r="1716" spans="1:4" x14ac:dyDescent="0.3">
      <c r="A1716" s="28">
        <v>530703</v>
      </c>
      <c r="B1716" s="29" t="s">
        <v>96</v>
      </c>
      <c r="C1716" s="3"/>
      <c r="D1716" s="3"/>
    </row>
    <row r="1717" spans="1:4" x14ac:dyDescent="0.3">
      <c r="A1717" s="28">
        <v>530704</v>
      </c>
      <c r="B1717" s="29" t="s">
        <v>97</v>
      </c>
      <c r="C1717" s="3"/>
      <c r="D1717" s="3"/>
    </row>
    <row r="1718" spans="1:4" x14ac:dyDescent="0.3">
      <c r="A1718" s="28">
        <v>530705</v>
      </c>
      <c r="B1718" s="29" t="s">
        <v>98</v>
      </c>
      <c r="C1718" s="3"/>
      <c r="D1718" s="3"/>
    </row>
    <row r="1719" spans="1:4" x14ac:dyDescent="0.3">
      <c r="A1719" s="28">
        <v>530706</v>
      </c>
      <c r="B1719" s="29" t="s">
        <v>99</v>
      </c>
      <c r="C1719" s="3"/>
      <c r="D1719" s="3"/>
    </row>
    <row r="1720" spans="1:4" x14ac:dyDescent="0.3">
      <c r="A1720" s="28">
        <v>530707</v>
      </c>
      <c r="B1720" s="29" t="s">
        <v>100</v>
      </c>
      <c r="C1720" s="3"/>
      <c r="D1720" s="3"/>
    </row>
    <row r="1721" spans="1:4" x14ac:dyDescent="0.3">
      <c r="A1721" s="28">
        <v>530708</v>
      </c>
      <c r="B1721" s="29" t="s">
        <v>101</v>
      </c>
      <c r="C1721" s="3"/>
      <c r="D1721" s="3"/>
    </row>
    <row r="1722" spans="1:4" x14ac:dyDescent="0.3">
      <c r="A1722" s="28">
        <v>530709</v>
      </c>
      <c r="B1722" s="29" t="s">
        <v>102</v>
      </c>
      <c r="C1722" s="3"/>
      <c r="D1722" s="3"/>
    </row>
    <row r="1723" spans="1:4" x14ac:dyDescent="0.3">
      <c r="A1723" s="28">
        <v>530710</v>
      </c>
      <c r="B1723" s="29" t="s">
        <v>103</v>
      </c>
      <c r="C1723" s="3"/>
      <c r="D1723" s="3"/>
    </row>
    <row r="1724" spans="1:4" x14ac:dyDescent="0.3">
      <c r="A1724" s="28">
        <v>530711</v>
      </c>
      <c r="B1724" s="29" t="s">
        <v>104</v>
      </c>
      <c r="C1724" s="3"/>
      <c r="D1724" s="3"/>
    </row>
    <row r="1725" spans="1:4" x14ac:dyDescent="0.3">
      <c r="A1725" s="28">
        <v>530712</v>
      </c>
      <c r="B1725" s="29" t="s">
        <v>105</v>
      </c>
      <c r="C1725" s="3"/>
      <c r="D1725" s="3"/>
    </row>
    <row r="1726" spans="1:4" x14ac:dyDescent="0.3">
      <c r="A1726" s="28">
        <v>530713</v>
      </c>
      <c r="B1726" s="29" t="s">
        <v>106</v>
      </c>
      <c r="C1726" s="3"/>
      <c r="D1726" s="3"/>
    </row>
    <row r="1727" spans="1:4" x14ac:dyDescent="0.3">
      <c r="A1727" s="28">
        <v>530714</v>
      </c>
      <c r="B1727" s="29" t="s">
        <v>107</v>
      </c>
      <c r="C1727" s="3"/>
      <c r="D1727" s="3"/>
    </row>
    <row r="1728" spans="1:4" ht="15" thickBot="1" x14ac:dyDescent="0.35">
      <c r="A1728" s="36">
        <v>530715</v>
      </c>
      <c r="B1728" s="37" t="s">
        <v>108</v>
      </c>
      <c r="C1728" s="3"/>
      <c r="D1728" s="3"/>
    </row>
    <row r="1729" spans="1:4" ht="15" thickBot="1" x14ac:dyDescent="0.3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3">
      <c r="A1730" s="32">
        <v>5308</v>
      </c>
      <c r="B1730" s="33" t="s">
        <v>331</v>
      </c>
      <c r="C1730" s="5"/>
      <c r="D1730" s="5"/>
    </row>
    <row r="1731" spans="1:4" x14ac:dyDescent="0.3">
      <c r="A1731" s="28">
        <v>530801</v>
      </c>
      <c r="B1731" s="29" t="s">
        <v>94</v>
      </c>
      <c r="C1731" s="3"/>
      <c r="D1731" s="3"/>
    </row>
    <row r="1732" spans="1:4" x14ac:dyDescent="0.3">
      <c r="A1732" s="28">
        <v>530802</v>
      </c>
      <c r="B1732" s="29" t="s">
        <v>95</v>
      </c>
      <c r="C1732" s="3"/>
      <c r="D1732" s="3"/>
    </row>
    <row r="1733" spans="1:4" x14ac:dyDescent="0.3">
      <c r="A1733" s="28">
        <v>530803</v>
      </c>
      <c r="B1733" s="29" t="s">
        <v>96</v>
      </c>
      <c r="C1733" s="3"/>
      <c r="D1733" s="3"/>
    </row>
    <row r="1734" spans="1:4" x14ac:dyDescent="0.3">
      <c r="A1734" s="28">
        <v>530804</v>
      </c>
      <c r="B1734" s="29" t="s">
        <v>97</v>
      </c>
      <c r="C1734" s="3"/>
      <c r="D1734" s="3"/>
    </row>
    <row r="1735" spans="1:4" x14ac:dyDescent="0.3">
      <c r="A1735" s="28">
        <v>530805</v>
      </c>
      <c r="B1735" s="29" t="s">
        <v>98</v>
      </c>
      <c r="C1735" s="3"/>
      <c r="D1735" s="3"/>
    </row>
    <row r="1736" spans="1:4" x14ac:dyDescent="0.3">
      <c r="A1736" s="28">
        <v>530806</v>
      </c>
      <c r="B1736" s="29" t="s">
        <v>99</v>
      </c>
      <c r="C1736" s="3"/>
      <c r="D1736" s="3"/>
    </row>
    <row r="1737" spans="1:4" x14ac:dyDescent="0.3">
      <c r="A1737" s="28">
        <v>530807</v>
      </c>
      <c r="B1737" s="29" t="s">
        <v>100</v>
      </c>
      <c r="C1737" s="3"/>
      <c r="D1737" s="3"/>
    </row>
    <row r="1738" spans="1:4" x14ac:dyDescent="0.3">
      <c r="A1738" s="28">
        <v>530808</v>
      </c>
      <c r="B1738" s="29" t="s">
        <v>101</v>
      </c>
      <c r="C1738" s="3"/>
      <c r="D1738" s="3"/>
    </row>
    <row r="1739" spans="1:4" x14ac:dyDescent="0.3">
      <c r="A1739" s="28">
        <v>530809</v>
      </c>
      <c r="B1739" s="29" t="s">
        <v>102</v>
      </c>
      <c r="C1739" s="3"/>
      <c r="D1739" s="3"/>
    </row>
    <row r="1740" spans="1:4" x14ac:dyDescent="0.3">
      <c r="A1740" s="28">
        <v>530810</v>
      </c>
      <c r="B1740" s="29" t="s">
        <v>103</v>
      </c>
      <c r="C1740" s="3"/>
      <c r="D1740" s="3"/>
    </row>
    <row r="1741" spans="1:4" x14ac:dyDescent="0.3">
      <c r="A1741" s="28">
        <v>530811</v>
      </c>
      <c r="B1741" s="29" t="s">
        <v>104</v>
      </c>
      <c r="C1741" s="3"/>
      <c r="D1741" s="3"/>
    </row>
    <row r="1742" spans="1:4" x14ac:dyDescent="0.3">
      <c r="A1742" s="28">
        <v>530812</v>
      </c>
      <c r="B1742" s="29" t="s">
        <v>105</v>
      </c>
      <c r="C1742" s="3"/>
      <c r="D1742" s="3"/>
    </row>
    <row r="1743" spans="1:4" x14ac:dyDescent="0.3">
      <c r="A1743" s="28">
        <v>530813</v>
      </c>
      <c r="B1743" s="29" t="s">
        <v>106</v>
      </c>
      <c r="C1743" s="3"/>
      <c r="D1743" s="3"/>
    </row>
    <row r="1744" spans="1:4" x14ac:dyDescent="0.3">
      <c r="A1744" s="28">
        <v>530814</v>
      </c>
      <c r="B1744" s="29" t="s">
        <v>107</v>
      </c>
      <c r="C1744" s="3"/>
      <c r="D1744" s="3"/>
    </row>
    <row r="1745" spans="1:4" ht="15" thickBot="1" x14ac:dyDescent="0.35">
      <c r="A1745" s="36">
        <v>530815</v>
      </c>
      <c r="B1745" s="37" t="s">
        <v>108</v>
      </c>
      <c r="C1745" s="3"/>
      <c r="D1745" s="3"/>
    </row>
    <row r="1746" spans="1:4" ht="15" thickBot="1" x14ac:dyDescent="0.3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3">
      <c r="A1747" s="32">
        <v>5309</v>
      </c>
      <c r="B1747" s="33" t="s">
        <v>420</v>
      </c>
      <c r="C1747" s="3"/>
      <c r="D1747" s="3"/>
    </row>
    <row r="1748" spans="1:4" x14ac:dyDescent="0.3">
      <c r="A1748" s="28">
        <v>530901</v>
      </c>
      <c r="B1748" s="29" t="s">
        <v>94</v>
      </c>
      <c r="C1748" s="3"/>
      <c r="D1748" s="3"/>
    </row>
    <row r="1749" spans="1:4" x14ac:dyDescent="0.3">
      <c r="A1749" s="28">
        <v>530902</v>
      </c>
      <c r="B1749" s="29" t="s">
        <v>95</v>
      </c>
      <c r="C1749" s="3"/>
      <c r="D1749" s="3"/>
    </row>
    <row r="1750" spans="1:4" x14ac:dyDescent="0.3">
      <c r="A1750" s="28">
        <v>530903</v>
      </c>
      <c r="B1750" s="29" t="s">
        <v>96</v>
      </c>
      <c r="C1750" s="3"/>
      <c r="D1750" s="3"/>
    </row>
    <row r="1751" spans="1:4" x14ac:dyDescent="0.3">
      <c r="A1751" s="28">
        <v>530904</v>
      </c>
      <c r="B1751" s="29" t="s">
        <v>97</v>
      </c>
      <c r="C1751" s="3"/>
      <c r="D1751" s="3"/>
    </row>
    <row r="1752" spans="1:4" x14ac:dyDescent="0.3">
      <c r="A1752" s="28">
        <v>530905</v>
      </c>
      <c r="B1752" s="29" t="s">
        <v>98</v>
      </c>
      <c r="C1752" s="3"/>
      <c r="D1752" s="3"/>
    </row>
    <row r="1753" spans="1:4" x14ac:dyDescent="0.3">
      <c r="A1753" s="28">
        <v>530906</v>
      </c>
      <c r="B1753" s="29" t="s">
        <v>99</v>
      </c>
      <c r="C1753" s="3"/>
      <c r="D1753" s="3"/>
    </row>
    <row r="1754" spans="1:4" x14ac:dyDescent="0.3">
      <c r="A1754" s="28">
        <v>530907</v>
      </c>
      <c r="B1754" s="29" t="s">
        <v>100</v>
      </c>
      <c r="C1754" s="3"/>
      <c r="D1754" s="3"/>
    </row>
    <row r="1755" spans="1:4" x14ac:dyDescent="0.3">
      <c r="A1755" s="28">
        <v>530908</v>
      </c>
      <c r="B1755" s="29" t="s">
        <v>101</v>
      </c>
      <c r="C1755" s="3"/>
      <c r="D1755" s="3"/>
    </row>
    <row r="1756" spans="1:4" x14ac:dyDescent="0.3">
      <c r="A1756" s="28">
        <v>530909</v>
      </c>
      <c r="B1756" s="29" t="s">
        <v>102</v>
      </c>
      <c r="C1756" s="3"/>
      <c r="D1756" s="3"/>
    </row>
    <row r="1757" spans="1:4" x14ac:dyDescent="0.3">
      <c r="A1757" s="28">
        <v>530910</v>
      </c>
      <c r="B1757" s="29" t="s">
        <v>103</v>
      </c>
      <c r="C1757" s="3"/>
      <c r="D1757" s="3"/>
    </row>
    <row r="1758" spans="1:4" x14ac:dyDescent="0.3">
      <c r="A1758" s="28">
        <v>530911</v>
      </c>
      <c r="B1758" s="29" t="s">
        <v>104</v>
      </c>
      <c r="C1758" s="3"/>
      <c r="D1758" s="3"/>
    </row>
    <row r="1759" spans="1:4" x14ac:dyDescent="0.3">
      <c r="A1759" s="28">
        <v>530912</v>
      </c>
      <c r="B1759" s="29" t="s">
        <v>105</v>
      </c>
      <c r="C1759" s="3"/>
      <c r="D1759" s="3"/>
    </row>
    <row r="1760" spans="1:4" x14ac:dyDescent="0.3">
      <c r="A1760" s="28">
        <v>530913</v>
      </c>
      <c r="B1760" s="29" t="s">
        <v>106</v>
      </c>
      <c r="C1760" s="3"/>
      <c r="D1760" s="3"/>
    </row>
    <row r="1761" spans="1:4" x14ac:dyDescent="0.3">
      <c r="A1761" s="28">
        <v>530914</v>
      </c>
      <c r="B1761" s="29" t="s">
        <v>107</v>
      </c>
      <c r="C1761" s="3"/>
      <c r="D1761" s="3"/>
    </row>
    <row r="1762" spans="1:4" ht="15" thickBot="1" x14ac:dyDescent="0.35">
      <c r="A1762" s="36">
        <v>530915</v>
      </c>
      <c r="B1762" s="37" t="s">
        <v>108</v>
      </c>
      <c r="C1762" s="3"/>
      <c r="D1762" s="3"/>
    </row>
    <row r="1763" spans="1:4" ht="15" thickBot="1" x14ac:dyDescent="0.3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3">
      <c r="A1764" s="32">
        <v>5310</v>
      </c>
      <c r="B1764" s="33" t="s">
        <v>333</v>
      </c>
      <c r="C1764" s="5"/>
      <c r="D1764" s="5"/>
    </row>
    <row r="1765" spans="1:4" x14ac:dyDescent="0.3">
      <c r="A1765" s="28">
        <v>531001</v>
      </c>
      <c r="B1765" s="29" t="s">
        <v>94</v>
      </c>
      <c r="C1765" s="3"/>
      <c r="D1765" s="3"/>
    </row>
    <row r="1766" spans="1:4" x14ac:dyDescent="0.3">
      <c r="A1766" s="28">
        <v>531002</v>
      </c>
      <c r="B1766" s="29" t="s">
        <v>95</v>
      </c>
      <c r="C1766" s="3"/>
      <c r="D1766" s="3"/>
    </row>
    <row r="1767" spans="1:4" x14ac:dyDescent="0.3">
      <c r="A1767" s="28">
        <v>531003</v>
      </c>
      <c r="B1767" s="29" t="s">
        <v>96</v>
      </c>
      <c r="C1767" s="3"/>
      <c r="D1767" s="3"/>
    </row>
    <row r="1768" spans="1:4" x14ac:dyDescent="0.3">
      <c r="A1768" s="28">
        <v>531004</v>
      </c>
      <c r="B1768" s="29" t="s">
        <v>97</v>
      </c>
      <c r="C1768" s="3"/>
      <c r="D1768" s="3"/>
    </row>
    <row r="1769" spans="1:4" x14ac:dyDescent="0.3">
      <c r="A1769" s="28">
        <v>531005</v>
      </c>
      <c r="B1769" s="29" t="s">
        <v>98</v>
      </c>
      <c r="C1769" s="3"/>
      <c r="D1769" s="3"/>
    </row>
    <row r="1770" spans="1:4" x14ac:dyDescent="0.3">
      <c r="A1770" s="28">
        <v>531006</v>
      </c>
      <c r="B1770" s="29" t="s">
        <v>99</v>
      </c>
      <c r="C1770" s="3"/>
      <c r="D1770" s="3"/>
    </row>
    <row r="1771" spans="1:4" x14ac:dyDescent="0.3">
      <c r="A1771" s="28">
        <v>531007</v>
      </c>
      <c r="B1771" s="29" t="s">
        <v>100</v>
      </c>
      <c r="C1771" s="3"/>
      <c r="D1771" s="3"/>
    </row>
    <row r="1772" spans="1:4" x14ac:dyDescent="0.3">
      <c r="A1772" s="28">
        <v>531008</v>
      </c>
      <c r="B1772" s="29" t="s">
        <v>101</v>
      </c>
      <c r="C1772" s="3"/>
      <c r="D1772" s="3"/>
    </row>
    <row r="1773" spans="1:4" x14ac:dyDescent="0.3">
      <c r="A1773" s="28">
        <v>531009</v>
      </c>
      <c r="B1773" s="29" t="s">
        <v>102</v>
      </c>
      <c r="C1773" s="3"/>
      <c r="D1773" s="3"/>
    </row>
    <row r="1774" spans="1:4" x14ac:dyDescent="0.3">
      <c r="A1774" s="28">
        <v>531010</v>
      </c>
      <c r="B1774" s="29" t="s">
        <v>103</v>
      </c>
      <c r="C1774" s="3"/>
      <c r="D1774" s="3"/>
    </row>
    <row r="1775" spans="1:4" x14ac:dyDescent="0.3">
      <c r="A1775" s="28">
        <v>531011</v>
      </c>
      <c r="B1775" s="29" t="s">
        <v>104</v>
      </c>
      <c r="C1775" s="3"/>
      <c r="D1775" s="3"/>
    </row>
    <row r="1776" spans="1:4" x14ac:dyDescent="0.3">
      <c r="A1776" s="28">
        <v>531012</v>
      </c>
      <c r="B1776" s="29" t="s">
        <v>105</v>
      </c>
      <c r="C1776" s="3"/>
      <c r="D1776" s="3"/>
    </row>
    <row r="1777" spans="1:4" x14ac:dyDescent="0.3">
      <c r="A1777" s="28">
        <v>531013</v>
      </c>
      <c r="B1777" s="29" t="s">
        <v>106</v>
      </c>
      <c r="C1777" s="3"/>
      <c r="D1777" s="3"/>
    </row>
    <row r="1778" spans="1:4" x14ac:dyDescent="0.3">
      <c r="A1778" s="28">
        <v>531014</v>
      </c>
      <c r="B1778" s="29" t="s">
        <v>107</v>
      </c>
      <c r="C1778" s="3"/>
      <c r="D1778" s="3"/>
    </row>
    <row r="1779" spans="1:4" ht="15" thickBot="1" x14ac:dyDescent="0.35">
      <c r="A1779" s="36">
        <v>531015</v>
      </c>
      <c r="B1779" s="37" t="s">
        <v>108</v>
      </c>
      <c r="C1779" s="3"/>
      <c r="D1779" s="3"/>
    </row>
    <row r="1780" spans="1:4" ht="15" thickBot="1" x14ac:dyDescent="0.3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3">
      <c r="A1781" s="32">
        <v>5311</v>
      </c>
      <c r="B1781" s="33" t="s">
        <v>421</v>
      </c>
      <c r="C1781" s="5"/>
      <c r="D1781" s="5"/>
    </row>
    <row r="1782" spans="1:4" x14ac:dyDescent="0.3">
      <c r="A1782" s="28">
        <v>531101</v>
      </c>
      <c r="B1782" s="29" t="s">
        <v>94</v>
      </c>
      <c r="C1782" s="3"/>
      <c r="D1782" s="3"/>
    </row>
    <row r="1783" spans="1:4" x14ac:dyDescent="0.3">
      <c r="A1783" s="28">
        <v>531102</v>
      </c>
      <c r="B1783" s="29" t="s">
        <v>95</v>
      </c>
      <c r="C1783" s="3"/>
      <c r="D1783" s="3"/>
    </row>
    <row r="1784" spans="1:4" x14ac:dyDescent="0.3">
      <c r="A1784" s="28">
        <v>531103</v>
      </c>
      <c r="B1784" s="29" t="s">
        <v>96</v>
      </c>
      <c r="C1784" s="3"/>
      <c r="D1784" s="3"/>
    </row>
    <row r="1785" spans="1:4" x14ac:dyDescent="0.3">
      <c r="A1785" s="28">
        <v>531104</v>
      </c>
      <c r="B1785" s="29" t="s">
        <v>97</v>
      </c>
      <c r="C1785" s="3"/>
      <c r="D1785" s="3"/>
    </row>
    <row r="1786" spans="1:4" x14ac:dyDescent="0.3">
      <c r="A1786" s="28">
        <v>531105</v>
      </c>
      <c r="B1786" s="29" t="s">
        <v>98</v>
      </c>
      <c r="C1786" s="3"/>
      <c r="D1786" s="3"/>
    </row>
    <row r="1787" spans="1:4" x14ac:dyDescent="0.3">
      <c r="A1787" s="28">
        <v>531106</v>
      </c>
      <c r="B1787" s="29" t="s">
        <v>99</v>
      </c>
      <c r="C1787" s="3"/>
      <c r="D1787" s="3"/>
    </row>
    <row r="1788" spans="1:4" x14ac:dyDescent="0.3">
      <c r="A1788" s="28">
        <v>531107</v>
      </c>
      <c r="B1788" s="29" t="s">
        <v>100</v>
      </c>
      <c r="C1788" s="6"/>
      <c r="D1788" s="3"/>
    </row>
    <row r="1789" spans="1:4" x14ac:dyDescent="0.3">
      <c r="A1789" s="28">
        <v>531108</v>
      </c>
      <c r="B1789" s="29" t="s">
        <v>101</v>
      </c>
      <c r="C1789" s="3"/>
      <c r="D1789" s="3"/>
    </row>
    <row r="1790" spans="1:4" x14ac:dyDescent="0.3">
      <c r="A1790" s="28">
        <v>531109</v>
      </c>
      <c r="B1790" s="29" t="s">
        <v>102</v>
      </c>
      <c r="C1790" s="3"/>
      <c r="D1790" s="3"/>
    </row>
    <row r="1791" spans="1:4" x14ac:dyDescent="0.3">
      <c r="A1791" s="28">
        <v>531110</v>
      </c>
      <c r="B1791" s="29" t="s">
        <v>103</v>
      </c>
      <c r="C1791" s="3"/>
      <c r="D1791" s="3"/>
    </row>
    <row r="1792" spans="1:4" x14ac:dyDescent="0.3">
      <c r="A1792" s="28">
        <v>531111</v>
      </c>
      <c r="B1792" s="29" t="s">
        <v>104</v>
      </c>
      <c r="C1792" s="3"/>
      <c r="D1792" s="3"/>
    </row>
    <row r="1793" spans="1:4" x14ac:dyDescent="0.3">
      <c r="A1793" s="28">
        <v>531112</v>
      </c>
      <c r="B1793" s="29" t="s">
        <v>105</v>
      </c>
      <c r="C1793" s="3"/>
      <c r="D1793" s="3"/>
    </row>
    <row r="1794" spans="1:4" x14ac:dyDescent="0.3">
      <c r="A1794" s="28">
        <v>531113</v>
      </c>
      <c r="B1794" s="29" t="s">
        <v>106</v>
      </c>
      <c r="C1794" s="3"/>
      <c r="D1794" s="3"/>
    </row>
    <row r="1795" spans="1:4" x14ac:dyDescent="0.3">
      <c r="A1795" s="28">
        <v>531114</v>
      </c>
      <c r="B1795" s="29" t="s">
        <v>107</v>
      </c>
      <c r="C1795" s="3"/>
      <c r="D1795" s="3"/>
    </row>
    <row r="1796" spans="1:4" ht="15" thickBot="1" x14ac:dyDescent="0.35">
      <c r="A1796" s="36">
        <v>531115</v>
      </c>
      <c r="B1796" s="37" t="s">
        <v>108</v>
      </c>
      <c r="C1796" s="3"/>
      <c r="D1796" s="3"/>
    </row>
    <row r="1797" spans="1:4" ht="15" thickBot="1" x14ac:dyDescent="0.35">
      <c r="A1797" s="30" t="s">
        <v>18</v>
      </c>
      <c r="B1797" s="31"/>
      <c r="C1797" s="4">
        <f>SUM(C1782:C1796)</f>
        <v>0</v>
      </c>
      <c r="D1797" s="4">
        <f>SUM(D1782:D1796)</f>
        <v>0</v>
      </c>
    </row>
    <row r="1798" spans="1:4" x14ac:dyDescent="0.3">
      <c r="A1798" s="32">
        <v>5312</v>
      </c>
      <c r="B1798" s="33" t="s">
        <v>422</v>
      </c>
      <c r="C1798" s="5"/>
      <c r="D1798" s="5"/>
    </row>
    <row r="1799" spans="1:4" x14ac:dyDescent="0.3">
      <c r="A1799" s="28">
        <v>531201</v>
      </c>
      <c r="B1799" s="29" t="s">
        <v>94</v>
      </c>
      <c r="C1799" s="3"/>
      <c r="D1799" s="3"/>
    </row>
    <row r="1800" spans="1:4" x14ac:dyDescent="0.3">
      <c r="A1800" s="28">
        <v>531202</v>
      </c>
      <c r="B1800" s="29" t="s">
        <v>95</v>
      </c>
      <c r="C1800" s="3"/>
      <c r="D1800" s="3"/>
    </row>
    <row r="1801" spans="1:4" x14ac:dyDescent="0.3">
      <c r="A1801" s="28">
        <v>531203</v>
      </c>
      <c r="B1801" s="29" t="s">
        <v>96</v>
      </c>
      <c r="C1801" s="3"/>
      <c r="D1801" s="3"/>
    </row>
    <row r="1802" spans="1:4" x14ac:dyDescent="0.3">
      <c r="A1802" s="28">
        <v>531204</v>
      </c>
      <c r="B1802" s="29" t="s">
        <v>97</v>
      </c>
      <c r="C1802" s="3"/>
      <c r="D1802" s="3"/>
    </row>
    <row r="1803" spans="1:4" x14ac:dyDescent="0.3">
      <c r="A1803" s="28">
        <v>531205</v>
      </c>
      <c r="B1803" s="29" t="s">
        <v>98</v>
      </c>
      <c r="C1803" s="3"/>
      <c r="D1803" s="3"/>
    </row>
    <row r="1804" spans="1:4" x14ac:dyDescent="0.3">
      <c r="A1804" s="28">
        <v>531206</v>
      </c>
      <c r="B1804" s="29" t="s">
        <v>99</v>
      </c>
      <c r="C1804" s="3"/>
      <c r="D1804" s="3"/>
    </row>
    <row r="1805" spans="1:4" x14ac:dyDescent="0.3">
      <c r="A1805" s="28">
        <v>531207</v>
      </c>
      <c r="B1805" s="29" t="s">
        <v>100</v>
      </c>
      <c r="C1805" s="6"/>
      <c r="D1805" s="3"/>
    </row>
    <row r="1806" spans="1:4" x14ac:dyDescent="0.3">
      <c r="A1806" s="28">
        <v>531208</v>
      </c>
      <c r="B1806" s="29" t="s">
        <v>101</v>
      </c>
      <c r="C1806" s="3"/>
      <c r="D1806" s="3"/>
    </row>
    <row r="1807" spans="1:4" x14ac:dyDescent="0.3">
      <c r="A1807" s="28">
        <v>531209</v>
      </c>
      <c r="B1807" s="29" t="s">
        <v>102</v>
      </c>
      <c r="C1807" s="3"/>
      <c r="D1807" s="3"/>
    </row>
    <row r="1808" spans="1:4" x14ac:dyDescent="0.3">
      <c r="A1808" s="28">
        <v>531210</v>
      </c>
      <c r="B1808" s="29" t="s">
        <v>103</v>
      </c>
      <c r="C1808" s="3"/>
      <c r="D1808" s="3"/>
    </row>
    <row r="1809" spans="1:4" x14ac:dyDescent="0.3">
      <c r="A1809" s="28">
        <v>531211</v>
      </c>
      <c r="B1809" s="29" t="s">
        <v>104</v>
      </c>
      <c r="C1809" s="3"/>
      <c r="D1809" s="3"/>
    </row>
    <row r="1810" spans="1:4" x14ac:dyDescent="0.3">
      <c r="A1810" s="28">
        <v>531212</v>
      </c>
      <c r="B1810" s="29" t="s">
        <v>105</v>
      </c>
      <c r="C1810" s="3"/>
      <c r="D1810" s="3"/>
    </row>
    <row r="1811" spans="1:4" x14ac:dyDescent="0.3">
      <c r="A1811" s="28">
        <v>531213</v>
      </c>
      <c r="B1811" s="29" t="s">
        <v>106</v>
      </c>
      <c r="C1811" s="3"/>
      <c r="D1811" s="3"/>
    </row>
    <row r="1812" spans="1:4" x14ac:dyDescent="0.3">
      <c r="A1812" s="28">
        <v>531214</v>
      </c>
      <c r="B1812" s="29" t="s">
        <v>107</v>
      </c>
      <c r="C1812" s="3"/>
      <c r="D1812" s="3"/>
    </row>
    <row r="1813" spans="1:4" ht="15" thickBot="1" x14ac:dyDescent="0.35">
      <c r="A1813" s="36">
        <v>531215</v>
      </c>
      <c r="B1813" s="37" t="s">
        <v>108</v>
      </c>
      <c r="C1813" s="3"/>
      <c r="D1813" s="3"/>
    </row>
    <row r="1814" spans="1:4" ht="15" thickBot="1" x14ac:dyDescent="0.3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3">
      <c r="A1815" s="32">
        <v>5313</v>
      </c>
      <c r="B1815" s="33" t="s">
        <v>337</v>
      </c>
      <c r="C1815" s="5"/>
      <c r="D1815" s="5"/>
    </row>
    <row r="1816" spans="1:4" x14ac:dyDescent="0.3">
      <c r="A1816" s="28">
        <v>531301</v>
      </c>
      <c r="B1816" s="29" t="s">
        <v>94</v>
      </c>
      <c r="C1816" s="3"/>
      <c r="D1816" s="3"/>
    </row>
    <row r="1817" spans="1:4" x14ac:dyDescent="0.3">
      <c r="A1817" s="28">
        <v>531302</v>
      </c>
      <c r="B1817" s="29" t="s">
        <v>95</v>
      </c>
      <c r="C1817" s="3"/>
      <c r="D1817" s="3"/>
    </row>
    <row r="1818" spans="1:4" x14ac:dyDescent="0.3">
      <c r="A1818" s="28">
        <v>531303</v>
      </c>
      <c r="B1818" s="29" t="s">
        <v>96</v>
      </c>
      <c r="C1818" s="3"/>
      <c r="D1818" s="3"/>
    </row>
    <row r="1819" spans="1:4" x14ac:dyDescent="0.3">
      <c r="A1819" s="28">
        <v>531304</v>
      </c>
      <c r="B1819" s="29" t="s">
        <v>97</v>
      </c>
      <c r="C1819" s="3"/>
      <c r="D1819" s="3"/>
    </row>
    <row r="1820" spans="1:4" x14ac:dyDescent="0.3">
      <c r="A1820" s="28">
        <v>531305</v>
      </c>
      <c r="B1820" s="29" t="s">
        <v>98</v>
      </c>
      <c r="C1820" s="3"/>
      <c r="D1820" s="3"/>
    </row>
    <row r="1821" spans="1:4" x14ac:dyDescent="0.3">
      <c r="A1821" s="28">
        <v>531306</v>
      </c>
      <c r="B1821" s="29" t="s">
        <v>99</v>
      </c>
      <c r="C1821" s="3"/>
      <c r="D1821" s="3"/>
    </row>
    <row r="1822" spans="1:4" x14ac:dyDescent="0.3">
      <c r="A1822" s="28">
        <v>531307</v>
      </c>
      <c r="B1822" s="29" t="s">
        <v>100</v>
      </c>
      <c r="C1822" s="3"/>
      <c r="D1822" s="3"/>
    </row>
    <row r="1823" spans="1:4" x14ac:dyDescent="0.3">
      <c r="A1823" s="28">
        <v>531308</v>
      </c>
      <c r="B1823" s="29" t="s">
        <v>101</v>
      </c>
      <c r="C1823" s="3"/>
      <c r="D1823" s="3"/>
    </row>
    <row r="1824" spans="1:4" x14ac:dyDescent="0.3">
      <c r="A1824" s="28">
        <v>531309</v>
      </c>
      <c r="B1824" s="29" t="s">
        <v>102</v>
      </c>
      <c r="C1824" s="3"/>
      <c r="D1824" s="3"/>
    </row>
    <row r="1825" spans="1:4" x14ac:dyDescent="0.3">
      <c r="A1825" s="28">
        <v>531310</v>
      </c>
      <c r="B1825" s="29" t="s">
        <v>103</v>
      </c>
      <c r="C1825" s="3"/>
      <c r="D1825" s="3"/>
    </row>
    <row r="1826" spans="1:4" x14ac:dyDescent="0.3">
      <c r="A1826" s="28">
        <v>531311</v>
      </c>
      <c r="B1826" s="29" t="s">
        <v>104</v>
      </c>
      <c r="C1826" s="3"/>
      <c r="D1826" s="3"/>
    </row>
    <row r="1827" spans="1:4" x14ac:dyDescent="0.3">
      <c r="A1827" s="28">
        <v>531312</v>
      </c>
      <c r="B1827" s="29" t="s">
        <v>105</v>
      </c>
      <c r="C1827" s="3"/>
      <c r="D1827" s="3"/>
    </row>
    <row r="1828" spans="1:4" x14ac:dyDescent="0.3">
      <c r="A1828" s="28">
        <v>531313</v>
      </c>
      <c r="B1828" s="29" t="s">
        <v>106</v>
      </c>
      <c r="C1828" s="3"/>
      <c r="D1828" s="3"/>
    </row>
    <row r="1829" spans="1:4" x14ac:dyDescent="0.3">
      <c r="A1829" s="28">
        <v>531314</v>
      </c>
      <c r="B1829" s="29" t="s">
        <v>107</v>
      </c>
      <c r="C1829" s="3"/>
      <c r="D1829" s="3"/>
    </row>
    <row r="1830" spans="1:4" ht="15" thickBot="1" x14ac:dyDescent="0.35">
      <c r="A1830" s="36">
        <v>531315</v>
      </c>
      <c r="B1830" s="37" t="s">
        <v>108</v>
      </c>
      <c r="C1830" s="3"/>
      <c r="D1830" s="3"/>
    </row>
    <row r="1831" spans="1:4" ht="15" thickBot="1" x14ac:dyDescent="0.35">
      <c r="A1831" s="30" t="s">
        <v>18</v>
      </c>
      <c r="B1831" s="31"/>
      <c r="C1831" s="4">
        <f>SUM(C1816:C1830)</f>
        <v>0</v>
      </c>
      <c r="D1831" s="4">
        <f>SUM(D1816:D1830)</f>
        <v>0</v>
      </c>
    </row>
    <row r="1832" spans="1:4" x14ac:dyDescent="0.3">
      <c r="A1832" s="32">
        <v>5314</v>
      </c>
      <c r="B1832" s="33" t="s">
        <v>423</v>
      </c>
      <c r="C1832" s="5"/>
      <c r="D1832" s="5"/>
    </row>
    <row r="1833" spans="1:4" x14ac:dyDescent="0.3">
      <c r="A1833" s="28">
        <v>531401</v>
      </c>
      <c r="B1833" s="29" t="s">
        <v>94</v>
      </c>
      <c r="C1833" s="3"/>
      <c r="D1833" s="3"/>
    </row>
    <row r="1834" spans="1:4" x14ac:dyDescent="0.3">
      <c r="A1834" s="28">
        <v>531402</v>
      </c>
      <c r="B1834" s="29" t="s">
        <v>95</v>
      </c>
      <c r="C1834" s="3"/>
      <c r="D1834" s="3"/>
    </row>
    <row r="1835" spans="1:4" x14ac:dyDescent="0.3">
      <c r="A1835" s="28">
        <v>531403</v>
      </c>
      <c r="B1835" s="29" t="s">
        <v>96</v>
      </c>
      <c r="C1835" s="3"/>
      <c r="D1835" s="3"/>
    </row>
    <row r="1836" spans="1:4" x14ac:dyDescent="0.3">
      <c r="A1836" s="28">
        <v>531404</v>
      </c>
      <c r="B1836" s="29" t="s">
        <v>97</v>
      </c>
      <c r="C1836" s="3"/>
      <c r="D1836" s="3"/>
    </row>
    <row r="1837" spans="1:4" x14ac:dyDescent="0.3">
      <c r="A1837" s="28">
        <v>531405</v>
      </c>
      <c r="B1837" s="29" t="s">
        <v>98</v>
      </c>
      <c r="C1837" s="3"/>
      <c r="D1837" s="3"/>
    </row>
    <row r="1838" spans="1:4" x14ac:dyDescent="0.3">
      <c r="A1838" s="28">
        <v>531406</v>
      </c>
      <c r="B1838" s="29" t="s">
        <v>99</v>
      </c>
      <c r="C1838" s="3"/>
      <c r="D1838" s="3"/>
    </row>
    <row r="1839" spans="1:4" x14ac:dyDescent="0.3">
      <c r="A1839" s="28">
        <v>531407</v>
      </c>
      <c r="B1839" s="29" t="s">
        <v>100</v>
      </c>
      <c r="C1839" s="3"/>
      <c r="D1839" s="3"/>
    </row>
    <row r="1840" spans="1:4" x14ac:dyDescent="0.3">
      <c r="A1840" s="34">
        <v>531408</v>
      </c>
      <c r="B1840" s="35" t="s">
        <v>101</v>
      </c>
      <c r="C1840" s="3"/>
      <c r="D1840" s="3"/>
    </row>
    <row r="1841" spans="1:4" x14ac:dyDescent="0.3">
      <c r="A1841" s="28">
        <v>531409</v>
      </c>
      <c r="B1841" s="29" t="s">
        <v>102</v>
      </c>
      <c r="C1841" s="3"/>
      <c r="D1841" s="3"/>
    </row>
    <row r="1842" spans="1:4" x14ac:dyDescent="0.3">
      <c r="A1842" s="28">
        <v>531410</v>
      </c>
      <c r="B1842" s="29" t="s">
        <v>103</v>
      </c>
      <c r="C1842" s="3"/>
      <c r="D1842" s="3"/>
    </row>
    <row r="1843" spans="1:4" x14ac:dyDescent="0.3">
      <c r="A1843" s="28">
        <v>531411</v>
      </c>
      <c r="B1843" s="29" t="s">
        <v>104</v>
      </c>
      <c r="C1843" s="3"/>
      <c r="D1843" s="3"/>
    </row>
    <row r="1844" spans="1:4" x14ac:dyDescent="0.3">
      <c r="A1844" s="28">
        <v>531412</v>
      </c>
      <c r="B1844" s="29" t="s">
        <v>105</v>
      </c>
      <c r="C1844" s="3"/>
      <c r="D1844" s="3"/>
    </row>
    <row r="1845" spans="1:4" x14ac:dyDescent="0.3">
      <c r="A1845" s="28">
        <v>531413</v>
      </c>
      <c r="B1845" s="29" t="s">
        <v>106</v>
      </c>
      <c r="C1845" s="3"/>
      <c r="D1845" s="3"/>
    </row>
    <row r="1846" spans="1:4" x14ac:dyDescent="0.3">
      <c r="A1846" s="28">
        <v>531414</v>
      </c>
      <c r="B1846" s="29" t="s">
        <v>107</v>
      </c>
      <c r="C1846" s="3"/>
      <c r="D1846" s="3"/>
    </row>
    <row r="1847" spans="1:4" ht="15" thickBot="1" x14ac:dyDescent="0.35">
      <c r="A1847" s="36">
        <v>531415</v>
      </c>
      <c r="B1847" s="37" t="s">
        <v>108</v>
      </c>
      <c r="C1847" s="3"/>
      <c r="D1847" s="3"/>
    </row>
    <row r="1848" spans="1:4" ht="15" thickBot="1" x14ac:dyDescent="0.3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3">
      <c r="A1849" s="32">
        <v>5315</v>
      </c>
      <c r="B1849" s="33" t="s">
        <v>424</v>
      </c>
      <c r="C1849" s="5"/>
      <c r="D1849" s="5"/>
    </row>
    <row r="1850" spans="1:4" x14ac:dyDescent="0.3">
      <c r="A1850" s="28">
        <v>531501</v>
      </c>
      <c r="B1850" s="29" t="s">
        <v>94</v>
      </c>
      <c r="C1850" s="3"/>
      <c r="D1850" s="3"/>
    </row>
    <row r="1851" spans="1:4" x14ac:dyDescent="0.3">
      <c r="A1851" s="28">
        <v>531502</v>
      </c>
      <c r="B1851" s="29" t="s">
        <v>95</v>
      </c>
      <c r="C1851" s="3"/>
      <c r="D1851" s="3"/>
    </row>
    <row r="1852" spans="1:4" x14ac:dyDescent="0.3">
      <c r="A1852" s="28">
        <v>531503</v>
      </c>
      <c r="B1852" s="29" t="s">
        <v>96</v>
      </c>
      <c r="C1852" s="3"/>
      <c r="D1852" s="3"/>
    </row>
    <row r="1853" spans="1:4" x14ac:dyDescent="0.3">
      <c r="A1853" s="28">
        <v>531504</v>
      </c>
      <c r="B1853" s="29" t="s">
        <v>97</v>
      </c>
      <c r="C1853" s="3"/>
      <c r="D1853" s="3"/>
    </row>
    <row r="1854" spans="1:4" x14ac:dyDescent="0.3">
      <c r="A1854" s="28">
        <v>531505</v>
      </c>
      <c r="B1854" s="29" t="s">
        <v>98</v>
      </c>
      <c r="C1854" s="3"/>
      <c r="D1854" s="3"/>
    </row>
    <row r="1855" spans="1:4" x14ac:dyDescent="0.3">
      <c r="A1855" s="28">
        <v>531506</v>
      </c>
      <c r="B1855" s="29" t="s">
        <v>99</v>
      </c>
      <c r="C1855" s="3"/>
      <c r="D1855" s="3"/>
    </row>
    <row r="1856" spans="1:4" x14ac:dyDescent="0.3">
      <c r="A1856" s="28">
        <v>531507</v>
      </c>
      <c r="B1856" s="29" t="s">
        <v>100</v>
      </c>
      <c r="C1856" s="3"/>
      <c r="D1856" s="3"/>
    </row>
    <row r="1857" spans="1:4" x14ac:dyDescent="0.3">
      <c r="A1857" s="28">
        <v>531508</v>
      </c>
      <c r="B1857" s="29" t="s">
        <v>101</v>
      </c>
      <c r="C1857" s="3"/>
      <c r="D1857" s="3"/>
    </row>
    <row r="1858" spans="1:4" x14ac:dyDescent="0.3">
      <c r="A1858" s="28">
        <v>531509</v>
      </c>
      <c r="B1858" s="29" t="s">
        <v>102</v>
      </c>
      <c r="C1858" s="3"/>
      <c r="D1858" s="3"/>
    </row>
    <row r="1859" spans="1:4" x14ac:dyDescent="0.3">
      <c r="A1859" s="28">
        <v>531510</v>
      </c>
      <c r="B1859" s="29" t="s">
        <v>103</v>
      </c>
      <c r="C1859" s="3"/>
      <c r="D1859" s="3"/>
    </row>
    <row r="1860" spans="1:4" x14ac:dyDescent="0.3">
      <c r="A1860" s="28">
        <v>531511</v>
      </c>
      <c r="B1860" s="29" t="s">
        <v>104</v>
      </c>
      <c r="C1860" s="3"/>
      <c r="D1860" s="3"/>
    </row>
    <row r="1861" spans="1:4" x14ac:dyDescent="0.3">
      <c r="A1861" s="28">
        <v>531512</v>
      </c>
      <c r="B1861" s="29" t="s">
        <v>105</v>
      </c>
      <c r="C1861" s="3"/>
      <c r="D1861" s="3"/>
    </row>
    <row r="1862" spans="1:4" x14ac:dyDescent="0.3">
      <c r="A1862" s="28">
        <v>531513</v>
      </c>
      <c r="B1862" s="29" t="s">
        <v>106</v>
      </c>
      <c r="C1862" s="3"/>
      <c r="D1862" s="3"/>
    </row>
    <row r="1863" spans="1:4" x14ac:dyDescent="0.3">
      <c r="A1863" s="28">
        <v>531514</v>
      </c>
      <c r="B1863" s="29" t="s">
        <v>107</v>
      </c>
      <c r="C1863" s="3"/>
      <c r="D1863" s="3"/>
    </row>
    <row r="1864" spans="1:4" ht="15" thickBot="1" x14ac:dyDescent="0.35">
      <c r="A1864" s="36">
        <v>531515</v>
      </c>
      <c r="B1864" s="37" t="s">
        <v>108</v>
      </c>
      <c r="C1864" s="13"/>
      <c r="D1864" s="13"/>
    </row>
    <row r="1865" spans="1:4" ht="15" thickBot="1" x14ac:dyDescent="0.3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3">
      <c r="A1866" s="32">
        <v>5316</v>
      </c>
      <c r="B1866" s="33" t="s">
        <v>346</v>
      </c>
      <c r="C1866" s="5"/>
      <c r="D1866" s="5"/>
    </row>
    <row r="1867" spans="1:4" x14ac:dyDescent="0.3">
      <c r="A1867" s="28">
        <v>531601</v>
      </c>
      <c r="B1867" s="29" t="s">
        <v>347</v>
      </c>
      <c r="C1867" s="3"/>
      <c r="D1867" s="3"/>
    </row>
    <row r="1868" spans="1:4" x14ac:dyDescent="0.3">
      <c r="A1868" s="28">
        <v>531602</v>
      </c>
      <c r="B1868" s="29" t="s">
        <v>348</v>
      </c>
      <c r="C1868" s="3"/>
      <c r="D1868" s="3"/>
    </row>
    <row r="1869" spans="1:4" x14ac:dyDescent="0.3">
      <c r="A1869" s="28">
        <v>531603</v>
      </c>
      <c r="B1869" s="29" t="s">
        <v>349</v>
      </c>
      <c r="C1869" s="3"/>
      <c r="D1869" s="3"/>
    </row>
    <row r="1870" spans="1:4" x14ac:dyDescent="0.3">
      <c r="A1870" s="28">
        <v>531604</v>
      </c>
      <c r="B1870" s="29" t="s">
        <v>351</v>
      </c>
      <c r="C1870" s="3"/>
      <c r="D1870" s="3"/>
    </row>
    <row r="1871" spans="1:4" x14ac:dyDescent="0.3">
      <c r="A1871" s="28">
        <v>531605</v>
      </c>
      <c r="B1871" s="29" t="s">
        <v>352</v>
      </c>
      <c r="C1871" s="3"/>
      <c r="D1871" s="3"/>
    </row>
    <row r="1872" spans="1:4" x14ac:dyDescent="0.3">
      <c r="A1872" s="28">
        <v>531606</v>
      </c>
      <c r="B1872" s="29" t="s">
        <v>353</v>
      </c>
      <c r="C1872" s="3"/>
      <c r="D1872" s="3"/>
    </row>
    <row r="1873" spans="1:4" x14ac:dyDescent="0.3">
      <c r="A1873" s="28">
        <v>531607</v>
      </c>
      <c r="B1873" s="29" t="s">
        <v>354</v>
      </c>
      <c r="C1873" s="3"/>
      <c r="D1873" s="3"/>
    </row>
    <row r="1874" spans="1:4" x14ac:dyDescent="0.3">
      <c r="A1874" s="28">
        <v>531608</v>
      </c>
      <c r="B1874" s="29" t="s">
        <v>355</v>
      </c>
      <c r="C1874" s="3"/>
      <c r="D1874" s="3"/>
    </row>
    <row r="1875" spans="1:4" x14ac:dyDescent="0.3">
      <c r="A1875" s="28">
        <v>531609</v>
      </c>
      <c r="B1875" s="29" t="s">
        <v>356</v>
      </c>
      <c r="C1875" s="3"/>
      <c r="D1875" s="3"/>
    </row>
    <row r="1876" spans="1:4" x14ac:dyDescent="0.3">
      <c r="A1876" s="28">
        <v>531610</v>
      </c>
      <c r="B1876" s="29" t="s">
        <v>357</v>
      </c>
      <c r="C1876" s="3"/>
      <c r="D1876" s="3"/>
    </row>
    <row r="1877" spans="1:4" x14ac:dyDescent="0.3">
      <c r="A1877" s="28">
        <v>531611</v>
      </c>
      <c r="B1877" s="29" t="s">
        <v>358</v>
      </c>
      <c r="C1877" s="3"/>
      <c r="D1877" s="3"/>
    </row>
    <row r="1878" spans="1:4" x14ac:dyDescent="0.3">
      <c r="A1878" s="28">
        <v>531612</v>
      </c>
      <c r="B1878" s="29" t="s">
        <v>359</v>
      </c>
      <c r="C1878" s="3"/>
      <c r="D1878" s="3"/>
    </row>
    <row r="1879" spans="1:4" x14ac:dyDescent="0.3">
      <c r="A1879" s="28">
        <v>531613</v>
      </c>
      <c r="B1879" s="29" t="s">
        <v>360</v>
      </c>
      <c r="C1879" s="3"/>
      <c r="D1879" s="3"/>
    </row>
    <row r="1880" spans="1:4" x14ac:dyDescent="0.3">
      <c r="A1880" s="28">
        <v>531614</v>
      </c>
      <c r="B1880" s="29" t="s">
        <v>361</v>
      </c>
      <c r="C1880" s="3"/>
      <c r="D1880" s="3"/>
    </row>
    <row r="1881" spans="1:4" x14ac:dyDescent="0.3">
      <c r="A1881" s="28">
        <v>531615</v>
      </c>
      <c r="B1881" s="29" t="s">
        <v>362</v>
      </c>
      <c r="C1881" s="3"/>
      <c r="D1881" s="3"/>
    </row>
    <row r="1882" spans="1:4" x14ac:dyDescent="0.3">
      <c r="A1882" s="28">
        <v>531616</v>
      </c>
      <c r="B1882" s="29" t="s">
        <v>363</v>
      </c>
      <c r="C1882" s="3"/>
      <c r="D1882" s="3"/>
    </row>
    <row r="1883" spans="1:4" x14ac:dyDescent="0.3">
      <c r="A1883" s="28">
        <v>531617</v>
      </c>
      <c r="B1883" s="29" t="s">
        <v>364</v>
      </c>
      <c r="C1883" s="3"/>
      <c r="D1883" s="3"/>
    </row>
    <row r="1884" spans="1:4" x14ac:dyDescent="0.3">
      <c r="A1884" s="28">
        <v>531618</v>
      </c>
      <c r="B1884" s="29" t="s">
        <v>365</v>
      </c>
      <c r="C1884" s="3"/>
      <c r="D1884" s="3"/>
    </row>
    <row r="1885" spans="1:4" x14ac:dyDescent="0.3">
      <c r="A1885" s="28">
        <v>531619</v>
      </c>
      <c r="B1885" s="29" t="s">
        <v>366</v>
      </c>
      <c r="C1885" s="3"/>
      <c r="D1885" s="3"/>
    </row>
    <row r="1886" spans="1:4" x14ac:dyDescent="0.3">
      <c r="A1886" s="28">
        <v>531620</v>
      </c>
      <c r="B1886" s="29" t="s">
        <v>367</v>
      </c>
      <c r="C1886" s="3"/>
      <c r="D1886" s="3"/>
    </row>
    <row r="1887" spans="1:4" x14ac:dyDescent="0.3">
      <c r="A1887" s="28">
        <v>531621</v>
      </c>
      <c r="B1887" s="29" t="s">
        <v>368</v>
      </c>
      <c r="C1887" s="3"/>
      <c r="D1887" s="3"/>
    </row>
    <row r="1888" spans="1:4" x14ac:dyDescent="0.3">
      <c r="A1888" s="28">
        <v>531622</v>
      </c>
      <c r="B1888" s="29" t="s">
        <v>369</v>
      </c>
      <c r="C1888" s="3"/>
      <c r="D1888" s="3"/>
    </row>
    <row r="1889" spans="1:4" x14ac:dyDescent="0.3">
      <c r="A1889" s="28">
        <v>531623</v>
      </c>
      <c r="B1889" s="29" t="s">
        <v>370</v>
      </c>
      <c r="C1889" s="3"/>
      <c r="D1889" s="3"/>
    </row>
    <row r="1890" spans="1:4" x14ac:dyDescent="0.3">
      <c r="A1890" s="28">
        <v>531624</v>
      </c>
      <c r="B1890" s="29" t="s">
        <v>371</v>
      </c>
      <c r="C1890" s="3"/>
      <c r="D1890" s="3"/>
    </row>
    <row r="1891" spans="1:4" x14ac:dyDescent="0.3">
      <c r="A1891" s="28">
        <v>531625</v>
      </c>
      <c r="B1891" s="29" t="s">
        <v>372</v>
      </c>
      <c r="C1891" s="3"/>
      <c r="D1891" s="3"/>
    </row>
    <row r="1892" spans="1:4" x14ac:dyDescent="0.3">
      <c r="A1892" s="28">
        <v>531626</v>
      </c>
      <c r="B1892" s="29" t="s">
        <v>373</v>
      </c>
      <c r="C1892" s="3"/>
      <c r="D1892" s="3"/>
    </row>
    <row r="1893" spans="1:4" x14ac:dyDescent="0.3">
      <c r="A1893" s="28">
        <v>531627</v>
      </c>
      <c r="B1893" s="29" t="s">
        <v>374</v>
      </c>
      <c r="C1893" s="3"/>
      <c r="D1893" s="3"/>
    </row>
    <row r="1894" spans="1:4" x14ac:dyDescent="0.3">
      <c r="A1894" s="28">
        <v>531628</v>
      </c>
      <c r="B1894" s="29" t="s">
        <v>375</v>
      </c>
      <c r="C1894" s="3"/>
      <c r="D1894" s="3"/>
    </row>
    <row r="1895" spans="1:4" x14ac:dyDescent="0.3">
      <c r="A1895" s="28">
        <v>531629</v>
      </c>
      <c r="B1895" s="29" t="s">
        <v>376</v>
      </c>
      <c r="C1895" s="3"/>
      <c r="D1895" s="3"/>
    </row>
    <row r="1896" spans="1:4" x14ac:dyDescent="0.3">
      <c r="A1896" s="28">
        <v>531630</v>
      </c>
      <c r="B1896" s="29" t="s">
        <v>377</v>
      </c>
      <c r="C1896" s="3"/>
      <c r="D1896" s="3"/>
    </row>
    <row r="1897" spans="1:4" x14ac:dyDescent="0.3">
      <c r="A1897" s="28">
        <v>531631</v>
      </c>
      <c r="B1897" s="29" t="s">
        <v>378</v>
      </c>
      <c r="C1897" s="3"/>
      <c r="D1897" s="3"/>
    </row>
    <row r="1898" spans="1:4" x14ac:dyDescent="0.3">
      <c r="A1898" s="28">
        <v>531632</v>
      </c>
      <c r="B1898" s="29" t="s">
        <v>379</v>
      </c>
      <c r="C1898" s="3"/>
      <c r="D1898" s="3"/>
    </row>
    <row r="1899" spans="1:4" x14ac:dyDescent="0.3">
      <c r="A1899" s="28">
        <v>531633</v>
      </c>
      <c r="B1899" s="29" t="s">
        <v>380</v>
      </c>
      <c r="C1899" s="3"/>
      <c r="D1899" s="3"/>
    </row>
    <row r="1900" spans="1:4" x14ac:dyDescent="0.3">
      <c r="A1900" s="28">
        <v>531634</v>
      </c>
      <c r="B1900" s="29" t="s">
        <v>381</v>
      </c>
      <c r="C1900" s="3"/>
      <c r="D1900" s="3"/>
    </row>
    <row r="1901" spans="1:4" x14ac:dyDescent="0.3">
      <c r="A1901" s="28">
        <v>531635</v>
      </c>
      <c r="B1901" s="29" t="s">
        <v>382</v>
      </c>
      <c r="C1901" s="3"/>
      <c r="D1901" s="3"/>
    </row>
    <row r="1902" spans="1:4" x14ac:dyDescent="0.3">
      <c r="A1902" s="28">
        <v>531636</v>
      </c>
      <c r="B1902" s="29" t="s">
        <v>383</v>
      </c>
      <c r="C1902" s="3"/>
      <c r="D1902" s="3"/>
    </row>
    <row r="1903" spans="1:4" x14ac:dyDescent="0.3">
      <c r="A1903" s="28">
        <v>531637</v>
      </c>
      <c r="B1903" s="29" t="s">
        <v>384</v>
      </c>
      <c r="C1903" s="3"/>
      <c r="D1903" s="3"/>
    </row>
    <row r="1904" spans="1:4" x14ac:dyDescent="0.3">
      <c r="A1904" s="28">
        <v>531638</v>
      </c>
      <c r="B1904" s="29" t="s">
        <v>413</v>
      </c>
      <c r="C1904" s="3"/>
      <c r="D1904" s="3"/>
    </row>
    <row r="1905" spans="1:4" x14ac:dyDescent="0.3">
      <c r="A1905" s="28">
        <v>531639</v>
      </c>
      <c r="B1905" s="29" t="s">
        <v>386</v>
      </c>
      <c r="C1905" s="3"/>
      <c r="D1905" s="3"/>
    </row>
    <row r="1906" spans="1:4" x14ac:dyDescent="0.3">
      <c r="A1906" s="28">
        <v>531640</v>
      </c>
      <c r="B1906" s="29" t="s">
        <v>387</v>
      </c>
      <c r="C1906" s="3"/>
      <c r="D1906" s="3"/>
    </row>
    <row r="1907" spans="1:4" x14ac:dyDescent="0.3">
      <c r="A1907" s="28">
        <v>531641</v>
      </c>
      <c r="B1907" s="29" t="s">
        <v>388</v>
      </c>
      <c r="C1907" s="3"/>
      <c r="D1907" s="3"/>
    </row>
    <row r="1908" spans="1:4" x14ac:dyDescent="0.3">
      <c r="A1908" s="28">
        <v>531642</v>
      </c>
      <c r="B1908" s="29" t="s">
        <v>167</v>
      </c>
      <c r="C1908" s="3"/>
      <c r="D1908" s="3"/>
    </row>
    <row r="1909" spans="1:4" x14ac:dyDescent="0.3">
      <c r="A1909" s="28">
        <v>531643</v>
      </c>
      <c r="B1909" s="29" t="s">
        <v>159</v>
      </c>
      <c r="C1909" s="3"/>
      <c r="D1909" s="3"/>
    </row>
    <row r="1910" spans="1:4" x14ac:dyDescent="0.3">
      <c r="A1910" s="28">
        <v>531644</v>
      </c>
      <c r="B1910" s="29" t="s">
        <v>169</v>
      </c>
      <c r="C1910" s="3"/>
      <c r="D1910" s="3"/>
    </row>
    <row r="1911" spans="1:4" x14ac:dyDescent="0.3">
      <c r="A1911" s="28">
        <v>531645</v>
      </c>
      <c r="B1911" s="29" t="s">
        <v>170</v>
      </c>
      <c r="C1911" s="3"/>
      <c r="D1911" s="3"/>
    </row>
    <row r="1912" spans="1:4" x14ac:dyDescent="0.3">
      <c r="A1912" s="28">
        <v>531646</v>
      </c>
      <c r="B1912" s="29" t="s">
        <v>171</v>
      </c>
      <c r="C1912" s="3"/>
      <c r="D1912" s="3"/>
    </row>
    <row r="1913" spans="1:4" x14ac:dyDescent="0.3">
      <c r="A1913" s="28">
        <v>531647</v>
      </c>
      <c r="B1913" s="29" t="s">
        <v>389</v>
      </c>
      <c r="C1913" s="3"/>
      <c r="D1913" s="3"/>
    </row>
    <row r="1914" spans="1:4" x14ac:dyDescent="0.3">
      <c r="A1914" s="28">
        <v>531648</v>
      </c>
      <c r="B1914" s="29" t="s">
        <v>390</v>
      </c>
      <c r="C1914" s="3"/>
      <c r="D1914" s="3"/>
    </row>
    <row r="1915" spans="1:4" ht="15" thickBot="1" x14ac:dyDescent="0.35">
      <c r="A1915" s="28">
        <v>531660</v>
      </c>
      <c r="B1915" s="29" t="s">
        <v>38</v>
      </c>
      <c r="C1915" s="3"/>
      <c r="D1915" s="3"/>
    </row>
    <row r="1916" spans="1:4" x14ac:dyDescent="0.3">
      <c r="A1916" s="38" t="s">
        <v>18</v>
      </c>
      <c r="B1916" s="39"/>
      <c r="C1916" s="9">
        <f>SUM(C1867:C1915)</f>
        <v>0</v>
      </c>
      <c r="D1916" s="9">
        <f>SUM(D1867:D1915)</f>
        <v>0</v>
      </c>
    </row>
    <row r="1917" spans="1:4" x14ac:dyDescent="0.3">
      <c r="A1917" s="25">
        <v>5317</v>
      </c>
      <c r="B1917" s="26" t="s">
        <v>281</v>
      </c>
      <c r="C1917" s="21"/>
      <c r="D1917" s="21"/>
    </row>
    <row r="1918" spans="1:4" ht="15" thickBot="1" x14ac:dyDescent="0.35">
      <c r="A1918" s="34">
        <v>531701</v>
      </c>
      <c r="B1918" s="81" t="s">
        <v>291</v>
      </c>
      <c r="C1918" s="3"/>
      <c r="D1918" s="3"/>
    </row>
    <row r="1919" spans="1:4" ht="15" thickBot="1" x14ac:dyDescent="0.3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3">
      <c r="A1920" s="32">
        <v>54</v>
      </c>
      <c r="B1920" s="33" t="s">
        <v>425</v>
      </c>
      <c r="C1920" s="5"/>
      <c r="D1920" s="5"/>
    </row>
    <row r="1921" spans="1:4" x14ac:dyDescent="0.3">
      <c r="A1921" s="25">
        <v>5401</v>
      </c>
      <c r="B1921" s="26" t="s">
        <v>426</v>
      </c>
      <c r="C1921" s="3"/>
      <c r="D1921" s="3"/>
    </row>
    <row r="1922" spans="1:4" x14ac:dyDescent="0.3">
      <c r="A1922" s="28">
        <v>540101</v>
      </c>
      <c r="B1922" s="29" t="s">
        <v>94</v>
      </c>
      <c r="C1922" s="3">
        <v>6920888</v>
      </c>
      <c r="D1922" s="3">
        <v>21795057</v>
      </c>
    </row>
    <row r="1923" spans="1:4" x14ac:dyDescent="0.3">
      <c r="A1923" s="28">
        <v>540102</v>
      </c>
      <c r="B1923" s="29" t="s">
        <v>95</v>
      </c>
      <c r="C1923" s="3"/>
      <c r="D1923" s="3"/>
    </row>
    <row r="1924" spans="1:4" x14ac:dyDescent="0.3">
      <c r="A1924" s="28">
        <v>540103</v>
      </c>
      <c r="B1924" s="29" t="s">
        <v>96</v>
      </c>
      <c r="C1924" s="3"/>
      <c r="D1924" s="3"/>
    </row>
    <row r="1925" spans="1:4" x14ac:dyDescent="0.3">
      <c r="A1925" s="28">
        <v>540104</v>
      </c>
      <c r="B1925" s="29" t="s">
        <v>97</v>
      </c>
      <c r="C1925" s="3"/>
      <c r="D1925" s="3"/>
    </row>
    <row r="1926" spans="1:4" x14ac:dyDescent="0.3">
      <c r="A1926" s="28">
        <v>540105</v>
      </c>
      <c r="B1926" s="29" t="s">
        <v>98</v>
      </c>
      <c r="C1926" s="3">
        <v>5605572</v>
      </c>
      <c r="D1926" s="3">
        <v>3161390</v>
      </c>
    </row>
    <row r="1927" spans="1:4" x14ac:dyDescent="0.3">
      <c r="A1927" s="28">
        <v>540106</v>
      </c>
      <c r="B1927" s="29" t="s">
        <v>99</v>
      </c>
      <c r="C1927" s="3">
        <v>28270536</v>
      </c>
      <c r="D1927" s="3">
        <v>39375990</v>
      </c>
    </row>
    <row r="1928" spans="1:4" x14ac:dyDescent="0.3">
      <c r="A1928" s="28">
        <v>540107</v>
      </c>
      <c r="B1928" s="29" t="s">
        <v>100</v>
      </c>
      <c r="C1928" s="3"/>
      <c r="D1928" s="3"/>
    </row>
    <row r="1929" spans="1:4" x14ac:dyDescent="0.3">
      <c r="A1929" s="28">
        <v>540108</v>
      </c>
      <c r="B1929" s="29" t="s">
        <v>101</v>
      </c>
      <c r="C1929" s="3">
        <v>147668</v>
      </c>
      <c r="D1929" s="3">
        <v>275013</v>
      </c>
    </row>
    <row r="1930" spans="1:4" x14ac:dyDescent="0.3">
      <c r="A1930" s="28">
        <v>540109</v>
      </c>
      <c r="B1930" s="29" t="s">
        <v>102</v>
      </c>
      <c r="C1930" s="3">
        <v>739664</v>
      </c>
      <c r="D1930" s="3">
        <v>1369611</v>
      </c>
    </row>
    <row r="1931" spans="1:4" x14ac:dyDescent="0.3">
      <c r="A1931" s="28">
        <v>540110</v>
      </c>
      <c r="B1931" s="29" t="s">
        <v>103</v>
      </c>
      <c r="C1931" s="3"/>
      <c r="D1931" s="3">
        <v>182494</v>
      </c>
    </row>
    <row r="1932" spans="1:4" x14ac:dyDescent="0.3">
      <c r="A1932" s="28">
        <v>540111</v>
      </c>
      <c r="B1932" s="29" t="s">
        <v>104</v>
      </c>
      <c r="C1932" s="3">
        <v>63050</v>
      </c>
      <c r="D1932" s="3">
        <v>465601</v>
      </c>
    </row>
    <row r="1933" spans="1:4" x14ac:dyDescent="0.3">
      <c r="A1933" s="28">
        <v>540112</v>
      </c>
      <c r="B1933" s="29" t="s">
        <v>105</v>
      </c>
      <c r="C1933" s="3"/>
      <c r="D1933" s="3"/>
    </row>
    <row r="1934" spans="1:4" x14ac:dyDescent="0.3">
      <c r="A1934" s="28">
        <v>540113</v>
      </c>
      <c r="B1934" s="29" t="s">
        <v>106</v>
      </c>
      <c r="C1934" s="3"/>
      <c r="D1934" s="3"/>
    </row>
    <row r="1935" spans="1:4" x14ac:dyDescent="0.3">
      <c r="A1935" s="28">
        <v>540114</v>
      </c>
      <c r="B1935" s="29" t="s">
        <v>107</v>
      </c>
      <c r="C1935" s="3"/>
      <c r="D1935" s="3"/>
    </row>
    <row r="1936" spans="1:4" ht="15" thickBot="1" x14ac:dyDescent="0.35">
      <c r="A1936" s="36">
        <v>540115</v>
      </c>
      <c r="B1936" s="37" t="s">
        <v>108</v>
      </c>
      <c r="C1936" s="13"/>
      <c r="D1936" s="13"/>
    </row>
    <row r="1937" spans="1:4" ht="15" thickBot="1" x14ac:dyDescent="0.35">
      <c r="A1937" s="30" t="s">
        <v>18</v>
      </c>
      <c r="B1937" s="31"/>
      <c r="C1937" s="4">
        <f>SUM(C1922:C1936)</f>
        <v>41747378</v>
      </c>
      <c r="D1937" s="4">
        <f>SUM(D1922:D1936)</f>
        <v>66625156</v>
      </c>
    </row>
    <row r="1938" spans="1:4" x14ac:dyDescent="0.3">
      <c r="A1938" s="32">
        <v>5402</v>
      </c>
      <c r="B1938" s="33" t="s">
        <v>427</v>
      </c>
      <c r="C1938" s="5"/>
      <c r="D1938" s="5"/>
    </row>
    <row r="1939" spans="1:4" x14ac:dyDescent="0.3">
      <c r="A1939" s="28">
        <v>540201</v>
      </c>
      <c r="B1939" s="29" t="s">
        <v>94</v>
      </c>
      <c r="C1939" s="3"/>
      <c r="D1939" s="3"/>
    </row>
    <row r="1940" spans="1:4" x14ac:dyDescent="0.3">
      <c r="A1940" s="28">
        <v>540202</v>
      </c>
      <c r="B1940" s="29" t="s">
        <v>95</v>
      </c>
      <c r="C1940" s="3"/>
      <c r="D1940" s="3"/>
    </row>
    <row r="1941" spans="1:4" x14ac:dyDescent="0.3">
      <c r="A1941" s="28">
        <v>540203</v>
      </c>
      <c r="B1941" s="29" t="s">
        <v>96</v>
      </c>
      <c r="C1941" s="3"/>
      <c r="D1941" s="3"/>
    </row>
    <row r="1942" spans="1:4" x14ac:dyDescent="0.3">
      <c r="A1942" s="28">
        <v>540204</v>
      </c>
      <c r="B1942" s="29" t="s">
        <v>97</v>
      </c>
      <c r="C1942" s="3"/>
      <c r="D1942" s="3"/>
    </row>
    <row r="1943" spans="1:4" x14ac:dyDescent="0.3">
      <c r="A1943" s="28">
        <v>540205</v>
      </c>
      <c r="B1943" s="29" t="s">
        <v>98</v>
      </c>
      <c r="C1943" s="3"/>
      <c r="D1943" s="3"/>
    </row>
    <row r="1944" spans="1:4" x14ac:dyDescent="0.3">
      <c r="A1944" s="28">
        <v>540206</v>
      </c>
      <c r="B1944" s="29" t="s">
        <v>99</v>
      </c>
      <c r="C1944" s="3"/>
      <c r="D1944" s="3"/>
    </row>
    <row r="1945" spans="1:4" x14ac:dyDescent="0.3">
      <c r="A1945" s="28">
        <v>540207</v>
      </c>
      <c r="B1945" s="29" t="s">
        <v>100</v>
      </c>
      <c r="C1945" s="3"/>
      <c r="D1945" s="3"/>
    </row>
    <row r="1946" spans="1:4" x14ac:dyDescent="0.3">
      <c r="A1946" s="28">
        <v>540208</v>
      </c>
      <c r="B1946" s="29" t="s">
        <v>101</v>
      </c>
      <c r="C1946" s="3"/>
      <c r="D1946" s="3"/>
    </row>
    <row r="1947" spans="1:4" x14ac:dyDescent="0.3">
      <c r="A1947" s="28">
        <v>540209</v>
      </c>
      <c r="B1947" s="29" t="s">
        <v>102</v>
      </c>
      <c r="C1947" s="3"/>
      <c r="D1947" s="3"/>
    </row>
    <row r="1948" spans="1:4" x14ac:dyDescent="0.3">
      <c r="A1948" s="28">
        <v>540210</v>
      </c>
      <c r="B1948" s="29" t="s">
        <v>103</v>
      </c>
      <c r="C1948" s="3"/>
      <c r="D1948" s="3"/>
    </row>
    <row r="1949" spans="1:4" x14ac:dyDescent="0.3">
      <c r="A1949" s="28">
        <v>540211</v>
      </c>
      <c r="B1949" s="29" t="s">
        <v>104</v>
      </c>
      <c r="C1949" s="3"/>
      <c r="D1949" s="3"/>
    </row>
    <row r="1950" spans="1:4" x14ac:dyDescent="0.3">
      <c r="A1950" s="28">
        <v>540212</v>
      </c>
      <c r="B1950" s="29" t="s">
        <v>105</v>
      </c>
      <c r="C1950" s="3"/>
      <c r="D1950" s="3"/>
    </row>
    <row r="1951" spans="1:4" x14ac:dyDescent="0.3">
      <c r="A1951" s="28">
        <v>540213</v>
      </c>
      <c r="B1951" s="29" t="s">
        <v>106</v>
      </c>
      <c r="C1951" s="3"/>
      <c r="D1951" s="3"/>
    </row>
    <row r="1952" spans="1:4" x14ac:dyDescent="0.3">
      <c r="A1952" s="28">
        <v>540214</v>
      </c>
      <c r="B1952" s="29" t="s">
        <v>107</v>
      </c>
      <c r="C1952" s="3"/>
      <c r="D1952" s="3"/>
    </row>
    <row r="1953" spans="1:4" ht="15" thickBot="1" x14ac:dyDescent="0.35">
      <c r="A1953" s="36">
        <v>540215</v>
      </c>
      <c r="B1953" s="37" t="s">
        <v>108</v>
      </c>
      <c r="C1953" s="13"/>
      <c r="D1953" s="13"/>
    </row>
    <row r="1954" spans="1:4" ht="15" thickBot="1" x14ac:dyDescent="0.3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3">
      <c r="A1955" s="32">
        <v>5403</v>
      </c>
      <c r="B1955" s="33" t="s">
        <v>428</v>
      </c>
      <c r="C1955" s="5"/>
      <c r="D1955" s="5"/>
    </row>
    <row r="1956" spans="1:4" x14ac:dyDescent="0.3">
      <c r="A1956" s="28">
        <v>540301</v>
      </c>
      <c r="B1956" s="29" t="s">
        <v>94</v>
      </c>
      <c r="C1956" s="3">
        <v>8213597</v>
      </c>
      <c r="D1956" s="3">
        <v>5642565</v>
      </c>
    </row>
    <row r="1957" spans="1:4" x14ac:dyDescent="0.3">
      <c r="A1957" s="28">
        <v>540302</v>
      </c>
      <c r="B1957" s="29" t="s">
        <v>95</v>
      </c>
      <c r="C1957" s="3">
        <v>8204632</v>
      </c>
      <c r="D1957" s="3">
        <v>5642566</v>
      </c>
    </row>
    <row r="1958" spans="1:4" x14ac:dyDescent="0.3">
      <c r="A1958" s="28">
        <v>540303</v>
      </c>
      <c r="B1958" s="29" t="s">
        <v>96</v>
      </c>
      <c r="C1958" s="3">
        <v>133287</v>
      </c>
      <c r="D1958" s="3">
        <v>24326</v>
      </c>
    </row>
    <row r="1959" spans="1:4" x14ac:dyDescent="0.3">
      <c r="A1959" s="28">
        <v>540304</v>
      </c>
      <c r="B1959" s="29" t="s">
        <v>97</v>
      </c>
      <c r="C1959" s="3">
        <v>4992</v>
      </c>
      <c r="D1959" s="3">
        <v>11405</v>
      </c>
    </row>
    <row r="1960" spans="1:4" x14ac:dyDescent="0.3">
      <c r="A1960" s="28">
        <v>540305</v>
      </c>
      <c r="B1960" s="29" t="s">
        <v>98</v>
      </c>
      <c r="C1960" s="3">
        <v>4907423</v>
      </c>
      <c r="D1960" s="3">
        <v>3570675</v>
      </c>
    </row>
    <row r="1961" spans="1:4" x14ac:dyDescent="0.3">
      <c r="A1961" s="28">
        <v>540306</v>
      </c>
      <c r="B1961" s="29" t="s">
        <v>99</v>
      </c>
      <c r="C1961" s="3">
        <v>51719427</v>
      </c>
      <c r="D1961" s="3">
        <v>31214231</v>
      </c>
    </row>
    <row r="1962" spans="1:4" x14ac:dyDescent="0.3">
      <c r="A1962" s="28">
        <v>540307</v>
      </c>
      <c r="B1962" s="29" t="s">
        <v>100</v>
      </c>
      <c r="C1962" s="3"/>
      <c r="D1962" s="3"/>
    </row>
    <row r="1963" spans="1:4" x14ac:dyDescent="0.3">
      <c r="A1963" s="34">
        <v>540308</v>
      </c>
      <c r="B1963" s="35" t="s">
        <v>101</v>
      </c>
      <c r="C1963" s="7">
        <v>2402727</v>
      </c>
      <c r="D1963" s="7">
        <v>1932648</v>
      </c>
    </row>
    <row r="1964" spans="1:4" x14ac:dyDescent="0.3">
      <c r="A1964" s="28">
        <v>540309</v>
      </c>
      <c r="B1964" s="29" t="s">
        <v>102</v>
      </c>
      <c r="C1964" s="3">
        <v>3186186</v>
      </c>
      <c r="D1964" s="3">
        <v>3706806</v>
      </c>
    </row>
    <row r="1965" spans="1:4" x14ac:dyDescent="0.3">
      <c r="A1965" s="28">
        <v>540310</v>
      </c>
      <c r="B1965" s="29" t="s">
        <v>103</v>
      </c>
      <c r="C1965" s="3">
        <v>43091</v>
      </c>
      <c r="D1965" s="3">
        <v>123125</v>
      </c>
    </row>
    <row r="1966" spans="1:4" x14ac:dyDescent="0.3">
      <c r="A1966" s="28">
        <v>540311</v>
      </c>
      <c r="B1966" s="29" t="s">
        <v>104</v>
      </c>
      <c r="C1966" s="3">
        <v>218202</v>
      </c>
      <c r="D1966" s="3">
        <v>141694</v>
      </c>
    </row>
    <row r="1967" spans="1:4" x14ac:dyDescent="0.3">
      <c r="A1967" s="28">
        <v>540312</v>
      </c>
      <c r="B1967" s="29" t="s">
        <v>105</v>
      </c>
      <c r="C1967" s="3"/>
      <c r="D1967" s="3"/>
    </row>
    <row r="1968" spans="1:4" x14ac:dyDescent="0.3">
      <c r="A1968" s="28">
        <v>540313</v>
      </c>
      <c r="B1968" s="29" t="s">
        <v>106</v>
      </c>
      <c r="C1968" s="3"/>
      <c r="D1968" s="3"/>
    </row>
    <row r="1969" spans="1:4" x14ac:dyDescent="0.3">
      <c r="A1969" s="28">
        <v>540314</v>
      </c>
      <c r="B1969" s="29" t="s">
        <v>107</v>
      </c>
      <c r="C1969" s="3"/>
      <c r="D1969" s="3"/>
    </row>
    <row r="1970" spans="1:4" ht="15" thickBot="1" x14ac:dyDescent="0.35">
      <c r="A1970" s="36">
        <v>540315</v>
      </c>
      <c r="B1970" s="37" t="s">
        <v>108</v>
      </c>
      <c r="C1970" s="13">
        <v>351359</v>
      </c>
      <c r="D1970" s="13">
        <v>510223</v>
      </c>
    </row>
    <row r="1971" spans="1:4" ht="15" thickBot="1" x14ac:dyDescent="0.35">
      <c r="A1971" s="30" t="s">
        <v>18</v>
      </c>
      <c r="B1971" s="31"/>
      <c r="C1971" s="4">
        <f>SUM(C1956:C1970)</f>
        <v>79384923</v>
      </c>
      <c r="D1971" s="4">
        <f>SUM(D1956:D1970)</f>
        <v>52520264</v>
      </c>
    </row>
    <row r="1972" spans="1:4" x14ac:dyDescent="0.3">
      <c r="A1972" s="32">
        <v>5404</v>
      </c>
      <c r="B1972" s="33" t="s">
        <v>324</v>
      </c>
      <c r="C1972" s="5"/>
      <c r="D1972" s="5"/>
    </row>
    <row r="1973" spans="1:4" x14ac:dyDescent="0.3">
      <c r="A1973" s="28">
        <v>540401</v>
      </c>
      <c r="B1973" s="29" t="s">
        <v>94</v>
      </c>
      <c r="C1973" s="3"/>
      <c r="D1973" s="3"/>
    </row>
    <row r="1974" spans="1:4" x14ac:dyDescent="0.3">
      <c r="A1974" s="28">
        <v>540402</v>
      </c>
      <c r="B1974" s="29" t="s">
        <v>95</v>
      </c>
      <c r="C1974" s="3"/>
      <c r="D1974" s="3"/>
    </row>
    <row r="1975" spans="1:4" x14ac:dyDescent="0.3">
      <c r="A1975" s="28">
        <v>540403</v>
      </c>
      <c r="B1975" s="29" t="s">
        <v>96</v>
      </c>
      <c r="C1975" s="3"/>
      <c r="D1975" s="3"/>
    </row>
    <row r="1976" spans="1:4" x14ac:dyDescent="0.3">
      <c r="A1976" s="28">
        <v>540404</v>
      </c>
      <c r="B1976" s="29" t="s">
        <v>97</v>
      </c>
      <c r="C1976" s="3"/>
      <c r="D1976" s="3"/>
    </row>
    <row r="1977" spans="1:4" x14ac:dyDescent="0.3">
      <c r="A1977" s="28">
        <v>540405</v>
      </c>
      <c r="B1977" s="29" t="s">
        <v>98</v>
      </c>
      <c r="C1977" s="3"/>
      <c r="D1977" s="3"/>
    </row>
    <row r="1978" spans="1:4" x14ac:dyDescent="0.3">
      <c r="A1978" s="28">
        <v>540406</v>
      </c>
      <c r="B1978" s="29" t="s">
        <v>99</v>
      </c>
      <c r="C1978" s="3"/>
      <c r="D1978" s="3">
        <v>68800</v>
      </c>
    </row>
    <row r="1979" spans="1:4" x14ac:dyDescent="0.3">
      <c r="A1979" s="28">
        <v>540407</v>
      </c>
      <c r="B1979" s="29" t="s">
        <v>100</v>
      </c>
      <c r="C1979" s="3"/>
      <c r="D1979" s="3"/>
    </row>
    <row r="1980" spans="1:4" x14ac:dyDescent="0.3">
      <c r="A1980" s="28">
        <v>540408</v>
      </c>
      <c r="B1980" s="29" t="s">
        <v>101</v>
      </c>
      <c r="C1980" s="3"/>
      <c r="D1980" s="3"/>
    </row>
    <row r="1981" spans="1:4" x14ac:dyDescent="0.3">
      <c r="A1981" s="28">
        <v>540409</v>
      </c>
      <c r="B1981" s="29" t="s">
        <v>102</v>
      </c>
      <c r="C1981" s="3"/>
      <c r="D1981" s="3"/>
    </row>
    <row r="1982" spans="1:4" x14ac:dyDescent="0.3">
      <c r="A1982" s="28">
        <v>540410</v>
      </c>
      <c r="B1982" s="29" t="s">
        <v>103</v>
      </c>
      <c r="C1982" s="3"/>
      <c r="D1982" s="3"/>
    </row>
    <row r="1983" spans="1:4" x14ac:dyDescent="0.3">
      <c r="A1983" s="28">
        <v>540411</v>
      </c>
      <c r="B1983" s="29" t="s">
        <v>104</v>
      </c>
      <c r="C1983" s="3"/>
      <c r="D1983" s="3"/>
    </row>
    <row r="1984" spans="1:4" x14ac:dyDescent="0.3">
      <c r="A1984" s="28">
        <v>540412</v>
      </c>
      <c r="B1984" s="29" t="s">
        <v>105</v>
      </c>
      <c r="C1984" s="3"/>
      <c r="D1984" s="3"/>
    </row>
    <row r="1985" spans="1:4" x14ac:dyDescent="0.3">
      <c r="A1985" s="28">
        <v>540413</v>
      </c>
      <c r="B1985" s="29" t="s">
        <v>106</v>
      </c>
      <c r="C1985" s="3"/>
      <c r="D1985" s="3"/>
    </row>
    <row r="1986" spans="1:4" x14ac:dyDescent="0.3">
      <c r="A1986" s="28">
        <v>540414</v>
      </c>
      <c r="B1986" s="29" t="s">
        <v>107</v>
      </c>
      <c r="C1986" s="3"/>
      <c r="D1986" s="3"/>
    </row>
    <row r="1987" spans="1:4" ht="15" thickBot="1" x14ac:dyDescent="0.35">
      <c r="A1987" s="36">
        <v>540415</v>
      </c>
      <c r="B1987" s="37" t="s">
        <v>108</v>
      </c>
      <c r="C1987" s="13"/>
      <c r="D1987" s="13"/>
    </row>
    <row r="1988" spans="1:4" ht="15" thickBot="1" x14ac:dyDescent="0.35">
      <c r="A1988" s="30" t="s">
        <v>18</v>
      </c>
      <c r="B1988" s="31"/>
      <c r="C1988" s="4">
        <f>SUM(C1973:C1987)</f>
        <v>0</v>
      </c>
      <c r="D1988" s="4">
        <f>SUM(D1973:D1987)</f>
        <v>68800</v>
      </c>
    </row>
    <row r="1989" spans="1:4" x14ac:dyDescent="0.3">
      <c r="A1989" s="32">
        <v>5405</v>
      </c>
      <c r="B1989" s="33" t="s">
        <v>214</v>
      </c>
      <c r="C1989" s="5"/>
      <c r="D1989" s="5"/>
    </row>
    <row r="1990" spans="1:4" x14ac:dyDescent="0.3">
      <c r="A1990" s="28">
        <v>540501</v>
      </c>
      <c r="B1990" s="29" t="s">
        <v>94</v>
      </c>
      <c r="C1990" s="3"/>
      <c r="D1990" s="3"/>
    </row>
    <row r="1991" spans="1:4" x14ac:dyDescent="0.3">
      <c r="A1991" s="28">
        <v>540502</v>
      </c>
      <c r="B1991" s="29" t="s">
        <v>95</v>
      </c>
      <c r="C1991" s="3"/>
      <c r="D1991" s="3"/>
    </row>
    <row r="1992" spans="1:4" x14ac:dyDescent="0.3">
      <c r="A1992" s="28">
        <v>540503</v>
      </c>
      <c r="B1992" s="29" t="s">
        <v>96</v>
      </c>
      <c r="C1992" s="3"/>
      <c r="D1992" s="3"/>
    </row>
    <row r="1993" spans="1:4" x14ac:dyDescent="0.3">
      <c r="A1993" s="28">
        <v>540504</v>
      </c>
      <c r="B1993" s="29" t="s">
        <v>97</v>
      </c>
      <c r="C1993" s="3"/>
      <c r="D1993" s="3"/>
    </row>
    <row r="1994" spans="1:4" x14ac:dyDescent="0.3">
      <c r="A1994" s="28">
        <v>540505</v>
      </c>
      <c r="B1994" s="29" t="s">
        <v>98</v>
      </c>
      <c r="C1994" s="3"/>
      <c r="D1994" s="3"/>
    </row>
    <row r="1995" spans="1:4" x14ac:dyDescent="0.3">
      <c r="A1995" s="28">
        <v>540506</v>
      </c>
      <c r="B1995" s="29" t="s">
        <v>99</v>
      </c>
      <c r="C1995" s="3"/>
      <c r="D1995" s="3"/>
    </row>
    <row r="1996" spans="1:4" x14ac:dyDescent="0.3">
      <c r="A1996" s="28">
        <v>540507</v>
      </c>
      <c r="B1996" s="29" t="s">
        <v>100</v>
      </c>
      <c r="C1996" s="3"/>
      <c r="D1996" s="3"/>
    </row>
    <row r="1997" spans="1:4" x14ac:dyDescent="0.3">
      <c r="A1997" s="28">
        <v>540508</v>
      </c>
      <c r="B1997" s="29" t="s">
        <v>101</v>
      </c>
      <c r="C1997" s="3"/>
      <c r="D1997" s="3"/>
    </row>
    <row r="1998" spans="1:4" x14ac:dyDescent="0.3">
      <c r="A1998" s="28">
        <v>540509</v>
      </c>
      <c r="B1998" s="29" t="s">
        <v>102</v>
      </c>
      <c r="C1998" s="3"/>
      <c r="D1998" s="3"/>
    </row>
    <row r="1999" spans="1:4" x14ac:dyDescent="0.3">
      <c r="A1999" s="28">
        <v>540510</v>
      </c>
      <c r="B1999" s="29" t="s">
        <v>103</v>
      </c>
      <c r="C1999" s="3"/>
      <c r="D1999" s="3"/>
    </row>
    <row r="2000" spans="1:4" x14ac:dyDescent="0.3">
      <c r="A2000" s="28">
        <v>540511</v>
      </c>
      <c r="B2000" s="29" t="s">
        <v>104</v>
      </c>
      <c r="C2000" s="3"/>
      <c r="D2000" s="3"/>
    </row>
    <row r="2001" spans="1:4" x14ac:dyDescent="0.3">
      <c r="A2001" s="28">
        <v>540512</v>
      </c>
      <c r="B2001" s="29" t="s">
        <v>105</v>
      </c>
      <c r="C2001" s="3"/>
      <c r="D2001" s="3"/>
    </row>
    <row r="2002" spans="1:4" x14ac:dyDescent="0.3">
      <c r="A2002" s="28">
        <v>540513</v>
      </c>
      <c r="B2002" s="29" t="s">
        <v>106</v>
      </c>
      <c r="C2002" s="3"/>
      <c r="D2002" s="3"/>
    </row>
    <row r="2003" spans="1:4" x14ac:dyDescent="0.3">
      <c r="A2003" s="28">
        <v>540514</v>
      </c>
      <c r="B2003" s="29" t="s">
        <v>107</v>
      </c>
      <c r="C2003" s="3"/>
      <c r="D2003" s="3"/>
    </row>
    <row r="2004" spans="1:4" ht="15" thickBot="1" x14ac:dyDescent="0.35">
      <c r="A2004" s="36">
        <v>540515</v>
      </c>
      <c r="B2004" s="37" t="s">
        <v>108</v>
      </c>
      <c r="C2004" s="13"/>
      <c r="D2004" s="13"/>
    </row>
    <row r="2005" spans="1:4" ht="15" thickBot="1" x14ac:dyDescent="0.3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3">
      <c r="A2006" s="32">
        <v>5406</v>
      </c>
      <c r="B2006" s="33" t="s">
        <v>429</v>
      </c>
      <c r="C2006" s="5"/>
      <c r="D2006" s="5"/>
    </row>
    <row r="2007" spans="1:4" x14ac:dyDescent="0.3">
      <c r="A2007" s="28">
        <v>540601</v>
      </c>
      <c r="B2007" s="29" t="s">
        <v>94</v>
      </c>
      <c r="C2007" s="3">
        <v>2257026</v>
      </c>
      <c r="D2007" s="3">
        <v>1825187</v>
      </c>
    </row>
    <row r="2008" spans="1:4" x14ac:dyDescent="0.3">
      <c r="A2008" s="28">
        <v>540602</v>
      </c>
      <c r="B2008" s="29" t="s">
        <v>95</v>
      </c>
      <c r="C2008" s="3">
        <v>2257026</v>
      </c>
      <c r="D2008" s="3">
        <v>1825187</v>
      </c>
    </row>
    <row r="2009" spans="1:4" x14ac:dyDescent="0.3">
      <c r="A2009" s="28">
        <v>540603</v>
      </c>
      <c r="B2009" s="29" t="s">
        <v>96</v>
      </c>
      <c r="C2009" s="3">
        <v>9731</v>
      </c>
      <c r="D2009" s="3">
        <v>36600</v>
      </c>
    </row>
    <row r="2010" spans="1:4" x14ac:dyDescent="0.3">
      <c r="A2010" s="28">
        <v>540604</v>
      </c>
      <c r="B2010" s="29" t="s">
        <v>97</v>
      </c>
      <c r="C2010" s="3">
        <v>4562</v>
      </c>
      <c r="D2010" s="3">
        <v>2453</v>
      </c>
    </row>
    <row r="2011" spans="1:4" x14ac:dyDescent="0.3">
      <c r="A2011" s="28">
        <v>540605</v>
      </c>
      <c r="B2011" s="29" t="s">
        <v>98</v>
      </c>
      <c r="C2011" s="3">
        <v>535601</v>
      </c>
      <c r="D2011" s="3">
        <v>673170</v>
      </c>
    </row>
    <row r="2012" spans="1:4" x14ac:dyDescent="0.3">
      <c r="A2012" s="28">
        <v>540606</v>
      </c>
      <c r="B2012" s="29" t="s">
        <v>99</v>
      </c>
      <c r="C2012" s="3">
        <v>12513213</v>
      </c>
      <c r="D2012" s="3">
        <v>25788527</v>
      </c>
    </row>
    <row r="2013" spans="1:4" x14ac:dyDescent="0.3">
      <c r="A2013" s="28">
        <v>540607</v>
      </c>
      <c r="B2013" s="29" t="s">
        <v>100</v>
      </c>
      <c r="C2013" s="3"/>
      <c r="D2013" s="3"/>
    </row>
    <row r="2014" spans="1:4" x14ac:dyDescent="0.3">
      <c r="A2014" s="34">
        <v>540608</v>
      </c>
      <c r="B2014" s="35" t="s">
        <v>101</v>
      </c>
      <c r="C2014" s="7">
        <v>773059</v>
      </c>
      <c r="D2014" s="7">
        <v>770308</v>
      </c>
    </row>
    <row r="2015" spans="1:4" x14ac:dyDescent="0.3">
      <c r="A2015" s="28">
        <v>540609</v>
      </c>
      <c r="B2015" s="29" t="s">
        <v>102</v>
      </c>
      <c r="C2015" s="3">
        <v>1482723</v>
      </c>
      <c r="D2015" s="3">
        <v>602894</v>
      </c>
    </row>
    <row r="2016" spans="1:4" x14ac:dyDescent="0.3">
      <c r="A2016" s="28">
        <v>540610</v>
      </c>
      <c r="B2016" s="29" t="s">
        <v>103</v>
      </c>
      <c r="C2016" s="3">
        <v>49250</v>
      </c>
      <c r="D2016" s="3">
        <v>90700</v>
      </c>
    </row>
    <row r="2017" spans="1:4" x14ac:dyDescent="0.3">
      <c r="A2017" s="28">
        <v>540611</v>
      </c>
      <c r="B2017" s="29" t="s">
        <v>104</v>
      </c>
      <c r="C2017" s="3">
        <v>56677</v>
      </c>
      <c r="D2017" s="3">
        <v>67256</v>
      </c>
    </row>
    <row r="2018" spans="1:4" x14ac:dyDescent="0.3">
      <c r="A2018" s="28">
        <v>540612</v>
      </c>
      <c r="B2018" s="29" t="s">
        <v>105</v>
      </c>
      <c r="C2018" s="3"/>
      <c r="D2018" s="3"/>
    </row>
    <row r="2019" spans="1:4" x14ac:dyDescent="0.3">
      <c r="A2019" s="28">
        <v>540613</v>
      </c>
      <c r="B2019" s="29" t="s">
        <v>106</v>
      </c>
      <c r="C2019" s="3"/>
      <c r="D2019" s="3"/>
    </row>
    <row r="2020" spans="1:4" x14ac:dyDescent="0.3">
      <c r="A2020" s="28">
        <v>540614</v>
      </c>
      <c r="B2020" s="29" t="s">
        <v>107</v>
      </c>
      <c r="C2020" s="3"/>
      <c r="D2020" s="3"/>
    </row>
    <row r="2021" spans="1:4" ht="15" thickBot="1" x14ac:dyDescent="0.35">
      <c r="A2021" s="36">
        <v>540615</v>
      </c>
      <c r="B2021" s="37" t="s">
        <v>108</v>
      </c>
      <c r="C2021" s="13">
        <v>204089</v>
      </c>
      <c r="D2021" s="13">
        <v>157969</v>
      </c>
    </row>
    <row r="2022" spans="1:4" ht="15" thickBot="1" x14ac:dyDescent="0.35">
      <c r="A2022" s="30" t="s">
        <v>18</v>
      </c>
      <c r="B2022" s="31"/>
      <c r="C2022" s="4">
        <f>SUM(C2007:C2021)</f>
        <v>20142957</v>
      </c>
      <c r="D2022" s="4">
        <f>SUM(D2007:D2021)</f>
        <v>31840251</v>
      </c>
    </row>
    <row r="2023" spans="1:4" x14ac:dyDescent="0.3">
      <c r="A2023" s="32">
        <v>5407</v>
      </c>
      <c r="B2023" s="33" t="s">
        <v>430</v>
      </c>
      <c r="C2023" s="5"/>
      <c r="D2023" s="5"/>
    </row>
    <row r="2024" spans="1:4" x14ac:dyDescent="0.3">
      <c r="A2024" s="28">
        <v>540701</v>
      </c>
      <c r="B2024" s="29" t="s">
        <v>94</v>
      </c>
      <c r="C2024" s="3">
        <v>4224544</v>
      </c>
      <c r="D2024" s="3">
        <v>2432225</v>
      </c>
    </row>
    <row r="2025" spans="1:4" x14ac:dyDescent="0.3">
      <c r="A2025" s="28">
        <v>540702</v>
      </c>
      <c r="B2025" s="29" t="s">
        <v>95</v>
      </c>
      <c r="C2025" s="3">
        <v>2221018</v>
      </c>
      <c r="D2025" s="3">
        <v>1396628</v>
      </c>
    </row>
    <row r="2026" spans="1:4" x14ac:dyDescent="0.3">
      <c r="A2026" s="28">
        <v>540703</v>
      </c>
      <c r="B2026" s="29" t="s">
        <v>96</v>
      </c>
      <c r="C2026" s="3">
        <v>8840</v>
      </c>
      <c r="D2026" s="3">
        <v>19093</v>
      </c>
    </row>
    <row r="2027" spans="1:4" x14ac:dyDescent="0.3">
      <c r="A2027" s="28">
        <v>540704</v>
      </c>
      <c r="B2027" s="29" t="s">
        <v>97</v>
      </c>
      <c r="C2027" s="3">
        <v>8048</v>
      </c>
      <c r="D2027" s="3">
        <v>3729</v>
      </c>
    </row>
    <row r="2028" spans="1:4" x14ac:dyDescent="0.3">
      <c r="A2028" s="28">
        <v>540705</v>
      </c>
      <c r="B2028" s="29" t="s">
        <v>98</v>
      </c>
      <c r="C2028" s="3">
        <v>19420</v>
      </c>
      <c r="D2028" s="3">
        <v>28111</v>
      </c>
    </row>
    <row r="2029" spans="1:4" x14ac:dyDescent="0.3">
      <c r="A2029" s="28">
        <v>540706</v>
      </c>
      <c r="B2029" s="29" t="s">
        <v>99</v>
      </c>
      <c r="C2029" s="3">
        <v>1054723</v>
      </c>
      <c r="D2029" s="3">
        <v>983623</v>
      </c>
    </row>
    <row r="2030" spans="1:4" x14ac:dyDescent="0.3">
      <c r="A2030" s="28">
        <v>540707</v>
      </c>
      <c r="B2030" s="29" t="s">
        <v>100</v>
      </c>
      <c r="C2030" s="3"/>
      <c r="D2030" s="3"/>
    </row>
    <row r="2031" spans="1:4" x14ac:dyDescent="0.3">
      <c r="A2031" s="34">
        <v>540708</v>
      </c>
      <c r="B2031" s="35" t="s">
        <v>101</v>
      </c>
      <c r="C2031" s="7">
        <v>721609</v>
      </c>
      <c r="D2031" s="7">
        <v>720291</v>
      </c>
    </row>
    <row r="2032" spans="1:4" x14ac:dyDescent="0.3">
      <c r="A2032" s="28">
        <v>540709</v>
      </c>
      <c r="B2032" s="29" t="s">
        <v>102</v>
      </c>
      <c r="C2032" s="3">
        <v>999202</v>
      </c>
      <c r="D2032" s="3">
        <v>1175106</v>
      </c>
    </row>
    <row r="2033" spans="1:4" x14ac:dyDescent="0.3">
      <c r="A2033" s="28">
        <v>540710</v>
      </c>
      <c r="B2033" s="29" t="s">
        <v>103</v>
      </c>
      <c r="C2033" s="3">
        <v>19766</v>
      </c>
      <c r="D2033" s="3">
        <v>45439</v>
      </c>
    </row>
    <row r="2034" spans="1:4" x14ac:dyDescent="0.3">
      <c r="A2034" s="28">
        <v>540711</v>
      </c>
      <c r="B2034" s="29" t="s">
        <v>104</v>
      </c>
      <c r="C2034" s="3">
        <v>96988</v>
      </c>
      <c r="D2034" s="3">
        <v>52507</v>
      </c>
    </row>
    <row r="2035" spans="1:4" x14ac:dyDescent="0.3">
      <c r="A2035" s="28">
        <v>540712</v>
      </c>
      <c r="B2035" s="29" t="s">
        <v>105</v>
      </c>
      <c r="C2035" s="3"/>
      <c r="D2035" s="3"/>
    </row>
    <row r="2036" spans="1:4" x14ac:dyDescent="0.3">
      <c r="A2036" s="28">
        <v>540713</v>
      </c>
      <c r="B2036" s="29" t="s">
        <v>106</v>
      </c>
      <c r="C2036" s="3"/>
      <c r="D2036" s="3"/>
    </row>
    <row r="2037" spans="1:4" x14ac:dyDescent="0.3">
      <c r="A2037" s="28">
        <v>540714</v>
      </c>
      <c r="B2037" s="29" t="s">
        <v>107</v>
      </c>
      <c r="C2037" s="3"/>
      <c r="D2037" s="3"/>
    </row>
    <row r="2038" spans="1:4" ht="15" thickBot="1" x14ac:dyDescent="0.35">
      <c r="A2038" s="36">
        <v>540715</v>
      </c>
      <c r="B2038" s="37" t="s">
        <v>108</v>
      </c>
      <c r="C2038" s="13">
        <v>310187</v>
      </c>
      <c r="D2038" s="13">
        <v>427198</v>
      </c>
    </row>
    <row r="2039" spans="1:4" ht="15" thickBot="1" x14ac:dyDescent="0.35">
      <c r="A2039" s="30" t="s">
        <v>18</v>
      </c>
      <c r="B2039" s="31"/>
      <c r="C2039" s="4">
        <f>SUM(C2024:C2038)</f>
        <v>9684345</v>
      </c>
      <c r="D2039" s="4">
        <f>SUM(D2024:D2038)</f>
        <v>7283950</v>
      </c>
    </row>
    <row r="2040" spans="1:4" x14ac:dyDescent="0.3">
      <c r="A2040" s="32">
        <v>5408</v>
      </c>
      <c r="B2040" s="33" t="s">
        <v>404</v>
      </c>
      <c r="C2040" s="5"/>
      <c r="D2040" s="5"/>
    </row>
    <row r="2041" spans="1:4" x14ac:dyDescent="0.3">
      <c r="A2041" s="28">
        <v>540801</v>
      </c>
      <c r="B2041" s="29" t="s">
        <v>94</v>
      </c>
      <c r="C2041" s="3"/>
      <c r="D2041" s="3"/>
    </row>
    <row r="2042" spans="1:4" x14ac:dyDescent="0.3">
      <c r="A2042" s="28">
        <v>540802</v>
      </c>
      <c r="B2042" s="29" t="s">
        <v>95</v>
      </c>
      <c r="C2042" s="3"/>
      <c r="D2042" s="3"/>
    </row>
    <row r="2043" spans="1:4" x14ac:dyDescent="0.3">
      <c r="A2043" s="28">
        <v>540803</v>
      </c>
      <c r="B2043" s="29" t="s">
        <v>96</v>
      </c>
      <c r="C2043" s="3"/>
      <c r="D2043" s="3"/>
    </row>
    <row r="2044" spans="1:4" x14ac:dyDescent="0.3">
      <c r="A2044" s="28">
        <v>540804</v>
      </c>
      <c r="B2044" s="29" t="s">
        <v>97</v>
      </c>
      <c r="C2044" s="3">
        <v>7638</v>
      </c>
      <c r="D2044" s="3">
        <v>16010</v>
      </c>
    </row>
    <row r="2045" spans="1:4" x14ac:dyDescent="0.3">
      <c r="A2045" s="28">
        <v>540805</v>
      </c>
      <c r="B2045" s="29" t="s">
        <v>98</v>
      </c>
      <c r="C2045" s="3"/>
      <c r="D2045" s="3"/>
    </row>
    <row r="2046" spans="1:4" x14ac:dyDescent="0.3">
      <c r="A2046" s="28">
        <v>540806</v>
      </c>
      <c r="B2046" s="29" t="s">
        <v>99</v>
      </c>
      <c r="C2046" s="3"/>
      <c r="D2046" s="3"/>
    </row>
    <row r="2047" spans="1:4" x14ac:dyDescent="0.3">
      <c r="A2047" s="28">
        <v>540807</v>
      </c>
      <c r="B2047" s="29" t="s">
        <v>100</v>
      </c>
      <c r="C2047" s="3"/>
      <c r="D2047" s="3"/>
    </row>
    <row r="2048" spans="1:4" x14ac:dyDescent="0.3">
      <c r="A2048" s="28">
        <v>540808</v>
      </c>
      <c r="B2048" s="29" t="s">
        <v>101</v>
      </c>
      <c r="C2048" s="3"/>
      <c r="D2048" s="3"/>
    </row>
    <row r="2049" spans="1:4" x14ac:dyDescent="0.3">
      <c r="A2049" s="28">
        <v>540809</v>
      </c>
      <c r="B2049" s="29" t="s">
        <v>102</v>
      </c>
      <c r="C2049" s="3"/>
      <c r="D2049" s="3"/>
    </row>
    <row r="2050" spans="1:4" x14ac:dyDescent="0.3">
      <c r="A2050" s="28">
        <v>540810</v>
      </c>
      <c r="B2050" s="29" t="s">
        <v>103</v>
      </c>
      <c r="C2050" s="3"/>
      <c r="D2050" s="3"/>
    </row>
    <row r="2051" spans="1:4" x14ac:dyDescent="0.3">
      <c r="A2051" s="28">
        <v>540811</v>
      </c>
      <c r="B2051" s="29" t="s">
        <v>104</v>
      </c>
      <c r="C2051" s="3"/>
      <c r="D2051" s="3"/>
    </row>
    <row r="2052" spans="1:4" x14ac:dyDescent="0.3">
      <c r="A2052" s="28">
        <v>540812</v>
      </c>
      <c r="B2052" s="29" t="s">
        <v>105</v>
      </c>
      <c r="C2052" s="3"/>
      <c r="D2052" s="3"/>
    </row>
    <row r="2053" spans="1:4" x14ac:dyDescent="0.3">
      <c r="A2053" s="28">
        <v>540813</v>
      </c>
      <c r="B2053" s="29" t="s">
        <v>106</v>
      </c>
      <c r="C2053" s="3"/>
      <c r="D2053" s="3"/>
    </row>
    <row r="2054" spans="1:4" x14ac:dyDescent="0.3">
      <c r="A2054" s="28">
        <v>540814</v>
      </c>
      <c r="B2054" s="29" t="s">
        <v>107</v>
      </c>
      <c r="C2054" s="3"/>
      <c r="D2054" s="3"/>
    </row>
    <row r="2055" spans="1:4" ht="15" thickBot="1" x14ac:dyDescent="0.35">
      <c r="A2055" s="36">
        <v>540815</v>
      </c>
      <c r="B2055" s="37" t="s">
        <v>108</v>
      </c>
      <c r="C2055" s="13"/>
      <c r="D2055" s="13"/>
    </row>
    <row r="2056" spans="1:4" ht="15" thickBot="1" x14ac:dyDescent="0.35">
      <c r="A2056" s="30" t="s">
        <v>18</v>
      </c>
      <c r="B2056" s="31"/>
      <c r="C2056" s="4">
        <f>SUM(C2041:C2055)</f>
        <v>7638</v>
      </c>
      <c r="D2056" s="4">
        <f>SUM(D2041:D2055)</f>
        <v>16010</v>
      </c>
    </row>
    <row r="2057" spans="1:4" x14ac:dyDescent="0.3">
      <c r="A2057" s="32">
        <v>5409</v>
      </c>
      <c r="B2057" s="33" t="s">
        <v>405</v>
      </c>
      <c r="C2057" s="5"/>
      <c r="D2057" s="5"/>
    </row>
    <row r="2058" spans="1:4" x14ac:dyDescent="0.3">
      <c r="A2058" s="28">
        <v>540901</v>
      </c>
      <c r="B2058" s="29" t="s">
        <v>94</v>
      </c>
      <c r="C2058" s="3">
        <v>29529633</v>
      </c>
      <c r="D2058" s="3">
        <v>14794991</v>
      </c>
    </row>
    <row r="2059" spans="1:4" x14ac:dyDescent="0.3">
      <c r="A2059" s="28">
        <v>540902</v>
      </c>
      <c r="B2059" s="29" t="s">
        <v>95</v>
      </c>
      <c r="C2059" s="3">
        <v>28571346</v>
      </c>
      <c r="D2059" s="3">
        <v>14794243</v>
      </c>
    </row>
    <row r="2060" spans="1:4" x14ac:dyDescent="0.3">
      <c r="A2060" s="28">
        <v>540903</v>
      </c>
      <c r="B2060" s="29" t="s">
        <v>96</v>
      </c>
      <c r="C2060" s="3">
        <v>50427</v>
      </c>
      <c r="D2060" s="3">
        <v>101587</v>
      </c>
    </row>
    <row r="2061" spans="1:4" x14ac:dyDescent="0.3">
      <c r="A2061" s="28">
        <v>540904</v>
      </c>
      <c r="B2061" s="29" t="s">
        <v>97</v>
      </c>
      <c r="C2061" s="3">
        <v>10704</v>
      </c>
      <c r="D2061" s="3">
        <v>19567</v>
      </c>
    </row>
    <row r="2062" spans="1:4" x14ac:dyDescent="0.3">
      <c r="A2062" s="28">
        <v>540905</v>
      </c>
      <c r="B2062" s="29" t="s">
        <v>98</v>
      </c>
      <c r="C2062" s="3">
        <v>184039</v>
      </c>
      <c r="D2062" s="3">
        <v>273249</v>
      </c>
    </row>
    <row r="2063" spans="1:4" x14ac:dyDescent="0.3">
      <c r="A2063" s="28">
        <v>540906</v>
      </c>
      <c r="B2063" s="29" t="s">
        <v>99</v>
      </c>
      <c r="C2063" s="3">
        <v>5198256</v>
      </c>
      <c r="D2063" s="3">
        <v>5257703</v>
      </c>
    </row>
    <row r="2064" spans="1:4" x14ac:dyDescent="0.3">
      <c r="A2064" s="28">
        <v>540907</v>
      </c>
      <c r="B2064" s="29" t="s">
        <v>100</v>
      </c>
      <c r="C2064" s="3"/>
      <c r="D2064" s="3"/>
    </row>
    <row r="2065" spans="1:4" x14ac:dyDescent="0.3">
      <c r="A2065" s="28">
        <v>540908</v>
      </c>
      <c r="B2065" s="29" t="s">
        <v>101</v>
      </c>
      <c r="C2065" s="3">
        <v>3337741</v>
      </c>
      <c r="D2065" s="3">
        <v>3497829</v>
      </c>
    </row>
    <row r="2066" spans="1:4" x14ac:dyDescent="0.3">
      <c r="A2066" s="28">
        <v>540909</v>
      </c>
      <c r="B2066" s="29" t="s">
        <v>102</v>
      </c>
      <c r="C2066" s="3">
        <v>10016325</v>
      </c>
      <c r="D2066" s="3">
        <v>9861925</v>
      </c>
    </row>
    <row r="2067" spans="1:4" x14ac:dyDescent="0.3">
      <c r="A2067" s="28">
        <v>540910</v>
      </c>
      <c r="B2067" s="29" t="s">
        <v>103</v>
      </c>
      <c r="C2067" s="3">
        <v>89363</v>
      </c>
      <c r="D2067" s="3">
        <v>221784</v>
      </c>
    </row>
    <row r="2068" spans="1:4" x14ac:dyDescent="0.3">
      <c r="A2068" s="28">
        <v>540911</v>
      </c>
      <c r="B2068" s="29" t="s">
        <v>104</v>
      </c>
      <c r="C2068" s="3">
        <v>608590</v>
      </c>
      <c r="D2068" s="3">
        <v>325476</v>
      </c>
    </row>
    <row r="2069" spans="1:4" x14ac:dyDescent="0.3">
      <c r="A2069" s="28">
        <v>540912</v>
      </c>
      <c r="B2069" s="29" t="s">
        <v>105</v>
      </c>
      <c r="C2069" s="3"/>
      <c r="D2069" s="3"/>
    </row>
    <row r="2070" spans="1:4" x14ac:dyDescent="0.3">
      <c r="A2070" s="28">
        <v>540913</v>
      </c>
      <c r="B2070" s="29" t="s">
        <v>106</v>
      </c>
      <c r="C2070" s="3"/>
      <c r="D2070" s="3"/>
    </row>
    <row r="2071" spans="1:4" x14ac:dyDescent="0.3">
      <c r="A2071" s="28">
        <v>540914</v>
      </c>
      <c r="B2071" s="29" t="s">
        <v>107</v>
      </c>
      <c r="C2071" s="3"/>
      <c r="D2071" s="3"/>
    </row>
    <row r="2072" spans="1:4" ht="15" thickBot="1" x14ac:dyDescent="0.35">
      <c r="A2072" s="36">
        <v>540915</v>
      </c>
      <c r="B2072" s="37" t="s">
        <v>108</v>
      </c>
      <c r="C2072" s="13">
        <v>405691</v>
      </c>
      <c r="D2072" s="13">
        <v>1983680</v>
      </c>
    </row>
    <row r="2073" spans="1:4" ht="15" thickBot="1" x14ac:dyDescent="0.35">
      <c r="A2073" s="30" t="s">
        <v>18</v>
      </c>
      <c r="B2073" s="31"/>
      <c r="C2073" s="4">
        <f>SUM(C2058:C2072)</f>
        <v>78002115</v>
      </c>
      <c r="D2073" s="4">
        <f>SUM(D2058:D2072)</f>
        <v>51132034</v>
      </c>
    </row>
    <row r="2074" spans="1:4" x14ac:dyDescent="0.3">
      <c r="A2074" s="32">
        <v>5410</v>
      </c>
      <c r="B2074" s="33" t="s">
        <v>406</v>
      </c>
      <c r="C2074" s="5"/>
      <c r="D2074" s="5"/>
    </row>
    <row r="2075" spans="1:4" x14ac:dyDescent="0.3">
      <c r="A2075" s="28">
        <v>541001</v>
      </c>
      <c r="B2075" s="29" t="s">
        <v>94</v>
      </c>
      <c r="C2075" s="3">
        <v>1805221</v>
      </c>
      <c r="D2075" s="3">
        <v>3008592</v>
      </c>
    </row>
    <row r="2076" spans="1:4" x14ac:dyDescent="0.3">
      <c r="A2076" s="28">
        <v>541002</v>
      </c>
      <c r="B2076" s="29" t="s">
        <v>95</v>
      </c>
      <c r="C2076" s="3">
        <v>1805221</v>
      </c>
      <c r="D2076" s="3">
        <v>3008592</v>
      </c>
    </row>
    <row r="2077" spans="1:4" x14ac:dyDescent="0.3">
      <c r="A2077" s="28">
        <v>541003</v>
      </c>
      <c r="B2077" s="29" t="s">
        <v>96</v>
      </c>
      <c r="C2077" s="3"/>
      <c r="D2077" s="3"/>
    </row>
    <row r="2078" spans="1:4" x14ac:dyDescent="0.3">
      <c r="A2078" s="28">
        <v>541004</v>
      </c>
      <c r="B2078" s="29" t="s">
        <v>97</v>
      </c>
      <c r="C2078" s="3"/>
      <c r="D2078" s="3"/>
    </row>
    <row r="2079" spans="1:4" x14ac:dyDescent="0.3">
      <c r="A2079" s="28">
        <v>541005</v>
      </c>
      <c r="B2079" s="29" t="s">
        <v>98</v>
      </c>
      <c r="C2079" s="3">
        <v>146369</v>
      </c>
      <c r="D2079" s="3">
        <v>215878</v>
      </c>
    </row>
    <row r="2080" spans="1:4" x14ac:dyDescent="0.3">
      <c r="A2080" s="28">
        <v>541006</v>
      </c>
      <c r="B2080" s="29" t="s">
        <v>99</v>
      </c>
      <c r="C2080" s="3"/>
      <c r="D2080" s="3"/>
    </row>
    <row r="2081" spans="1:4" x14ac:dyDescent="0.3">
      <c r="A2081" s="28">
        <v>541007</v>
      </c>
      <c r="B2081" s="29" t="s">
        <v>100</v>
      </c>
      <c r="C2081" s="3"/>
      <c r="D2081" s="3"/>
    </row>
    <row r="2082" spans="1:4" x14ac:dyDescent="0.3">
      <c r="A2082" s="28">
        <v>541008</v>
      </c>
      <c r="B2082" s="29" t="s">
        <v>101</v>
      </c>
      <c r="C2082" s="3">
        <v>85682</v>
      </c>
      <c r="D2082" s="3">
        <v>419991</v>
      </c>
    </row>
    <row r="2083" spans="1:4" x14ac:dyDescent="0.3">
      <c r="A2083" s="28">
        <v>541009</v>
      </c>
      <c r="B2083" s="29" t="s">
        <v>102</v>
      </c>
      <c r="C2083" s="3">
        <v>442836</v>
      </c>
      <c r="D2083" s="3">
        <v>423348</v>
      </c>
    </row>
    <row r="2084" spans="1:4" x14ac:dyDescent="0.3">
      <c r="A2084" s="28">
        <v>541010</v>
      </c>
      <c r="B2084" s="29" t="s">
        <v>103</v>
      </c>
      <c r="C2084" s="3">
        <v>1424</v>
      </c>
      <c r="D2084" s="3"/>
    </row>
    <row r="2085" spans="1:4" x14ac:dyDescent="0.3">
      <c r="A2085" s="28">
        <v>541011</v>
      </c>
      <c r="B2085" s="29" t="s">
        <v>104</v>
      </c>
      <c r="C2085" s="3"/>
      <c r="D2085" s="3"/>
    </row>
    <row r="2086" spans="1:4" x14ac:dyDescent="0.3">
      <c r="A2086" s="28">
        <v>541012</v>
      </c>
      <c r="B2086" s="29" t="s">
        <v>105</v>
      </c>
      <c r="C2086" s="3"/>
      <c r="D2086" s="3"/>
    </row>
    <row r="2087" spans="1:4" x14ac:dyDescent="0.3">
      <c r="A2087" s="28">
        <v>541013</v>
      </c>
      <c r="B2087" s="29" t="s">
        <v>106</v>
      </c>
      <c r="C2087" s="3"/>
      <c r="D2087" s="3"/>
    </row>
    <row r="2088" spans="1:4" x14ac:dyDescent="0.3">
      <c r="A2088" s="28">
        <v>541014</v>
      </c>
      <c r="B2088" s="29" t="s">
        <v>107</v>
      </c>
      <c r="C2088" s="3"/>
      <c r="D2088" s="3"/>
    </row>
    <row r="2089" spans="1:4" ht="15" thickBot="1" x14ac:dyDescent="0.35">
      <c r="A2089" s="36">
        <v>541015</v>
      </c>
      <c r="B2089" s="37" t="s">
        <v>108</v>
      </c>
      <c r="C2089" s="13">
        <v>1278222</v>
      </c>
      <c r="D2089" s="13">
        <v>1051773</v>
      </c>
    </row>
    <row r="2090" spans="1:4" ht="15" thickBot="1" x14ac:dyDescent="0.35">
      <c r="A2090" s="30" t="s">
        <v>18</v>
      </c>
      <c r="B2090" s="31"/>
      <c r="C2090" s="4">
        <f>SUM(C2075:C2089)</f>
        <v>5564975</v>
      </c>
      <c r="D2090" s="4">
        <f>SUM(D2075:D2089)</f>
        <v>8128174</v>
      </c>
    </row>
    <row r="2091" spans="1:4" x14ac:dyDescent="0.3">
      <c r="A2091" s="32">
        <v>5411</v>
      </c>
      <c r="B2091" s="33" t="s">
        <v>407</v>
      </c>
      <c r="C2091" s="5"/>
      <c r="D2091" s="5"/>
    </row>
    <row r="2092" spans="1:4" x14ac:dyDescent="0.3">
      <c r="A2092" s="28">
        <v>541101</v>
      </c>
      <c r="B2092" s="29" t="s">
        <v>94</v>
      </c>
      <c r="C2092" s="3"/>
      <c r="D2092" s="3"/>
    </row>
    <row r="2093" spans="1:4" x14ac:dyDescent="0.3">
      <c r="A2093" s="28">
        <v>541102</v>
      </c>
      <c r="B2093" s="29" t="s">
        <v>95</v>
      </c>
      <c r="C2093" s="3"/>
      <c r="D2093" s="3"/>
    </row>
    <row r="2094" spans="1:4" x14ac:dyDescent="0.3">
      <c r="A2094" s="28">
        <v>541103</v>
      </c>
      <c r="B2094" s="29" t="s">
        <v>96</v>
      </c>
      <c r="C2094" s="3"/>
      <c r="D2094" s="3"/>
    </row>
    <row r="2095" spans="1:4" x14ac:dyDescent="0.3">
      <c r="A2095" s="28">
        <v>541104</v>
      </c>
      <c r="B2095" s="29" t="s">
        <v>97</v>
      </c>
      <c r="C2095" s="3"/>
      <c r="D2095" s="3"/>
    </row>
    <row r="2096" spans="1:4" x14ac:dyDescent="0.3">
      <c r="A2096" s="28">
        <v>541105</v>
      </c>
      <c r="B2096" s="29" t="s">
        <v>98</v>
      </c>
      <c r="C2096" s="3"/>
      <c r="D2096" s="3"/>
    </row>
    <row r="2097" spans="1:4" x14ac:dyDescent="0.3">
      <c r="A2097" s="28">
        <v>541106</v>
      </c>
      <c r="B2097" s="29" t="s">
        <v>99</v>
      </c>
      <c r="C2097" s="3">
        <v>483590</v>
      </c>
      <c r="D2097" s="3">
        <v>1188993</v>
      </c>
    </row>
    <row r="2098" spans="1:4" x14ac:dyDescent="0.3">
      <c r="A2098" s="28">
        <v>541107</v>
      </c>
      <c r="B2098" s="29" t="s">
        <v>100</v>
      </c>
      <c r="C2098" s="3"/>
      <c r="D2098" s="3"/>
    </row>
    <row r="2099" spans="1:4" x14ac:dyDescent="0.3">
      <c r="A2099" s="28">
        <v>541108</v>
      </c>
      <c r="B2099" s="29" t="s">
        <v>101</v>
      </c>
      <c r="C2099" s="3"/>
      <c r="D2099" s="3"/>
    </row>
    <row r="2100" spans="1:4" x14ac:dyDescent="0.3">
      <c r="A2100" s="28">
        <v>541109</v>
      </c>
      <c r="B2100" s="29" t="s">
        <v>102</v>
      </c>
      <c r="C2100" s="3"/>
      <c r="D2100" s="3">
        <v>414768</v>
      </c>
    </row>
    <row r="2101" spans="1:4" x14ac:dyDescent="0.3">
      <c r="A2101" s="28">
        <v>541110</v>
      </c>
      <c r="B2101" s="29" t="s">
        <v>103</v>
      </c>
      <c r="C2101" s="3"/>
      <c r="D2101" s="3"/>
    </row>
    <row r="2102" spans="1:4" x14ac:dyDescent="0.3">
      <c r="A2102" s="28">
        <v>541111</v>
      </c>
      <c r="B2102" s="29" t="s">
        <v>104</v>
      </c>
      <c r="C2102" s="3"/>
      <c r="D2102" s="3"/>
    </row>
    <row r="2103" spans="1:4" x14ac:dyDescent="0.3">
      <c r="A2103" s="28">
        <v>541112</v>
      </c>
      <c r="B2103" s="29" t="s">
        <v>105</v>
      </c>
      <c r="C2103" s="3"/>
      <c r="D2103" s="3"/>
    </row>
    <row r="2104" spans="1:4" x14ac:dyDescent="0.3">
      <c r="A2104" s="28">
        <v>541113</v>
      </c>
      <c r="B2104" s="29" t="s">
        <v>106</v>
      </c>
      <c r="C2104" s="3"/>
      <c r="D2104" s="3"/>
    </row>
    <row r="2105" spans="1:4" x14ac:dyDescent="0.3">
      <c r="A2105" s="28">
        <v>541114</v>
      </c>
      <c r="B2105" s="29" t="s">
        <v>107</v>
      </c>
      <c r="C2105" s="3"/>
      <c r="D2105" s="3"/>
    </row>
    <row r="2106" spans="1:4" ht="15" thickBot="1" x14ac:dyDescent="0.35">
      <c r="A2106" s="36">
        <v>541115</v>
      </c>
      <c r="B2106" s="37" t="s">
        <v>108</v>
      </c>
      <c r="C2106" s="13"/>
      <c r="D2106" s="13"/>
    </row>
    <row r="2107" spans="1:4" ht="15" thickBot="1" x14ac:dyDescent="0.35">
      <c r="A2107" s="30" t="s">
        <v>18</v>
      </c>
      <c r="B2107" s="31"/>
      <c r="C2107" s="4">
        <f>SUM(C2092:C2106)</f>
        <v>483590</v>
      </c>
      <c r="D2107" s="4">
        <f>SUM(D2092:D2106)</f>
        <v>1603761</v>
      </c>
    </row>
    <row r="2108" spans="1:4" x14ac:dyDescent="0.3">
      <c r="A2108" s="32">
        <v>5412</v>
      </c>
      <c r="B2108" s="33" t="s">
        <v>431</v>
      </c>
      <c r="C2108" s="5"/>
      <c r="D2108" s="5"/>
    </row>
    <row r="2109" spans="1:4" x14ac:dyDescent="0.3">
      <c r="A2109" s="28">
        <v>541201</v>
      </c>
      <c r="B2109" s="29" t="s">
        <v>94</v>
      </c>
      <c r="C2109" s="3"/>
      <c r="D2109" s="3"/>
    </row>
    <row r="2110" spans="1:4" x14ac:dyDescent="0.3">
      <c r="A2110" s="28">
        <v>541202</v>
      </c>
      <c r="B2110" s="29" t="s">
        <v>95</v>
      </c>
      <c r="C2110" s="3"/>
      <c r="D2110" s="3"/>
    </row>
    <row r="2111" spans="1:4" x14ac:dyDescent="0.3">
      <c r="A2111" s="28">
        <v>541203</v>
      </c>
      <c r="B2111" s="29" t="s">
        <v>96</v>
      </c>
      <c r="C2111" s="3"/>
      <c r="D2111" s="3"/>
    </row>
    <row r="2112" spans="1:4" x14ac:dyDescent="0.3">
      <c r="A2112" s="28">
        <v>541204</v>
      </c>
      <c r="B2112" s="29" t="s">
        <v>97</v>
      </c>
      <c r="C2112" s="3"/>
      <c r="D2112" s="3"/>
    </row>
    <row r="2113" spans="1:4" x14ac:dyDescent="0.3">
      <c r="A2113" s="28">
        <v>541205</v>
      </c>
      <c r="B2113" s="29" t="s">
        <v>98</v>
      </c>
      <c r="C2113" s="3"/>
      <c r="D2113" s="3"/>
    </row>
    <row r="2114" spans="1:4" x14ac:dyDescent="0.3">
      <c r="A2114" s="28">
        <v>541206</v>
      </c>
      <c r="B2114" s="29" t="s">
        <v>99</v>
      </c>
      <c r="C2114" s="3"/>
      <c r="D2114" s="3"/>
    </row>
    <row r="2115" spans="1:4" x14ac:dyDescent="0.3">
      <c r="A2115" s="28">
        <v>541207</v>
      </c>
      <c r="B2115" s="29" t="s">
        <v>100</v>
      </c>
      <c r="C2115" s="3"/>
      <c r="D2115" s="3"/>
    </row>
    <row r="2116" spans="1:4" x14ac:dyDescent="0.3">
      <c r="A2116" s="28">
        <v>541208</v>
      </c>
      <c r="B2116" s="29" t="s">
        <v>101</v>
      </c>
      <c r="C2116" s="3"/>
      <c r="D2116" s="3"/>
    </row>
    <row r="2117" spans="1:4" x14ac:dyDescent="0.3">
      <c r="A2117" s="28">
        <v>541209</v>
      </c>
      <c r="B2117" s="29" t="s">
        <v>102</v>
      </c>
      <c r="C2117" s="3"/>
      <c r="D2117" s="3"/>
    </row>
    <row r="2118" spans="1:4" x14ac:dyDescent="0.3">
      <c r="A2118" s="28">
        <v>541210</v>
      </c>
      <c r="B2118" s="29" t="s">
        <v>103</v>
      </c>
      <c r="C2118" s="3"/>
      <c r="D2118" s="3"/>
    </row>
    <row r="2119" spans="1:4" x14ac:dyDescent="0.3">
      <c r="A2119" s="28">
        <v>541211</v>
      </c>
      <c r="B2119" s="29" t="s">
        <v>104</v>
      </c>
      <c r="C2119" s="3"/>
      <c r="D2119" s="3"/>
    </row>
    <row r="2120" spans="1:4" x14ac:dyDescent="0.3">
      <c r="A2120" s="28">
        <v>541212</v>
      </c>
      <c r="B2120" s="29" t="s">
        <v>105</v>
      </c>
      <c r="C2120" s="3"/>
      <c r="D2120" s="3"/>
    </row>
    <row r="2121" spans="1:4" x14ac:dyDescent="0.3">
      <c r="A2121" s="28">
        <v>541213</v>
      </c>
      <c r="B2121" s="29" t="s">
        <v>106</v>
      </c>
      <c r="C2121" s="3"/>
      <c r="D2121" s="3"/>
    </row>
    <row r="2122" spans="1:4" x14ac:dyDescent="0.3">
      <c r="A2122" s="28">
        <v>541214</v>
      </c>
      <c r="B2122" s="29" t="s">
        <v>107</v>
      </c>
      <c r="C2122" s="3"/>
      <c r="D2122" s="3"/>
    </row>
    <row r="2123" spans="1:4" ht="15" thickBot="1" x14ac:dyDescent="0.35">
      <c r="A2123" s="36">
        <v>541215</v>
      </c>
      <c r="B2123" s="37" t="s">
        <v>108</v>
      </c>
      <c r="C2123" s="13"/>
      <c r="D2123" s="13"/>
    </row>
    <row r="2124" spans="1:4" ht="15" thickBot="1" x14ac:dyDescent="0.3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3">
      <c r="A2125" s="32">
        <v>5413</v>
      </c>
      <c r="B2125" s="33" t="s">
        <v>409</v>
      </c>
      <c r="C2125" s="5"/>
      <c r="D2125" s="5"/>
    </row>
    <row r="2126" spans="1:4" x14ac:dyDescent="0.3">
      <c r="A2126" s="28">
        <v>541301</v>
      </c>
      <c r="B2126" s="29" t="s">
        <v>94</v>
      </c>
      <c r="C2126" s="3"/>
      <c r="D2126" s="3"/>
    </row>
    <row r="2127" spans="1:4" x14ac:dyDescent="0.3">
      <c r="A2127" s="28">
        <v>541302</v>
      </c>
      <c r="B2127" s="29" t="s">
        <v>95</v>
      </c>
      <c r="C2127" s="3">
        <v>18650301</v>
      </c>
      <c r="D2127" s="3">
        <v>19599543</v>
      </c>
    </row>
    <row r="2128" spans="1:4" x14ac:dyDescent="0.3">
      <c r="A2128" s="28">
        <v>541303</v>
      </c>
      <c r="B2128" s="29" t="s">
        <v>96</v>
      </c>
      <c r="C2128" s="3"/>
      <c r="D2128" s="3"/>
    </row>
    <row r="2129" spans="1:4" x14ac:dyDescent="0.3">
      <c r="A2129" s="28">
        <v>541304</v>
      </c>
      <c r="B2129" s="29" t="s">
        <v>97</v>
      </c>
      <c r="C2129" s="3"/>
      <c r="D2129" s="3"/>
    </row>
    <row r="2130" spans="1:4" x14ac:dyDescent="0.3">
      <c r="A2130" s="28">
        <v>541305</v>
      </c>
      <c r="B2130" s="29" t="s">
        <v>98</v>
      </c>
      <c r="C2130" s="3"/>
      <c r="D2130" s="3"/>
    </row>
    <row r="2131" spans="1:4" x14ac:dyDescent="0.3">
      <c r="A2131" s="28">
        <v>541306</v>
      </c>
      <c r="B2131" s="29" t="s">
        <v>99</v>
      </c>
      <c r="C2131" s="3"/>
      <c r="D2131" s="3">
        <v>15000000</v>
      </c>
    </row>
    <row r="2132" spans="1:4" x14ac:dyDescent="0.3">
      <c r="A2132" s="28">
        <v>541307</v>
      </c>
      <c r="B2132" s="29" t="s">
        <v>100</v>
      </c>
      <c r="C2132" s="3"/>
      <c r="D2132" s="3"/>
    </row>
    <row r="2133" spans="1:4" x14ac:dyDescent="0.3">
      <c r="A2133" s="28">
        <v>541308</v>
      </c>
      <c r="B2133" s="29" t="s">
        <v>101</v>
      </c>
      <c r="C2133" s="3"/>
      <c r="D2133" s="3"/>
    </row>
    <row r="2134" spans="1:4" x14ac:dyDescent="0.3">
      <c r="A2134" s="28">
        <v>541309</v>
      </c>
      <c r="B2134" s="29" t="s">
        <v>102</v>
      </c>
      <c r="C2134" s="3"/>
      <c r="D2134" s="3"/>
    </row>
    <row r="2135" spans="1:4" x14ac:dyDescent="0.3">
      <c r="A2135" s="28">
        <v>541310</v>
      </c>
      <c r="B2135" s="29" t="s">
        <v>103</v>
      </c>
      <c r="C2135" s="3"/>
      <c r="D2135" s="3"/>
    </row>
    <row r="2136" spans="1:4" x14ac:dyDescent="0.3">
      <c r="A2136" s="28">
        <v>541311</v>
      </c>
      <c r="B2136" s="29" t="s">
        <v>104</v>
      </c>
      <c r="C2136" s="3"/>
      <c r="D2136" s="3"/>
    </row>
    <row r="2137" spans="1:4" x14ac:dyDescent="0.3">
      <c r="A2137" s="28">
        <v>541312</v>
      </c>
      <c r="B2137" s="29" t="s">
        <v>105</v>
      </c>
      <c r="C2137" s="3"/>
      <c r="D2137" s="3"/>
    </row>
    <row r="2138" spans="1:4" x14ac:dyDescent="0.3">
      <c r="A2138" s="28">
        <v>541313</v>
      </c>
      <c r="B2138" s="29" t="s">
        <v>106</v>
      </c>
      <c r="C2138" s="3"/>
      <c r="D2138" s="3"/>
    </row>
    <row r="2139" spans="1:4" x14ac:dyDescent="0.3">
      <c r="A2139" s="28">
        <v>541314</v>
      </c>
      <c r="B2139" s="29" t="s">
        <v>107</v>
      </c>
      <c r="C2139" s="3"/>
      <c r="D2139" s="3"/>
    </row>
    <row r="2140" spans="1:4" ht="15" thickBot="1" x14ac:dyDescent="0.35">
      <c r="A2140" s="36">
        <v>541315</v>
      </c>
      <c r="B2140" s="37" t="s">
        <v>108</v>
      </c>
      <c r="C2140" s="13"/>
      <c r="D2140" s="13"/>
    </row>
    <row r="2141" spans="1:4" ht="15" thickBot="1" x14ac:dyDescent="0.35">
      <c r="A2141" s="30" t="s">
        <v>18</v>
      </c>
      <c r="B2141" s="31"/>
      <c r="C2141" s="4">
        <f>SUM(C2126:C2140)</f>
        <v>18650301</v>
      </c>
      <c r="D2141" s="4">
        <f>SUM(D2126:D2140)</f>
        <v>34599543</v>
      </c>
    </row>
    <row r="2142" spans="1:4" x14ac:dyDescent="0.3">
      <c r="A2142" s="32">
        <v>5414</v>
      </c>
      <c r="B2142" s="33" t="s">
        <v>421</v>
      </c>
      <c r="C2142" s="5"/>
      <c r="D2142" s="5"/>
    </row>
    <row r="2143" spans="1:4" x14ac:dyDescent="0.3">
      <c r="A2143" s="28">
        <v>541401</v>
      </c>
      <c r="B2143" s="29" t="s">
        <v>94</v>
      </c>
      <c r="C2143" s="3">
        <v>18526691</v>
      </c>
      <c r="D2143" s="3">
        <v>12864550</v>
      </c>
    </row>
    <row r="2144" spans="1:4" x14ac:dyDescent="0.3">
      <c r="A2144" s="28">
        <v>541402</v>
      </c>
      <c r="B2144" s="29" t="s">
        <v>95</v>
      </c>
      <c r="C2144" s="3">
        <v>18526705</v>
      </c>
      <c r="D2144" s="3">
        <v>12864551</v>
      </c>
    </row>
    <row r="2145" spans="1:4" x14ac:dyDescent="0.3">
      <c r="A2145" s="28">
        <v>541403</v>
      </c>
      <c r="B2145" s="29" t="s">
        <v>96</v>
      </c>
      <c r="C2145" s="3">
        <v>355367</v>
      </c>
      <c r="D2145" s="3">
        <v>59159</v>
      </c>
    </row>
    <row r="2146" spans="1:4" x14ac:dyDescent="0.3">
      <c r="A2146" s="28">
        <v>541404</v>
      </c>
      <c r="B2146" s="29" t="s">
        <v>97</v>
      </c>
      <c r="C2146" s="3">
        <v>15975</v>
      </c>
      <c r="D2146" s="3">
        <v>33484</v>
      </c>
    </row>
    <row r="2147" spans="1:4" x14ac:dyDescent="0.3">
      <c r="A2147" s="28">
        <v>541405</v>
      </c>
      <c r="B2147" s="29" t="s">
        <v>98</v>
      </c>
      <c r="C2147" s="3">
        <v>2195988</v>
      </c>
      <c r="D2147" s="3">
        <v>1407802</v>
      </c>
    </row>
    <row r="2148" spans="1:4" x14ac:dyDescent="0.3">
      <c r="A2148" s="28">
        <v>541406</v>
      </c>
      <c r="B2148" s="29" t="s">
        <v>99</v>
      </c>
      <c r="C2148" s="3">
        <v>41397731</v>
      </c>
      <c r="D2148" s="3">
        <v>51249275</v>
      </c>
    </row>
    <row r="2149" spans="1:4" x14ac:dyDescent="0.3">
      <c r="A2149" s="28">
        <v>541407</v>
      </c>
      <c r="B2149" s="29" t="s">
        <v>100</v>
      </c>
      <c r="C2149" s="3"/>
      <c r="D2149" s="3"/>
    </row>
    <row r="2150" spans="1:4" x14ac:dyDescent="0.3">
      <c r="A2150" s="28">
        <v>541408</v>
      </c>
      <c r="B2150" s="29" t="s">
        <v>101</v>
      </c>
      <c r="C2150" s="3">
        <v>6220791</v>
      </c>
      <c r="D2150" s="3">
        <v>5076594</v>
      </c>
    </row>
    <row r="2151" spans="1:4" x14ac:dyDescent="0.3">
      <c r="A2151" s="28">
        <v>541409</v>
      </c>
      <c r="B2151" s="29" t="s">
        <v>102</v>
      </c>
      <c r="C2151" s="3">
        <v>6314548</v>
      </c>
      <c r="D2151" s="3">
        <v>7836962</v>
      </c>
    </row>
    <row r="2152" spans="1:4" x14ac:dyDescent="0.3">
      <c r="A2152" s="28">
        <v>541410</v>
      </c>
      <c r="B2152" s="29" t="s">
        <v>103</v>
      </c>
      <c r="C2152" s="3">
        <v>61008</v>
      </c>
      <c r="D2152" s="3">
        <v>256803</v>
      </c>
    </row>
    <row r="2153" spans="1:4" x14ac:dyDescent="0.3">
      <c r="A2153" s="28">
        <v>541411</v>
      </c>
      <c r="B2153" s="29" t="s">
        <v>104</v>
      </c>
      <c r="C2153" s="3">
        <v>513166</v>
      </c>
      <c r="D2153" s="3">
        <v>501136</v>
      </c>
    </row>
    <row r="2154" spans="1:4" x14ac:dyDescent="0.3">
      <c r="A2154" s="28">
        <v>541412</v>
      </c>
      <c r="B2154" s="29" t="s">
        <v>105</v>
      </c>
      <c r="C2154" s="3"/>
      <c r="D2154" s="3"/>
    </row>
    <row r="2155" spans="1:4" x14ac:dyDescent="0.3">
      <c r="A2155" s="28">
        <v>541413</v>
      </c>
      <c r="B2155" s="29" t="s">
        <v>106</v>
      </c>
      <c r="C2155" s="3"/>
      <c r="D2155" s="3"/>
    </row>
    <row r="2156" spans="1:4" x14ac:dyDescent="0.3">
      <c r="A2156" s="28">
        <v>541414</v>
      </c>
      <c r="B2156" s="29" t="s">
        <v>107</v>
      </c>
      <c r="C2156" s="3"/>
      <c r="D2156" s="3"/>
    </row>
    <row r="2157" spans="1:4" ht="15" thickBot="1" x14ac:dyDescent="0.35">
      <c r="A2157" s="36">
        <v>541415</v>
      </c>
      <c r="B2157" s="37" t="s">
        <v>108</v>
      </c>
      <c r="C2157" s="13">
        <v>658020</v>
      </c>
      <c r="D2157" s="13">
        <v>1389726</v>
      </c>
    </row>
    <row r="2158" spans="1:4" ht="15" thickBot="1" x14ac:dyDescent="0.35">
      <c r="A2158" s="30" t="s">
        <v>18</v>
      </c>
      <c r="B2158" s="31"/>
      <c r="C2158" s="4">
        <f>SUM(C2143:C2157)</f>
        <v>94785990</v>
      </c>
      <c r="D2158" s="4">
        <f>SUM(D2143:D2157)</f>
        <v>93540042</v>
      </c>
    </row>
    <row r="2159" spans="1:4" x14ac:dyDescent="0.3">
      <c r="A2159" s="32">
        <v>5415</v>
      </c>
      <c r="B2159" s="33" t="s">
        <v>432</v>
      </c>
      <c r="C2159" s="5"/>
      <c r="D2159" s="5"/>
    </row>
    <row r="2160" spans="1:4" x14ac:dyDescent="0.3">
      <c r="A2160" s="28">
        <v>541501</v>
      </c>
      <c r="B2160" s="29" t="s">
        <v>94</v>
      </c>
      <c r="C2160" s="3">
        <v>7121433</v>
      </c>
      <c r="D2160" s="3">
        <v>5623230</v>
      </c>
    </row>
    <row r="2161" spans="1:4" x14ac:dyDescent="0.3">
      <c r="A2161" s="28">
        <v>541502</v>
      </c>
      <c r="B2161" s="29" t="s">
        <v>95</v>
      </c>
      <c r="C2161" s="3">
        <v>14960951</v>
      </c>
      <c r="D2161" s="3">
        <v>11963403</v>
      </c>
    </row>
    <row r="2162" spans="1:4" x14ac:dyDescent="0.3">
      <c r="A2162" s="28">
        <v>541503</v>
      </c>
      <c r="B2162" s="29" t="s">
        <v>96</v>
      </c>
      <c r="C2162" s="3">
        <v>40635</v>
      </c>
      <c r="D2162" s="3">
        <v>24412</v>
      </c>
    </row>
    <row r="2163" spans="1:4" x14ac:dyDescent="0.3">
      <c r="A2163" s="28">
        <v>541504</v>
      </c>
      <c r="B2163" s="29" t="s">
        <v>97</v>
      </c>
      <c r="C2163" s="3">
        <v>14231</v>
      </c>
      <c r="D2163" s="3">
        <v>10151</v>
      </c>
    </row>
    <row r="2164" spans="1:4" x14ac:dyDescent="0.3">
      <c r="A2164" s="28">
        <v>541505</v>
      </c>
      <c r="B2164" s="29" t="s">
        <v>98</v>
      </c>
      <c r="C2164" s="3">
        <v>73369</v>
      </c>
      <c r="D2164" s="3">
        <v>86444</v>
      </c>
    </row>
    <row r="2165" spans="1:4" x14ac:dyDescent="0.3">
      <c r="A2165" s="28">
        <v>541506</v>
      </c>
      <c r="B2165" s="29" t="s">
        <v>99</v>
      </c>
      <c r="C2165" s="3">
        <v>8578679</v>
      </c>
      <c r="D2165" s="3">
        <v>16840824</v>
      </c>
    </row>
    <row r="2166" spans="1:4" x14ac:dyDescent="0.3">
      <c r="A2166" s="28">
        <v>541507</v>
      </c>
      <c r="B2166" s="29" t="s">
        <v>100</v>
      </c>
      <c r="C2166" s="3"/>
      <c r="D2166" s="3"/>
    </row>
    <row r="2167" spans="1:4" x14ac:dyDescent="0.3">
      <c r="A2167" s="28">
        <v>541508</v>
      </c>
      <c r="B2167" s="29" t="s">
        <v>101</v>
      </c>
      <c r="C2167" s="3">
        <v>1567127</v>
      </c>
      <c r="D2167" s="3">
        <v>1429132</v>
      </c>
    </row>
    <row r="2168" spans="1:4" x14ac:dyDescent="0.3">
      <c r="A2168" s="28">
        <v>541509</v>
      </c>
      <c r="B2168" s="29" t="s">
        <v>102</v>
      </c>
      <c r="C2168" s="3">
        <v>4280016</v>
      </c>
      <c r="D2168" s="3">
        <v>1444121</v>
      </c>
    </row>
    <row r="2169" spans="1:4" x14ac:dyDescent="0.3">
      <c r="A2169" s="28">
        <v>541510</v>
      </c>
      <c r="B2169" s="29" t="s">
        <v>103</v>
      </c>
      <c r="C2169" s="3">
        <v>88714</v>
      </c>
      <c r="D2169" s="3">
        <v>82444</v>
      </c>
    </row>
    <row r="2170" spans="1:4" x14ac:dyDescent="0.3">
      <c r="A2170" s="28">
        <v>541511</v>
      </c>
      <c r="B2170" s="29" t="s">
        <v>104</v>
      </c>
      <c r="C2170" s="3">
        <v>130191</v>
      </c>
      <c r="D2170" s="3">
        <v>63520</v>
      </c>
    </row>
    <row r="2171" spans="1:4" x14ac:dyDescent="0.3">
      <c r="A2171" s="28">
        <v>541512</v>
      </c>
      <c r="B2171" s="29" t="s">
        <v>105</v>
      </c>
      <c r="C2171" s="3"/>
      <c r="D2171" s="3"/>
    </row>
    <row r="2172" spans="1:4" x14ac:dyDescent="0.3">
      <c r="A2172" s="28">
        <v>541513</v>
      </c>
      <c r="B2172" s="29" t="s">
        <v>106</v>
      </c>
      <c r="C2172" s="3"/>
      <c r="D2172" s="3"/>
    </row>
    <row r="2173" spans="1:4" x14ac:dyDescent="0.3">
      <c r="A2173" s="28">
        <v>541514</v>
      </c>
      <c r="B2173" s="29" t="s">
        <v>107</v>
      </c>
      <c r="C2173" s="3"/>
      <c r="D2173" s="3"/>
    </row>
    <row r="2174" spans="1:4" ht="15" thickBot="1" x14ac:dyDescent="0.35">
      <c r="A2174" s="36">
        <v>541515</v>
      </c>
      <c r="B2174" s="37" t="s">
        <v>108</v>
      </c>
      <c r="C2174" s="13">
        <v>1214181</v>
      </c>
      <c r="D2174" s="13">
        <v>977206</v>
      </c>
    </row>
    <row r="2175" spans="1:4" ht="15" thickBot="1" x14ac:dyDescent="0.35">
      <c r="A2175" s="30" t="s">
        <v>18</v>
      </c>
      <c r="B2175" s="31"/>
      <c r="C2175" s="4">
        <f>SUM(C2160:C2174)</f>
        <v>38069527</v>
      </c>
      <c r="D2175" s="4">
        <f>SUM(D2160:D2174)</f>
        <v>38544887</v>
      </c>
    </row>
    <row r="2176" spans="1:4" x14ac:dyDescent="0.3">
      <c r="A2176" s="32">
        <v>5416</v>
      </c>
      <c r="B2176" s="33" t="s">
        <v>337</v>
      </c>
      <c r="C2176" s="5"/>
      <c r="D2176" s="5"/>
    </row>
    <row r="2177" spans="1:4" x14ac:dyDescent="0.3">
      <c r="A2177" s="28">
        <v>541601</v>
      </c>
      <c r="B2177" s="29" t="s">
        <v>94</v>
      </c>
      <c r="C2177" s="3">
        <v>56236001</v>
      </c>
      <c r="D2177" s="3">
        <v>41766195</v>
      </c>
    </row>
    <row r="2178" spans="1:4" x14ac:dyDescent="0.3">
      <c r="A2178" s="28">
        <v>541602</v>
      </c>
      <c r="B2178" s="29" t="s">
        <v>95</v>
      </c>
      <c r="C2178" s="3"/>
      <c r="D2178" s="3"/>
    </row>
    <row r="2179" spans="1:4" x14ac:dyDescent="0.3">
      <c r="A2179" s="28">
        <v>541603</v>
      </c>
      <c r="B2179" s="29" t="s">
        <v>96</v>
      </c>
      <c r="C2179" s="3">
        <v>45921</v>
      </c>
      <c r="D2179" s="3">
        <v>45921</v>
      </c>
    </row>
    <row r="2180" spans="1:4" x14ac:dyDescent="0.3">
      <c r="A2180" s="28">
        <v>541604</v>
      </c>
      <c r="B2180" s="29" t="s">
        <v>97</v>
      </c>
      <c r="C2180" s="3"/>
      <c r="D2180" s="3"/>
    </row>
    <row r="2181" spans="1:4" x14ac:dyDescent="0.3">
      <c r="A2181" s="28">
        <v>541605</v>
      </c>
      <c r="B2181" s="29" t="s">
        <v>98</v>
      </c>
      <c r="C2181" s="3">
        <v>25082</v>
      </c>
      <c r="D2181" s="3">
        <v>25082</v>
      </c>
    </row>
    <row r="2182" spans="1:4" x14ac:dyDescent="0.3">
      <c r="A2182" s="28">
        <v>541606</v>
      </c>
      <c r="B2182" s="29" t="s">
        <v>99</v>
      </c>
      <c r="C2182" s="3">
        <v>200000</v>
      </c>
      <c r="D2182" s="3">
        <v>200000</v>
      </c>
    </row>
    <row r="2183" spans="1:4" x14ac:dyDescent="0.3">
      <c r="A2183" s="28">
        <v>541607</v>
      </c>
      <c r="B2183" s="29" t="s">
        <v>100</v>
      </c>
      <c r="C2183" s="3"/>
      <c r="D2183" s="3"/>
    </row>
    <row r="2184" spans="1:4" x14ac:dyDescent="0.3">
      <c r="A2184" s="28">
        <v>541608</v>
      </c>
      <c r="B2184" s="29" t="s">
        <v>101</v>
      </c>
      <c r="C2184" s="3">
        <v>5073273</v>
      </c>
      <c r="D2184" s="3">
        <v>5073273</v>
      </c>
    </row>
    <row r="2185" spans="1:4" x14ac:dyDescent="0.3">
      <c r="A2185" s="28">
        <v>541609</v>
      </c>
      <c r="B2185" s="29" t="s">
        <v>102</v>
      </c>
      <c r="C2185" s="3">
        <v>1466179</v>
      </c>
      <c r="D2185" s="3">
        <v>1022426</v>
      </c>
    </row>
    <row r="2186" spans="1:4" x14ac:dyDescent="0.3">
      <c r="A2186" s="28">
        <v>541610</v>
      </c>
      <c r="B2186" s="29" t="s">
        <v>103</v>
      </c>
      <c r="C2186" s="3"/>
      <c r="D2186" s="3"/>
    </row>
    <row r="2187" spans="1:4" x14ac:dyDescent="0.3">
      <c r="A2187" s="28">
        <v>541611</v>
      </c>
      <c r="B2187" s="29" t="s">
        <v>104</v>
      </c>
      <c r="C2187" s="3">
        <v>18000</v>
      </c>
      <c r="D2187" s="3">
        <v>18000</v>
      </c>
    </row>
    <row r="2188" spans="1:4" x14ac:dyDescent="0.3">
      <c r="A2188" s="28">
        <v>541612</v>
      </c>
      <c r="B2188" s="29" t="s">
        <v>105</v>
      </c>
      <c r="C2188" s="3"/>
      <c r="D2188" s="3"/>
    </row>
    <row r="2189" spans="1:4" x14ac:dyDescent="0.3">
      <c r="A2189" s="28">
        <v>541613</v>
      </c>
      <c r="B2189" s="29" t="s">
        <v>106</v>
      </c>
      <c r="C2189" s="3"/>
      <c r="D2189" s="3"/>
    </row>
    <row r="2190" spans="1:4" x14ac:dyDescent="0.3">
      <c r="A2190" s="28">
        <v>541614</v>
      </c>
      <c r="B2190" s="29" t="s">
        <v>107</v>
      </c>
      <c r="C2190" s="3"/>
      <c r="D2190" s="3"/>
    </row>
    <row r="2191" spans="1:4" ht="15" thickBot="1" x14ac:dyDescent="0.35">
      <c r="A2191" s="36">
        <v>541615</v>
      </c>
      <c r="B2191" s="37" t="s">
        <v>108</v>
      </c>
      <c r="C2191" s="13">
        <v>30559459</v>
      </c>
      <c r="D2191" s="13">
        <v>10559458</v>
      </c>
    </row>
    <row r="2192" spans="1:4" ht="15" thickBot="1" x14ac:dyDescent="0.35">
      <c r="A2192" s="30" t="s">
        <v>18</v>
      </c>
      <c r="B2192" s="31"/>
      <c r="C2192" s="4">
        <f>SUM(C2177:C2191)</f>
        <v>93623915</v>
      </c>
      <c r="D2192" s="4">
        <f>SUM(D2177:D2191)</f>
        <v>58710355</v>
      </c>
    </row>
    <row r="2193" spans="1:4" x14ac:dyDescent="0.3">
      <c r="A2193" s="32">
        <v>5417</v>
      </c>
      <c r="B2193" s="33" t="s">
        <v>433</v>
      </c>
      <c r="C2193" s="5"/>
      <c r="D2193" s="5"/>
    </row>
    <row r="2194" spans="1:4" x14ac:dyDescent="0.3">
      <c r="A2194" s="28">
        <v>541701</v>
      </c>
      <c r="B2194" s="29" t="s">
        <v>94</v>
      </c>
      <c r="C2194" s="3">
        <v>29072768</v>
      </c>
      <c r="D2194" s="3">
        <v>21939256</v>
      </c>
    </row>
    <row r="2195" spans="1:4" x14ac:dyDescent="0.3">
      <c r="A2195" s="28">
        <v>541702</v>
      </c>
      <c r="B2195" s="29" t="s">
        <v>95</v>
      </c>
      <c r="C2195" s="3"/>
      <c r="D2195" s="3"/>
    </row>
    <row r="2196" spans="1:4" x14ac:dyDescent="0.3">
      <c r="A2196" s="28">
        <v>541703</v>
      </c>
      <c r="B2196" s="29" t="s">
        <v>96</v>
      </c>
      <c r="C2196" s="3">
        <v>39033</v>
      </c>
      <c r="D2196" s="3">
        <v>39033</v>
      </c>
    </row>
    <row r="2197" spans="1:4" x14ac:dyDescent="0.3">
      <c r="A2197" s="28">
        <v>541704</v>
      </c>
      <c r="B2197" s="29" t="s">
        <v>97</v>
      </c>
      <c r="C2197" s="3"/>
      <c r="D2197" s="3"/>
    </row>
    <row r="2198" spans="1:4" x14ac:dyDescent="0.3">
      <c r="A2198" s="28">
        <v>541705</v>
      </c>
      <c r="B2198" s="29" t="s">
        <v>98</v>
      </c>
      <c r="C2198" s="3">
        <v>21320</v>
      </c>
      <c r="D2198" s="3">
        <v>21250</v>
      </c>
    </row>
    <row r="2199" spans="1:4" x14ac:dyDescent="0.3">
      <c r="A2199" s="28">
        <v>541706</v>
      </c>
      <c r="B2199" s="29" t="s">
        <v>99</v>
      </c>
      <c r="C2199" s="3">
        <v>170000</v>
      </c>
      <c r="D2199" s="3">
        <v>170000</v>
      </c>
    </row>
    <row r="2200" spans="1:4" x14ac:dyDescent="0.3">
      <c r="A2200" s="28">
        <v>541707</v>
      </c>
      <c r="B2200" s="29" t="s">
        <v>100</v>
      </c>
      <c r="C2200" s="3"/>
      <c r="D2200" s="3"/>
    </row>
    <row r="2201" spans="1:4" x14ac:dyDescent="0.3">
      <c r="A2201" s="28">
        <v>541708</v>
      </c>
      <c r="B2201" s="29" t="s">
        <v>101</v>
      </c>
      <c r="C2201" s="3">
        <v>3570426</v>
      </c>
      <c r="D2201" s="3">
        <v>3908163</v>
      </c>
    </row>
    <row r="2202" spans="1:4" x14ac:dyDescent="0.3">
      <c r="A2202" s="28">
        <v>541709</v>
      </c>
      <c r="B2202" s="29" t="s">
        <v>102</v>
      </c>
      <c r="C2202" s="3">
        <v>478411</v>
      </c>
      <c r="D2202" s="3">
        <v>286978</v>
      </c>
    </row>
    <row r="2203" spans="1:4" x14ac:dyDescent="0.3">
      <c r="A2203" s="28">
        <v>541710</v>
      </c>
      <c r="B2203" s="29" t="s">
        <v>103</v>
      </c>
      <c r="C2203" s="3"/>
      <c r="D2203" s="3"/>
    </row>
    <row r="2204" spans="1:4" x14ac:dyDescent="0.3">
      <c r="A2204" s="28">
        <v>541711</v>
      </c>
      <c r="B2204" s="29" t="s">
        <v>104</v>
      </c>
      <c r="C2204" s="3">
        <v>15300</v>
      </c>
      <c r="D2204" s="3">
        <v>15300</v>
      </c>
    </row>
    <row r="2205" spans="1:4" x14ac:dyDescent="0.3">
      <c r="A2205" s="28">
        <v>541712</v>
      </c>
      <c r="B2205" s="29" t="s">
        <v>105</v>
      </c>
      <c r="C2205" s="3"/>
      <c r="D2205" s="3"/>
    </row>
    <row r="2206" spans="1:4" x14ac:dyDescent="0.3">
      <c r="A2206" s="28">
        <v>541713</v>
      </c>
      <c r="B2206" s="29" t="s">
        <v>106</v>
      </c>
      <c r="C2206" s="3"/>
      <c r="D2206" s="3"/>
    </row>
    <row r="2207" spans="1:4" x14ac:dyDescent="0.3">
      <c r="A2207" s="28">
        <v>541714</v>
      </c>
      <c r="B2207" s="29" t="s">
        <v>107</v>
      </c>
      <c r="C2207" s="3"/>
      <c r="D2207" s="3"/>
    </row>
    <row r="2208" spans="1:4" ht="15" thickBot="1" x14ac:dyDescent="0.35">
      <c r="A2208" s="36">
        <v>541715</v>
      </c>
      <c r="B2208" s="37" t="s">
        <v>108</v>
      </c>
      <c r="C2208" s="13">
        <v>7754269</v>
      </c>
      <c r="D2208" s="13">
        <v>7754269</v>
      </c>
    </row>
    <row r="2209" spans="1:4" ht="15" thickBot="1" x14ac:dyDescent="0.35">
      <c r="A2209" s="30" t="s">
        <v>18</v>
      </c>
      <c r="B2209" s="31"/>
      <c r="C2209" s="4">
        <f>SUM(C2194:C2208)</f>
        <v>41121527</v>
      </c>
      <c r="D2209" s="4">
        <f>SUM(D2194:D2208)</f>
        <v>34134249</v>
      </c>
    </row>
    <row r="2210" spans="1:4" x14ac:dyDescent="0.3">
      <c r="A2210" s="32">
        <v>5418</v>
      </c>
      <c r="B2210" s="33" t="s">
        <v>434</v>
      </c>
      <c r="C2210" s="5"/>
      <c r="D2210" s="5"/>
    </row>
    <row r="2211" spans="1:4" x14ac:dyDescent="0.3">
      <c r="A2211" s="28">
        <v>541801</v>
      </c>
      <c r="B2211" s="29" t="s">
        <v>94</v>
      </c>
      <c r="C2211" s="3"/>
      <c r="D2211" s="3"/>
    </row>
    <row r="2212" spans="1:4" x14ac:dyDescent="0.3">
      <c r="A2212" s="28">
        <v>541802</v>
      </c>
      <c r="B2212" s="29" t="s">
        <v>95</v>
      </c>
      <c r="C2212" s="3"/>
      <c r="D2212" s="3"/>
    </row>
    <row r="2213" spans="1:4" x14ac:dyDescent="0.3">
      <c r="A2213" s="28">
        <v>541803</v>
      </c>
      <c r="B2213" s="29" t="s">
        <v>96</v>
      </c>
      <c r="C2213" s="3"/>
      <c r="D2213" s="3"/>
    </row>
    <row r="2214" spans="1:4" x14ac:dyDescent="0.3">
      <c r="A2214" s="28">
        <v>541804</v>
      </c>
      <c r="B2214" s="29" t="s">
        <v>97</v>
      </c>
      <c r="C2214" s="3"/>
      <c r="D2214" s="3"/>
    </row>
    <row r="2215" spans="1:4" x14ac:dyDescent="0.3">
      <c r="A2215" s="28">
        <v>541805</v>
      </c>
      <c r="B2215" s="29" t="s">
        <v>98</v>
      </c>
      <c r="C2215" s="3"/>
      <c r="D2215" s="3"/>
    </row>
    <row r="2216" spans="1:4" x14ac:dyDescent="0.3">
      <c r="A2216" s="28">
        <v>541806</v>
      </c>
      <c r="B2216" s="29" t="s">
        <v>99</v>
      </c>
      <c r="C2216" s="3"/>
      <c r="D2216" s="3"/>
    </row>
    <row r="2217" spans="1:4" x14ac:dyDescent="0.3">
      <c r="A2217" s="28">
        <v>541807</v>
      </c>
      <c r="B2217" s="29" t="s">
        <v>100</v>
      </c>
      <c r="C2217" s="3"/>
      <c r="D2217" s="3"/>
    </row>
    <row r="2218" spans="1:4" x14ac:dyDescent="0.3">
      <c r="A2218" s="28">
        <v>541808</v>
      </c>
      <c r="B2218" s="29" t="s">
        <v>101</v>
      </c>
      <c r="C2218" s="3"/>
      <c r="D2218" s="3"/>
    </row>
    <row r="2219" spans="1:4" x14ac:dyDescent="0.3">
      <c r="A2219" s="28">
        <v>541809</v>
      </c>
      <c r="B2219" s="29" t="s">
        <v>102</v>
      </c>
      <c r="C2219" s="3"/>
      <c r="D2219" s="3"/>
    </row>
    <row r="2220" spans="1:4" x14ac:dyDescent="0.3">
      <c r="A2220" s="28">
        <v>541810</v>
      </c>
      <c r="B2220" s="29" t="s">
        <v>103</v>
      </c>
      <c r="C2220" s="3"/>
      <c r="D2220" s="3"/>
    </row>
    <row r="2221" spans="1:4" x14ac:dyDescent="0.3">
      <c r="A2221" s="28">
        <v>541811</v>
      </c>
      <c r="B2221" s="29" t="s">
        <v>104</v>
      </c>
      <c r="C2221" s="3"/>
      <c r="D2221" s="3"/>
    </row>
    <row r="2222" spans="1:4" x14ac:dyDescent="0.3">
      <c r="A2222" s="28">
        <v>541812</v>
      </c>
      <c r="B2222" s="29" t="s">
        <v>105</v>
      </c>
      <c r="C2222" s="3"/>
      <c r="D2222" s="3"/>
    </row>
    <row r="2223" spans="1:4" x14ac:dyDescent="0.3">
      <c r="A2223" s="28">
        <v>541813</v>
      </c>
      <c r="B2223" s="29" t="s">
        <v>106</v>
      </c>
      <c r="C2223" s="3"/>
      <c r="D2223" s="3"/>
    </row>
    <row r="2224" spans="1:4" x14ac:dyDescent="0.3">
      <c r="A2224" s="28">
        <v>541814</v>
      </c>
      <c r="B2224" s="29" t="s">
        <v>107</v>
      </c>
      <c r="C2224" s="3"/>
      <c r="D2224" s="3"/>
    </row>
    <row r="2225" spans="1:4" ht="15" thickBot="1" x14ac:dyDescent="0.35">
      <c r="A2225" s="36">
        <v>541815</v>
      </c>
      <c r="B2225" s="37" t="s">
        <v>108</v>
      </c>
      <c r="C2225" s="13"/>
      <c r="D2225" s="13"/>
    </row>
    <row r="2226" spans="1:4" ht="15" thickBot="1" x14ac:dyDescent="0.3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4" x14ac:dyDescent="0.3">
      <c r="A2227" s="32">
        <v>5419</v>
      </c>
      <c r="B2227" s="33" t="s">
        <v>346</v>
      </c>
      <c r="C2227" s="5"/>
      <c r="D2227" s="5"/>
    </row>
    <row r="2228" spans="1:4" x14ac:dyDescent="0.3">
      <c r="A2228" s="28">
        <v>541901</v>
      </c>
      <c r="B2228" s="29" t="s">
        <v>435</v>
      </c>
      <c r="C2228" s="3">
        <v>3455190</v>
      </c>
      <c r="D2228" s="3">
        <v>3140920</v>
      </c>
    </row>
    <row r="2229" spans="1:4" x14ac:dyDescent="0.3">
      <c r="A2229" s="28">
        <v>541902</v>
      </c>
      <c r="B2229" s="29" t="s">
        <v>351</v>
      </c>
      <c r="C2229" s="3"/>
      <c r="D2229" s="3"/>
    </row>
    <row r="2230" spans="1:4" x14ac:dyDescent="0.3">
      <c r="A2230" s="28">
        <v>541903</v>
      </c>
      <c r="B2230" s="29" t="s">
        <v>352</v>
      </c>
      <c r="C2230" s="3">
        <v>219311</v>
      </c>
      <c r="D2230" s="3">
        <v>247468</v>
      </c>
    </row>
    <row r="2231" spans="1:4" x14ac:dyDescent="0.3">
      <c r="A2231" s="28">
        <v>541904</v>
      </c>
      <c r="B2231" s="29" t="s">
        <v>353</v>
      </c>
      <c r="C2231" s="3">
        <v>1115961</v>
      </c>
      <c r="D2231" s="3">
        <v>880739</v>
      </c>
    </row>
    <row r="2232" spans="1:4" x14ac:dyDescent="0.3">
      <c r="A2232" s="28">
        <v>541905</v>
      </c>
      <c r="B2232" s="29" t="s">
        <v>354</v>
      </c>
      <c r="C2232" s="3"/>
      <c r="D2232" s="3">
        <v>261743</v>
      </c>
    </row>
    <row r="2233" spans="1:4" x14ac:dyDescent="0.3">
      <c r="A2233" s="28">
        <v>541906</v>
      </c>
      <c r="B2233" s="29" t="s">
        <v>355</v>
      </c>
      <c r="C2233" s="3">
        <v>73469</v>
      </c>
      <c r="D2233" s="3">
        <v>90112</v>
      </c>
    </row>
    <row r="2234" spans="1:4" x14ac:dyDescent="0.3">
      <c r="A2234" s="28">
        <v>541907</v>
      </c>
      <c r="B2234" s="29" t="s">
        <v>356</v>
      </c>
      <c r="C2234" s="3"/>
      <c r="D2234" s="3"/>
    </row>
    <row r="2235" spans="1:4" x14ac:dyDescent="0.3">
      <c r="A2235" s="28">
        <v>541908</v>
      </c>
      <c r="B2235" s="29" t="s">
        <v>357</v>
      </c>
      <c r="C2235" s="3"/>
      <c r="D2235" s="3"/>
    </row>
    <row r="2236" spans="1:4" x14ac:dyDescent="0.3">
      <c r="A2236" s="28">
        <v>541909</v>
      </c>
      <c r="B2236" s="29" t="s">
        <v>360</v>
      </c>
      <c r="C2236" s="3"/>
      <c r="D2236" s="3"/>
    </row>
    <row r="2237" spans="1:4" x14ac:dyDescent="0.3">
      <c r="A2237" s="28">
        <v>541910</v>
      </c>
      <c r="B2237" s="29" t="s">
        <v>361</v>
      </c>
      <c r="C2237" s="3"/>
      <c r="D2237" s="3"/>
    </row>
    <row r="2238" spans="1:4" x14ac:dyDescent="0.3">
      <c r="A2238" s="28">
        <v>541911</v>
      </c>
      <c r="B2238" s="29" t="s">
        <v>362</v>
      </c>
      <c r="C2238" s="3"/>
      <c r="D2238" s="3"/>
    </row>
    <row r="2239" spans="1:4" x14ac:dyDescent="0.3">
      <c r="A2239" s="28">
        <v>541912</v>
      </c>
      <c r="B2239" s="29" t="s">
        <v>363</v>
      </c>
      <c r="C2239" s="3">
        <v>1850837</v>
      </c>
      <c r="D2239" s="3">
        <v>2372454</v>
      </c>
    </row>
    <row r="2240" spans="1:4" x14ac:dyDescent="0.3">
      <c r="A2240" s="28">
        <v>541913</v>
      </c>
      <c r="B2240" s="29" t="s">
        <v>364</v>
      </c>
      <c r="C2240" s="3">
        <v>16929</v>
      </c>
      <c r="D2240" s="3">
        <v>75916</v>
      </c>
    </row>
    <row r="2241" spans="1:4" x14ac:dyDescent="0.3">
      <c r="A2241" s="28">
        <v>541914</v>
      </c>
      <c r="B2241" s="29" t="s">
        <v>365</v>
      </c>
      <c r="C2241" s="3"/>
      <c r="D2241" s="3"/>
    </row>
    <row r="2242" spans="1:4" x14ac:dyDescent="0.3">
      <c r="A2242" s="28">
        <v>541915</v>
      </c>
      <c r="B2242" s="29" t="s">
        <v>366</v>
      </c>
      <c r="C2242" s="3"/>
      <c r="D2242" s="3"/>
    </row>
    <row r="2243" spans="1:4" x14ac:dyDescent="0.3">
      <c r="A2243" s="28">
        <v>541916</v>
      </c>
      <c r="B2243" s="29" t="s">
        <v>368</v>
      </c>
      <c r="C2243" s="3"/>
      <c r="D2243" s="3">
        <v>114087</v>
      </c>
    </row>
    <row r="2244" spans="1:4" x14ac:dyDescent="0.3">
      <c r="A2244" s="28">
        <v>541917</v>
      </c>
      <c r="B2244" s="29" t="s">
        <v>369</v>
      </c>
      <c r="C2244" s="3"/>
      <c r="D2244" s="3"/>
    </row>
    <row r="2245" spans="1:4" x14ac:dyDescent="0.3">
      <c r="A2245" s="28">
        <v>541918</v>
      </c>
      <c r="B2245" s="29" t="s">
        <v>370</v>
      </c>
      <c r="C2245" s="3"/>
      <c r="D2245" s="3"/>
    </row>
    <row r="2246" spans="1:4" x14ac:dyDescent="0.3">
      <c r="A2246" s="28">
        <v>541919</v>
      </c>
      <c r="B2246" s="29" t="s">
        <v>371</v>
      </c>
      <c r="C2246" s="3">
        <v>190133</v>
      </c>
      <c r="D2246" s="3">
        <v>327953</v>
      </c>
    </row>
    <row r="2247" spans="1:4" x14ac:dyDescent="0.3">
      <c r="A2247" s="28">
        <v>541920</v>
      </c>
      <c r="B2247" s="29" t="s">
        <v>372</v>
      </c>
      <c r="C2247" s="3"/>
      <c r="D2247" s="3">
        <v>3238</v>
      </c>
    </row>
    <row r="2248" spans="1:4" x14ac:dyDescent="0.3">
      <c r="A2248" s="28">
        <v>541921</v>
      </c>
      <c r="B2248" s="29" t="s">
        <v>373</v>
      </c>
      <c r="C2248" s="3"/>
      <c r="D2248" s="3"/>
    </row>
    <row r="2249" spans="1:4" x14ac:dyDescent="0.3">
      <c r="A2249" s="28">
        <v>541922</v>
      </c>
      <c r="B2249" s="29" t="s">
        <v>374</v>
      </c>
      <c r="C2249" s="3">
        <v>13000</v>
      </c>
      <c r="D2249" s="3">
        <v>36375</v>
      </c>
    </row>
    <row r="2250" spans="1:4" x14ac:dyDescent="0.3">
      <c r="A2250" s="28">
        <v>541923</v>
      </c>
      <c r="B2250" s="29" t="s">
        <v>436</v>
      </c>
      <c r="C2250" s="3"/>
      <c r="D2250" s="3"/>
    </row>
    <row r="2251" spans="1:4" x14ac:dyDescent="0.3">
      <c r="A2251" s="28">
        <v>541924</v>
      </c>
      <c r="B2251" s="29" t="s">
        <v>378</v>
      </c>
      <c r="C2251" s="3">
        <v>177442</v>
      </c>
      <c r="D2251" s="3">
        <v>83157</v>
      </c>
    </row>
    <row r="2252" spans="1:4" x14ac:dyDescent="0.3">
      <c r="A2252" s="28">
        <v>541925</v>
      </c>
      <c r="B2252" s="29" t="s">
        <v>379</v>
      </c>
      <c r="C2252" s="3"/>
      <c r="D2252" s="3"/>
    </row>
    <row r="2253" spans="1:4" x14ac:dyDescent="0.3">
      <c r="A2253" s="28">
        <v>541926</v>
      </c>
      <c r="B2253" s="29" t="s">
        <v>380</v>
      </c>
      <c r="C2253" s="3">
        <v>282000</v>
      </c>
      <c r="D2253" s="3">
        <v>253301</v>
      </c>
    </row>
    <row r="2254" spans="1:4" x14ac:dyDescent="0.3">
      <c r="A2254" s="28">
        <v>541927</v>
      </c>
      <c r="B2254" s="29" t="s">
        <v>381</v>
      </c>
      <c r="C2254" s="3"/>
      <c r="D2254" s="3"/>
    </row>
    <row r="2255" spans="1:4" x14ac:dyDescent="0.3">
      <c r="A2255" s="28">
        <v>541928</v>
      </c>
      <c r="B2255" s="29" t="s">
        <v>412</v>
      </c>
      <c r="C2255" s="3">
        <v>82306</v>
      </c>
      <c r="D2255" s="3">
        <v>1100</v>
      </c>
    </row>
    <row r="2256" spans="1:4" x14ac:dyDescent="0.3">
      <c r="A2256" s="28">
        <v>541929</v>
      </c>
      <c r="B2256" s="29" t="s">
        <v>384</v>
      </c>
      <c r="C2256" s="3"/>
      <c r="D2256" s="3">
        <v>995</v>
      </c>
    </row>
    <row r="2257" spans="1:4" x14ac:dyDescent="0.3">
      <c r="A2257" s="28">
        <v>541930</v>
      </c>
      <c r="B2257" s="29" t="s">
        <v>413</v>
      </c>
      <c r="C2257" s="3">
        <v>31983</v>
      </c>
      <c r="D2257" s="3">
        <v>29600</v>
      </c>
    </row>
    <row r="2258" spans="1:4" x14ac:dyDescent="0.3">
      <c r="A2258" s="28">
        <v>541931</v>
      </c>
      <c r="B2258" s="29" t="s">
        <v>414</v>
      </c>
      <c r="C2258" s="3">
        <v>248547</v>
      </c>
      <c r="D2258" s="3">
        <v>209267</v>
      </c>
    </row>
    <row r="2259" spans="1:4" x14ac:dyDescent="0.3">
      <c r="A2259" s="28">
        <v>541932</v>
      </c>
      <c r="B2259" s="29" t="s">
        <v>358</v>
      </c>
      <c r="C2259" s="3">
        <v>177841</v>
      </c>
      <c r="D2259" s="3">
        <v>996602</v>
      </c>
    </row>
    <row r="2260" spans="1:4" x14ac:dyDescent="0.3">
      <c r="A2260" s="28">
        <v>541933</v>
      </c>
      <c r="B2260" s="29" t="s">
        <v>387</v>
      </c>
      <c r="C2260" s="3"/>
      <c r="D2260" s="3">
        <v>48551</v>
      </c>
    </row>
    <row r="2261" spans="1:4" x14ac:dyDescent="0.3">
      <c r="A2261" s="34">
        <v>541934</v>
      </c>
      <c r="B2261" s="35" t="s">
        <v>388</v>
      </c>
      <c r="C2261" s="7">
        <v>676593</v>
      </c>
      <c r="D2261" s="7">
        <v>741003</v>
      </c>
    </row>
    <row r="2262" spans="1:4" x14ac:dyDescent="0.3">
      <c r="A2262" s="34">
        <v>541935</v>
      </c>
      <c r="B2262" s="35" t="s">
        <v>167</v>
      </c>
      <c r="C2262" s="7"/>
      <c r="D2262" s="7"/>
    </row>
    <row r="2263" spans="1:4" x14ac:dyDescent="0.3">
      <c r="A2263" s="34">
        <v>541936</v>
      </c>
      <c r="B2263" s="35" t="s">
        <v>159</v>
      </c>
      <c r="C2263" s="7">
        <v>40181</v>
      </c>
      <c r="D2263" s="7">
        <v>34707</v>
      </c>
    </row>
    <row r="2264" spans="1:4" x14ac:dyDescent="0.3">
      <c r="A2264" s="34">
        <v>541937</v>
      </c>
      <c r="B2264" s="35" t="s">
        <v>169</v>
      </c>
      <c r="C2264" s="7">
        <v>246175</v>
      </c>
      <c r="D2264" s="7">
        <v>215902</v>
      </c>
    </row>
    <row r="2265" spans="1:4" x14ac:dyDescent="0.3">
      <c r="A2265" s="34">
        <v>541938</v>
      </c>
      <c r="B2265" s="35" t="s">
        <v>170</v>
      </c>
      <c r="C2265" s="7">
        <v>30793</v>
      </c>
      <c r="D2265" s="7">
        <v>25995</v>
      </c>
    </row>
    <row r="2266" spans="1:4" x14ac:dyDescent="0.3">
      <c r="A2266" s="34">
        <v>541939</v>
      </c>
      <c r="B2266" s="35" t="s">
        <v>171</v>
      </c>
      <c r="C2266" s="7">
        <v>245829</v>
      </c>
      <c r="D2266" s="7">
        <v>215598</v>
      </c>
    </row>
    <row r="2267" spans="1:4" x14ac:dyDescent="0.3">
      <c r="A2267" s="34">
        <v>541940</v>
      </c>
      <c r="B2267" s="35" t="s">
        <v>390</v>
      </c>
      <c r="C2267" s="7"/>
      <c r="D2267" s="7"/>
    </row>
    <row r="2268" spans="1:4" ht="15" thickBot="1" x14ac:dyDescent="0.35">
      <c r="A2268" s="34">
        <v>541960</v>
      </c>
      <c r="B2268" s="35" t="s">
        <v>38</v>
      </c>
      <c r="C2268" s="7">
        <v>529450</v>
      </c>
      <c r="D2268" s="7">
        <v>1081499</v>
      </c>
    </row>
    <row r="2269" spans="1:4" ht="15" thickBot="1" x14ac:dyDescent="0.35">
      <c r="A2269" s="30" t="s">
        <v>18</v>
      </c>
      <c r="B2269" s="31"/>
      <c r="C2269" s="4">
        <f>SUM(C2228:C2268)</f>
        <v>9703970</v>
      </c>
      <c r="D2269" s="4">
        <f>SUM(D2228:D2268)</f>
        <v>11488282</v>
      </c>
    </row>
    <row r="2270" spans="1:4" x14ac:dyDescent="0.3">
      <c r="A2270" s="32">
        <v>5420</v>
      </c>
      <c r="B2270" s="33" t="s">
        <v>281</v>
      </c>
      <c r="C2270" s="14"/>
      <c r="D2270" s="14"/>
    </row>
    <row r="2271" spans="1:4" ht="15" thickBot="1" x14ac:dyDescent="0.35">
      <c r="A2271" s="34">
        <v>542001</v>
      </c>
      <c r="B2271" s="35" t="s">
        <v>282</v>
      </c>
      <c r="C2271" s="82"/>
      <c r="D2271" s="82"/>
    </row>
    <row r="2272" spans="1:4" ht="15" thickBot="1" x14ac:dyDescent="0.3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3">
      <c r="A2273" s="32">
        <v>55</v>
      </c>
      <c r="B2273" s="33" t="s">
        <v>437</v>
      </c>
      <c r="C2273" s="5"/>
      <c r="D2273" s="5"/>
    </row>
    <row r="2274" spans="1:4" x14ac:dyDescent="0.3">
      <c r="A2274" s="25">
        <v>5501</v>
      </c>
      <c r="B2274" s="26" t="s">
        <v>438</v>
      </c>
      <c r="C2274" s="3"/>
      <c r="D2274" s="3"/>
    </row>
    <row r="2275" spans="1:4" x14ac:dyDescent="0.3">
      <c r="A2275" s="28">
        <v>550101</v>
      </c>
      <c r="B2275" s="29" t="s">
        <v>439</v>
      </c>
      <c r="C2275" s="3"/>
      <c r="D2275" s="3"/>
    </row>
    <row r="2276" spans="1:4" x14ac:dyDescent="0.3">
      <c r="A2276" s="28">
        <v>550102</v>
      </c>
      <c r="B2276" s="29" t="s">
        <v>440</v>
      </c>
      <c r="C2276" s="3">
        <v>274787</v>
      </c>
      <c r="D2276" s="3">
        <v>226217</v>
      </c>
    </row>
    <row r="2277" spans="1:4" x14ac:dyDescent="0.3">
      <c r="A2277" s="34">
        <v>550103</v>
      </c>
      <c r="B2277" s="35" t="s">
        <v>441</v>
      </c>
      <c r="C2277" s="3"/>
      <c r="D2277" s="3"/>
    </row>
    <row r="2278" spans="1:4" ht="15" thickBot="1" x14ac:dyDescent="0.35">
      <c r="A2278" s="34">
        <v>550110</v>
      </c>
      <c r="B2278" s="35" t="s">
        <v>38</v>
      </c>
      <c r="C2278" s="3"/>
      <c r="D2278" s="3"/>
    </row>
    <row r="2279" spans="1:4" ht="15" thickBot="1" x14ac:dyDescent="0.35">
      <c r="A2279" s="30" t="s">
        <v>18</v>
      </c>
      <c r="B2279" s="31"/>
      <c r="C2279" s="4">
        <f>SUM(C2275:C2278)</f>
        <v>274787</v>
      </c>
      <c r="D2279" s="4">
        <f>SUM(D2275:D2278)</f>
        <v>226217</v>
      </c>
    </row>
    <row r="2280" spans="1:4" x14ac:dyDescent="0.3">
      <c r="A2280" s="32">
        <v>5502</v>
      </c>
      <c r="B2280" s="33" t="s">
        <v>442</v>
      </c>
      <c r="C2280" s="5"/>
      <c r="D2280" s="5"/>
    </row>
    <row r="2281" spans="1:4" x14ac:dyDescent="0.3">
      <c r="A2281" s="28">
        <v>550201</v>
      </c>
      <c r="B2281" s="29" t="s">
        <v>443</v>
      </c>
      <c r="C2281" s="3"/>
      <c r="D2281" s="3"/>
    </row>
    <row r="2282" spans="1:4" x14ac:dyDescent="0.3">
      <c r="A2282" s="34">
        <v>550202</v>
      </c>
      <c r="B2282" s="35" t="s">
        <v>314</v>
      </c>
      <c r="C2282" s="3"/>
      <c r="D2282" s="3">
        <v>221417</v>
      </c>
    </row>
    <row r="2283" spans="1:4" x14ac:dyDescent="0.3">
      <c r="A2283" s="34">
        <v>550203</v>
      </c>
      <c r="B2283" s="35" t="s">
        <v>444</v>
      </c>
      <c r="C2283" s="3"/>
      <c r="D2283" s="3"/>
    </row>
    <row r="2284" spans="1:4" ht="15" thickBot="1" x14ac:dyDescent="0.35">
      <c r="A2284" s="34">
        <v>550210</v>
      </c>
      <c r="B2284" s="35" t="s">
        <v>38</v>
      </c>
      <c r="C2284" s="3"/>
      <c r="D2284" s="3"/>
    </row>
    <row r="2285" spans="1:4" ht="15" thickBot="1" x14ac:dyDescent="0.35">
      <c r="A2285" s="30" t="s">
        <v>18</v>
      </c>
      <c r="B2285" s="31"/>
      <c r="C2285" s="4">
        <f>SUM(C2281:C2284)</f>
        <v>0</v>
      </c>
      <c r="D2285" s="4">
        <f>SUM(D2281:D2284)</f>
        <v>221417</v>
      </c>
    </row>
    <row r="2286" spans="1:4" x14ac:dyDescent="0.3">
      <c r="A2286" s="83"/>
      <c r="B2286" s="37"/>
      <c r="C2286" s="84"/>
      <c r="D2286" s="84"/>
    </row>
    <row r="2287" spans="1:4" x14ac:dyDescent="0.3">
      <c r="A2287" s="25">
        <v>6</v>
      </c>
      <c r="B2287" s="26" t="s">
        <v>445</v>
      </c>
      <c r="C2287" s="3"/>
      <c r="D2287" s="3"/>
    </row>
    <row r="2288" spans="1:4" x14ac:dyDescent="0.3">
      <c r="A2288" s="25">
        <v>61</v>
      </c>
      <c r="B2288" s="26" t="s">
        <v>446</v>
      </c>
      <c r="C2288" s="3"/>
      <c r="D2288" s="3"/>
    </row>
    <row r="2289" spans="1:4" x14ac:dyDescent="0.3">
      <c r="A2289" s="25">
        <v>6101</v>
      </c>
      <c r="B2289" s="26" t="s">
        <v>201</v>
      </c>
      <c r="C2289" s="3"/>
      <c r="D2289" s="3"/>
    </row>
    <row r="2290" spans="1:4" x14ac:dyDescent="0.3">
      <c r="A2290" s="28">
        <v>610101</v>
      </c>
      <c r="B2290" s="29" t="s">
        <v>86</v>
      </c>
      <c r="C2290" s="3"/>
      <c r="D2290" s="3"/>
    </row>
    <row r="2291" spans="1:4" x14ac:dyDescent="0.3">
      <c r="A2291" s="28">
        <v>610102</v>
      </c>
      <c r="B2291" s="29" t="s">
        <v>87</v>
      </c>
      <c r="C2291" s="3"/>
      <c r="D2291" s="3"/>
    </row>
    <row r="2292" spans="1:4" x14ac:dyDescent="0.3">
      <c r="A2292" s="28">
        <v>610103</v>
      </c>
      <c r="B2292" s="29" t="s">
        <v>88</v>
      </c>
      <c r="C2292" s="3"/>
      <c r="D2292" s="3"/>
    </row>
    <row r="2293" spans="1:4" x14ac:dyDescent="0.3">
      <c r="A2293" s="28">
        <v>610104</v>
      </c>
      <c r="B2293" s="29" t="s">
        <v>89</v>
      </c>
      <c r="C2293" s="3"/>
      <c r="D2293" s="3"/>
    </row>
    <row r="2294" spans="1:4" x14ac:dyDescent="0.3">
      <c r="A2294" s="28">
        <v>610105</v>
      </c>
      <c r="B2294" s="29" t="s">
        <v>206</v>
      </c>
      <c r="C2294" s="3"/>
      <c r="D2294" s="3"/>
    </row>
    <row r="2295" spans="1:4" x14ac:dyDescent="0.3">
      <c r="A2295" s="28"/>
      <c r="B2295" s="29" t="s">
        <v>207</v>
      </c>
      <c r="C2295" s="3"/>
      <c r="D2295" s="3"/>
    </row>
    <row r="2296" spans="1:4" x14ac:dyDescent="0.3">
      <c r="A2296" s="28"/>
      <c r="B2296" s="29" t="s">
        <v>208</v>
      </c>
      <c r="C2296" s="3"/>
      <c r="D2296" s="3"/>
    </row>
    <row r="2297" spans="1:4" x14ac:dyDescent="0.3">
      <c r="A2297" s="28"/>
      <c r="B2297" s="29" t="s">
        <v>209</v>
      </c>
      <c r="C2297" s="3"/>
      <c r="D2297" s="3"/>
    </row>
    <row r="2298" spans="1:4" x14ac:dyDescent="0.3">
      <c r="A2298" s="28">
        <v>610106</v>
      </c>
      <c r="B2298" s="29" t="s">
        <v>91</v>
      </c>
      <c r="C2298" s="3"/>
      <c r="D2298" s="3"/>
    </row>
    <row r="2299" spans="1:4" ht="15" thickBot="1" x14ac:dyDescent="0.35">
      <c r="A2299" s="36">
        <v>610107</v>
      </c>
      <c r="B2299" s="37" t="s">
        <v>210</v>
      </c>
      <c r="C2299" s="13"/>
      <c r="D2299" s="13"/>
    </row>
    <row r="2300" spans="1:4" ht="15" thickBot="1" x14ac:dyDescent="0.3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3">
      <c r="A2301" s="32">
        <v>6102</v>
      </c>
      <c r="B2301" s="33" t="s">
        <v>447</v>
      </c>
      <c r="C2301" s="5"/>
      <c r="D2301" s="5"/>
    </row>
    <row r="2302" spans="1:4" x14ac:dyDescent="0.3">
      <c r="A2302" s="28">
        <v>610201</v>
      </c>
      <c r="B2302" s="29" t="s">
        <v>86</v>
      </c>
      <c r="C2302" s="3"/>
      <c r="D2302" s="3"/>
    </row>
    <row r="2303" spans="1:4" x14ac:dyDescent="0.3">
      <c r="A2303" s="28">
        <v>610202</v>
      </c>
      <c r="B2303" s="29" t="s">
        <v>87</v>
      </c>
      <c r="C2303" s="3"/>
      <c r="D2303" s="3"/>
    </row>
    <row r="2304" spans="1:4" x14ac:dyDescent="0.3">
      <c r="A2304" s="28">
        <v>610203</v>
      </c>
      <c r="B2304" s="29" t="s">
        <v>88</v>
      </c>
      <c r="C2304" s="3"/>
      <c r="D2304" s="3"/>
    </row>
    <row r="2305" spans="1:4" x14ac:dyDescent="0.3">
      <c r="A2305" s="28">
        <v>610204</v>
      </c>
      <c r="B2305" s="29" t="s">
        <v>89</v>
      </c>
      <c r="C2305" s="3"/>
      <c r="D2305" s="3"/>
    </row>
    <row r="2306" spans="1:4" x14ac:dyDescent="0.3">
      <c r="A2306" s="28">
        <v>610205</v>
      </c>
      <c r="B2306" s="29" t="s">
        <v>206</v>
      </c>
      <c r="C2306" s="3"/>
      <c r="D2306" s="3"/>
    </row>
    <row r="2307" spans="1:4" x14ac:dyDescent="0.3">
      <c r="A2307" s="28"/>
      <c r="B2307" s="29" t="s">
        <v>207</v>
      </c>
      <c r="C2307" s="3"/>
      <c r="D2307" s="3"/>
    </row>
    <row r="2308" spans="1:4" x14ac:dyDescent="0.3">
      <c r="A2308" s="28"/>
      <c r="B2308" s="29" t="s">
        <v>208</v>
      </c>
      <c r="C2308" s="3"/>
      <c r="D2308" s="3"/>
    </row>
    <row r="2309" spans="1:4" x14ac:dyDescent="0.3">
      <c r="A2309" s="28"/>
      <c r="B2309" s="29" t="s">
        <v>209</v>
      </c>
      <c r="C2309" s="3"/>
      <c r="D2309" s="3"/>
    </row>
    <row r="2310" spans="1:4" x14ac:dyDescent="0.3">
      <c r="A2310" s="28">
        <v>610206</v>
      </c>
      <c r="B2310" s="29" t="s">
        <v>91</v>
      </c>
      <c r="C2310" s="3"/>
      <c r="D2310" s="3"/>
    </row>
    <row r="2311" spans="1:4" ht="15" thickBot="1" x14ac:dyDescent="0.35">
      <c r="A2311" s="36">
        <v>610207</v>
      </c>
      <c r="B2311" s="37" t="s">
        <v>210</v>
      </c>
      <c r="C2311" s="13"/>
      <c r="D2311" s="13"/>
    </row>
    <row r="2312" spans="1:4" ht="15" thickBot="1" x14ac:dyDescent="0.3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3">
      <c r="A2313" s="32">
        <v>6103</v>
      </c>
      <c r="B2313" s="33" t="s">
        <v>448</v>
      </c>
      <c r="C2313" s="5"/>
      <c r="D2313" s="5"/>
    </row>
    <row r="2314" spans="1:4" x14ac:dyDescent="0.3">
      <c r="A2314" s="28">
        <v>610301</v>
      </c>
      <c r="B2314" s="29" t="s">
        <v>86</v>
      </c>
      <c r="C2314" s="3"/>
      <c r="D2314" s="3"/>
    </row>
    <row r="2315" spans="1:4" x14ac:dyDescent="0.3">
      <c r="A2315" s="28">
        <v>610302</v>
      </c>
      <c r="B2315" s="29" t="s">
        <v>87</v>
      </c>
      <c r="C2315" s="3"/>
      <c r="D2315" s="3"/>
    </row>
    <row r="2316" spans="1:4" x14ac:dyDescent="0.3">
      <c r="A2316" s="28">
        <v>610303</v>
      </c>
      <c r="B2316" s="29" t="s">
        <v>88</v>
      </c>
      <c r="C2316" s="3"/>
      <c r="D2316" s="3"/>
    </row>
    <row r="2317" spans="1:4" x14ac:dyDescent="0.3">
      <c r="A2317" s="28">
        <v>610304</v>
      </c>
      <c r="B2317" s="29" t="s">
        <v>89</v>
      </c>
      <c r="C2317" s="3"/>
      <c r="D2317" s="3"/>
    </row>
    <row r="2318" spans="1:4" x14ac:dyDescent="0.3">
      <c r="A2318" s="28">
        <v>610305</v>
      </c>
      <c r="B2318" s="29" t="s">
        <v>206</v>
      </c>
      <c r="C2318" s="3"/>
      <c r="D2318" s="3"/>
    </row>
    <row r="2319" spans="1:4" x14ac:dyDescent="0.3">
      <c r="A2319" s="28"/>
      <c r="B2319" s="29" t="s">
        <v>207</v>
      </c>
      <c r="C2319" s="3"/>
      <c r="D2319" s="3"/>
    </row>
    <row r="2320" spans="1:4" x14ac:dyDescent="0.3">
      <c r="A2320" s="28"/>
      <c r="B2320" s="29" t="s">
        <v>208</v>
      </c>
      <c r="C2320" s="3"/>
      <c r="D2320" s="3"/>
    </row>
    <row r="2321" spans="1:4" x14ac:dyDescent="0.3">
      <c r="A2321" s="28"/>
      <c r="B2321" s="29" t="s">
        <v>209</v>
      </c>
      <c r="C2321" s="3"/>
      <c r="D2321" s="3"/>
    </row>
    <row r="2322" spans="1:4" x14ac:dyDescent="0.3">
      <c r="A2322" s="28">
        <v>610306</v>
      </c>
      <c r="B2322" s="29" t="s">
        <v>91</v>
      </c>
      <c r="C2322" s="3"/>
      <c r="D2322" s="3"/>
    </row>
    <row r="2323" spans="1:4" ht="15" thickBot="1" x14ac:dyDescent="0.35">
      <c r="A2323" s="36">
        <v>610307</v>
      </c>
      <c r="B2323" s="37" t="s">
        <v>210</v>
      </c>
      <c r="C2323" s="13"/>
      <c r="D2323" s="13"/>
    </row>
    <row r="2324" spans="1:4" ht="15" thickBot="1" x14ac:dyDescent="0.3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3">
      <c r="A2325" s="32">
        <v>6104</v>
      </c>
      <c r="B2325" s="33" t="s">
        <v>270</v>
      </c>
      <c r="C2325" s="5"/>
      <c r="D2325" s="5"/>
    </row>
    <row r="2326" spans="1:4" x14ac:dyDescent="0.3">
      <c r="A2326" s="28">
        <v>610401</v>
      </c>
      <c r="B2326" s="29" t="s">
        <v>94</v>
      </c>
      <c r="C2326" s="3"/>
      <c r="D2326" s="3"/>
    </row>
    <row r="2327" spans="1:4" x14ac:dyDescent="0.3">
      <c r="A2327" s="28">
        <v>610402</v>
      </c>
      <c r="B2327" s="29" t="s">
        <v>95</v>
      </c>
      <c r="C2327" s="3"/>
      <c r="D2327" s="3"/>
    </row>
    <row r="2328" spans="1:4" x14ac:dyDescent="0.3">
      <c r="A2328" s="28">
        <v>610403</v>
      </c>
      <c r="B2328" s="29" t="s">
        <v>96</v>
      </c>
      <c r="C2328" s="3"/>
      <c r="D2328" s="3"/>
    </row>
    <row r="2329" spans="1:4" x14ac:dyDescent="0.3">
      <c r="A2329" s="28">
        <v>610404</v>
      </c>
      <c r="B2329" s="29" t="s">
        <v>97</v>
      </c>
      <c r="C2329" s="3"/>
      <c r="D2329" s="3"/>
    </row>
    <row r="2330" spans="1:4" x14ac:dyDescent="0.3">
      <c r="A2330" s="28">
        <v>610405</v>
      </c>
      <c r="B2330" s="29" t="s">
        <v>98</v>
      </c>
      <c r="C2330" s="3"/>
      <c r="D2330" s="3"/>
    </row>
    <row r="2331" spans="1:4" x14ac:dyDescent="0.3">
      <c r="A2331" s="28">
        <v>610406</v>
      </c>
      <c r="B2331" s="29" t="s">
        <v>99</v>
      </c>
      <c r="C2331" s="3"/>
      <c r="D2331" s="3"/>
    </row>
    <row r="2332" spans="1:4" x14ac:dyDescent="0.3">
      <c r="A2332" s="28">
        <v>610407</v>
      </c>
      <c r="B2332" s="29" t="s">
        <v>100</v>
      </c>
      <c r="C2332" s="3"/>
      <c r="D2332" s="3"/>
    </row>
    <row r="2333" spans="1:4" x14ac:dyDescent="0.3">
      <c r="A2333" s="28">
        <v>610408</v>
      </c>
      <c r="B2333" s="29" t="s">
        <v>101</v>
      </c>
      <c r="C2333" s="3"/>
      <c r="D2333" s="3"/>
    </row>
    <row r="2334" spans="1:4" x14ac:dyDescent="0.3">
      <c r="A2334" s="28">
        <v>610409</v>
      </c>
      <c r="B2334" s="29" t="s">
        <v>102</v>
      </c>
      <c r="C2334" s="3"/>
      <c r="D2334" s="3"/>
    </row>
    <row r="2335" spans="1:4" x14ac:dyDescent="0.3">
      <c r="A2335" s="28">
        <v>610410</v>
      </c>
      <c r="B2335" s="29" t="s">
        <v>103</v>
      </c>
      <c r="C2335" s="3"/>
      <c r="D2335" s="3"/>
    </row>
    <row r="2336" spans="1:4" x14ac:dyDescent="0.3">
      <c r="A2336" s="28">
        <v>610411</v>
      </c>
      <c r="B2336" s="29" t="s">
        <v>104</v>
      </c>
      <c r="C2336" s="3"/>
      <c r="D2336" s="3"/>
    </row>
    <row r="2337" spans="1:4" x14ac:dyDescent="0.3">
      <c r="A2337" s="28">
        <v>610412</v>
      </c>
      <c r="B2337" s="29" t="s">
        <v>105</v>
      </c>
      <c r="C2337" s="3"/>
      <c r="D2337" s="3"/>
    </row>
    <row r="2338" spans="1:4" x14ac:dyDescent="0.3">
      <c r="A2338" s="28">
        <v>610413</v>
      </c>
      <c r="B2338" s="29" t="s">
        <v>106</v>
      </c>
      <c r="C2338" s="3"/>
      <c r="D2338" s="3"/>
    </row>
    <row r="2339" spans="1:4" x14ac:dyDescent="0.3">
      <c r="A2339" s="28">
        <v>610414</v>
      </c>
      <c r="B2339" s="29" t="s">
        <v>107</v>
      </c>
      <c r="C2339" s="3"/>
      <c r="D2339" s="3"/>
    </row>
    <row r="2340" spans="1:4" ht="15" thickBot="1" x14ac:dyDescent="0.35">
      <c r="A2340" s="36">
        <v>610415</v>
      </c>
      <c r="B2340" s="37" t="s">
        <v>108</v>
      </c>
      <c r="C2340" s="13"/>
      <c r="D2340" s="13"/>
    </row>
    <row r="2341" spans="1:4" ht="15" thickBot="1" x14ac:dyDescent="0.3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3">
      <c r="A2342" s="32">
        <v>6105</v>
      </c>
      <c r="B2342" s="33" t="s">
        <v>283</v>
      </c>
      <c r="C2342" s="5"/>
      <c r="D2342" s="5"/>
    </row>
    <row r="2343" spans="1:4" x14ac:dyDescent="0.3">
      <c r="A2343" s="28">
        <v>610501</v>
      </c>
      <c r="B2343" s="29" t="s">
        <v>94</v>
      </c>
      <c r="C2343" s="3"/>
      <c r="D2343" s="3"/>
    </row>
    <row r="2344" spans="1:4" x14ac:dyDescent="0.3">
      <c r="A2344" s="28">
        <v>610502</v>
      </c>
      <c r="B2344" s="29" t="s">
        <v>95</v>
      </c>
      <c r="C2344" s="3"/>
      <c r="D2344" s="3"/>
    </row>
    <row r="2345" spans="1:4" x14ac:dyDescent="0.3">
      <c r="A2345" s="28">
        <v>610503</v>
      </c>
      <c r="B2345" s="29" t="s">
        <v>96</v>
      </c>
      <c r="C2345" s="3"/>
      <c r="D2345" s="3"/>
    </row>
    <row r="2346" spans="1:4" x14ac:dyDescent="0.3">
      <c r="A2346" s="28">
        <v>610504</v>
      </c>
      <c r="B2346" s="29" t="s">
        <v>97</v>
      </c>
      <c r="C2346" s="3"/>
      <c r="D2346" s="3"/>
    </row>
    <row r="2347" spans="1:4" x14ac:dyDescent="0.3">
      <c r="A2347" s="28">
        <v>610505</v>
      </c>
      <c r="B2347" s="29" t="s">
        <v>98</v>
      </c>
      <c r="C2347" s="3"/>
      <c r="D2347" s="3"/>
    </row>
    <row r="2348" spans="1:4" x14ac:dyDescent="0.3">
      <c r="A2348" s="28">
        <v>610506</v>
      </c>
      <c r="B2348" s="29" t="s">
        <v>99</v>
      </c>
      <c r="C2348" s="3"/>
      <c r="D2348" s="3"/>
    </row>
    <row r="2349" spans="1:4" x14ac:dyDescent="0.3">
      <c r="A2349" s="28">
        <v>610507</v>
      </c>
      <c r="B2349" s="29" t="s">
        <v>100</v>
      </c>
      <c r="C2349" s="3"/>
      <c r="D2349" s="3"/>
    </row>
    <row r="2350" spans="1:4" x14ac:dyDescent="0.3">
      <c r="A2350" s="28">
        <v>610508</v>
      </c>
      <c r="B2350" s="29" t="s">
        <v>101</v>
      </c>
      <c r="C2350" s="3"/>
      <c r="D2350" s="3"/>
    </row>
    <row r="2351" spans="1:4" x14ac:dyDescent="0.3">
      <c r="A2351" s="28">
        <v>610509</v>
      </c>
      <c r="B2351" s="29" t="s">
        <v>102</v>
      </c>
      <c r="C2351" s="3"/>
      <c r="D2351" s="3"/>
    </row>
    <row r="2352" spans="1:4" x14ac:dyDescent="0.3">
      <c r="A2352" s="28">
        <v>610510</v>
      </c>
      <c r="B2352" s="29" t="s">
        <v>103</v>
      </c>
      <c r="C2352" s="3"/>
      <c r="D2352" s="3"/>
    </row>
    <row r="2353" spans="1:4" x14ac:dyDescent="0.3">
      <c r="A2353" s="28">
        <v>610511</v>
      </c>
      <c r="B2353" s="29" t="s">
        <v>104</v>
      </c>
      <c r="C2353" s="3"/>
      <c r="D2353" s="3"/>
    </row>
    <row r="2354" spans="1:4" x14ac:dyDescent="0.3">
      <c r="A2354" s="28">
        <v>610512</v>
      </c>
      <c r="B2354" s="29" t="s">
        <v>105</v>
      </c>
      <c r="C2354" s="3"/>
      <c r="D2354" s="3"/>
    </row>
    <row r="2355" spans="1:4" x14ac:dyDescent="0.3">
      <c r="A2355" s="28">
        <v>610513</v>
      </c>
      <c r="B2355" s="29" t="s">
        <v>106</v>
      </c>
      <c r="C2355" s="3"/>
      <c r="D2355" s="3"/>
    </row>
    <row r="2356" spans="1:4" x14ac:dyDescent="0.3">
      <c r="A2356" s="28">
        <v>610514</v>
      </c>
      <c r="B2356" s="29" t="s">
        <v>107</v>
      </c>
      <c r="C2356" s="3"/>
      <c r="D2356" s="3"/>
    </row>
    <row r="2357" spans="1:4" ht="15" thickBot="1" x14ac:dyDescent="0.35">
      <c r="A2357" s="36">
        <v>610515</v>
      </c>
      <c r="B2357" s="37" t="s">
        <v>108</v>
      </c>
      <c r="C2357" s="13"/>
      <c r="D2357" s="13"/>
    </row>
    <row r="2358" spans="1:4" ht="15" thickBot="1" x14ac:dyDescent="0.3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3">
      <c r="A2359" s="32">
        <v>6106</v>
      </c>
      <c r="B2359" s="33" t="s">
        <v>449</v>
      </c>
      <c r="C2359" s="5"/>
      <c r="D2359" s="5"/>
    </row>
    <row r="2360" spans="1:4" x14ac:dyDescent="0.3">
      <c r="A2360" s="28">
        <v>610601</v>
      </c>
      <c r="B2360" s="29" t="s">
        <v>94</v>
      </c>
      <c r="C2360" s="3"/>
      <c r="D2360" s="3"/>
    </row>
    <row r="2361" spans="1:4" x14ac:dyDescent="0.3">
      <c r="A2361" s="28">
        <v>610602</v>
      </c>
      <c r="B2361" s="29" t="s">
        <v>95</v>
      </c>
      <c r="C2361" s="3"/>
      <c r="D2361" s="3"/>
    </row>
    <row r="2362" spans="1:4" x14ac:dyDescent="0.3">
      <c r="A2362" s="28">
        <v>610603</v>
      </c>
      <c r="B2362" s="29" t="s">
        <v>96</v>
      </c>
      <c r="C2362" s="3"/>
      <c r="D2362" s="3"/>
    </row>
    <row r="2363" spans="1:4" x14ac:dyDescent="0.3">
      <c r="A2363" s="28">
        <v>610604</v>
      </c>
      <c r="B2363" s="29" t="s">
        <v>97</v>
      </c>
      <c r="C2363" s="3"/>
      <c r="D2363" s="3"/>
    </row>
    <row r="2364" spans="1:4" x14ac:dyDescent="0.3">
      <c r="A2364" s="28">
        <v>610605</v>
      </c>
      <c r="B2364" s="29" t="s">
        <v>98</v>
      </c>
      <c r="C2364" s="3"/>
      <c r="D2364" s="3"/>
    </row>
    <row r="2365" spans="1:4" x14ac:dyDescent="0.3">
      <c r="A2365" s="28">
        <v>610606</v>
      </c>
      <c r="B2365" s="29" t="s">
        <v>99</v>
      </c>
      <c r="C2365" s="3"/>
      <c r="D2365" s="3"/>
    </row>
    <row r="2366" spans="1:4" x14ac:dyDescent="0.3">
      <c r="A2366" s="28">
        <v>610607</v>
      </c>
      <c r="B2366" s="29" t="s">
        <v>100</v>
      </c>
      <c r="C2366" s="3"/>
      <c r="D2366" s="3"/>
    </row>
    <row r="2367" spans="1:4" x14ac:dyDescent="0.3">
      <c r="A2367" s="28">
        <v>610608</v>
      </c>
      <c r="B2367" s="29" t="s">
        <v>101</v>
      </c>
      <c r="C2367" s="3"/>
      <c r="D2367" s="3"/>
    </row>
    <row r="2368" spans="1:4" x14ac:dyDescent="0.3">
      <c r="A2368" s="28">
        <v>610609</v>
      </c>
      <c r="B2368" s="29" t="s">
        <v>102</v>
      </c>
      <c r="C2368" s="3"/>
      <c r="D2368" s="3"/>
    </row>
    <row r="2369" spans="1:4" x14ac:dyDescent="0.3">
      <c r="A2369" s="28">
        <v>610610</v>
      </c>
      <c r="B2369" s="29" t="s">
        <v>103</v>
      </c>
      <c r="C2369" s="3"/>
      <c r="D2369" s="3"/>
    </row>
    <row r="2370" spans="1:4" x14ac:dyDescent="0.3">
      <c r="A2370" s="28">
        <v>610611</v>
      </c>
      <c r="B2370" s="29" t="s">
        <v>104</v>
      </c>
      <c r="C2370" s="3"/>
      <c r="D2370" s="3"/>
    </row>
    <row r="2371" spans="1:4" x14ac:dyDescent="0.3">
      <c r="A2371" s="28">
        <v>610612</v>
      </c>
      <c r="B2371" s="29" t="s">
        <v>105</v>
      </c>
      <c r="C2371" s="3"/>
      <c r="D2371" s="3"/>
    </row>
    <row r="2372" spans="1:4" x14ac:dyDescent="0.3">
      <c r="A2372" s="28">
        <v>610613</v>
      </c>
      <c r="B2372" s="29" t="s">
        <v>106</v>
      </c>
      <c r="C2372" s="3"/>
      <c r="D2372" s="3"/>
    </row>
    <row r="2373" spans="1:4" x14ac:dyDescent="0.3">
      <c r="A2373" s="28">
        <v>610614</v>
      </c>
      <c r="B2373" s="29" t="s">
        <v>107</v>
      </c>
      <c r="C2373" s="3"/>
      <c r="D2373" s="3"/>
    </row>
    <row r="2374" spans="1:4" ht="15" thickBot="1" x14ac:dyDescent="0.35">
      <c r="A2374" s="36">
        <v>610615</v>
      </c>
      <c r="B2374" s="37" t="s">
        <v>108</v>
      </c>
      <c r="C2374" s="13"/>
      <c r="D2374" s="13"/>
    </row>
    <row r="2375" spans="1:4" ht="15" thickBot="1" x14ac:dyDescent="0.3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3">
      <c r="A2376" s="32">
        <v>62</v>
      </c>
      <c r="B2376" s="33" t="s">
        <v>450</v>
      </c>
      <c r="C2376" s="5"/>
      <c r="D2376" s="5"/>
    </row>
    <row r="2377" spans="1:4" x14ac:dyDescent="0.3">
      <c r="A2377" s="25">
        <v>6201</v>
      </c>
      <c r="B2377" s="26" t="s">
        <v>451</v>
      </c>
      <c r="C2377" s="3"/>
      <c r="D2377" s="3"/>
    </row>
    <row r="2378" spans="1:4" x14ac:dyDescent="0.3">
      <c r="A2378" s="28">
        <v>620101</v>
      </c>
      <c r="B2378" s="29" t="s">
        <v>94</v>
      </c>
      <c r="C2378" s="3"/>
      <c r="D2378" s="3"/>
    </row>
    <row r="2379" spans="1:4" x14ac:dyDescent="0.3">
      <c r="A2379" s="28">
        <v>620102</v>
      </c>
      <c r="B2379" s="29" t="s">
        <v>95</v>
      </c>
      <c r="C2379" s="3"/>
      <c r="D2379" s="3"/>
    </row>
    <row r="2380" spans="1:4" x14ac:dyDescent="0.3">
      <c r="A2380" s="28">
        <v>620103</v>
      </c>
      <c r="B2380" s="29" t="s">
        <v>96</v>
      </c>
      <c r="C2380" s="3"/>
      <c r="D2380" s="3"/>
    </row>
    <row r="2381" spans="1:4" x14ac:dyDescent="0.3">
      <c r="A2381" s="28">
        <v>620104</v>
      </c>
      <c r="B2381" s="29" t="s">
        <v>97</v>
      </c>
      <c r="C2381" s="3"/>
      <c r="D2381" s="3"/>
    </row>
    <row r="2382" spans="1:4" x14ac:dyDescent="0.3">
      <c r="A2382" s="28">
        <v>620105</v>
      </c>
      <c r="B2382" s="29" t="s">
        <v>98</v>
      </c>
      <c r="C2382" s="3"/>
      <c r="D2382" s="3"/>
    </row>
    <row r="2383" spans="1:4" x14ac:dyDescent="0.3">
      <c r="A2383" s="28">
        <v>620106</v>
      </c>
      <c r="B2383" s="29" t="s">
        <v>99</v>
      </c>
      <c r="C2383" s="3"/>
      <c r="D2383" s="3"/>
    </row>
    <row r="2384" spans="1:4" x14ac:dyDescent="0.3">
      <c r="A2384" s="28">
        <v>620107</v>
      </c>
      <c r="B2384" s="29" t="s">
        <v>100</v>
      </c>
      <c r="C2384" s="3"/>
      <c r="D2384" s="3"/>
    </row>
    <row r="2385" spans="1:4" x14ac:dyDescent="0.3">
      <c r="A2385" s="28">
        <v>620108</v>
      </c>
      <c r="B2385" s="29" t="s">
        <v>101</v>
      </c>
      <c r="C2385" s="3"/>
      <c r="D2385" s="3"/>
    </row>
    <row r="2386" spans="1:4" x14ac:dyDescent="0.3">
      <c r="A2386" s="28">
        <v>620109</v>
      </c>
      <c r="B2386" s="29" t="s">
        <v>102</v>
      </c>
      <c r="C2386" s="3"/>
      <c r="D2386" s="3"/>
    </row>
    <row r="2387" spans="1:4" x14ac:dyDescent="0.3">
      <c r="A2387" s="28">
        <v>620110</v>
      </c>
      <c r="B2387" s="29" t="s">
        <v>103</v>
      </c>
      <c r="C2387" s="3"/>
      <c r="D2387" s="3"/>
    </row>
    <row r="2388" spans="1:4" x14ac:dyDescent="0.3">
      <c r="A2388" s="28">
        <v>620111</v>
      </c>
      <c r="B2388" s="29" t="s">
        <v>104</v>
      </c>
      <c r="C2388" s="3"/>
      <c r="D2388" s="3"/>
    </row>
    <row r="2389" spans="1:4" x14ac:dyDescent="0.3">
      <c r="A2389" s="28">
        <v>620112</v>
      </c>
      <c r="B2389" s="29" t="s">
        <v>105</v>
      </c>
      <c r="C2389" s="3"/>
      <c r="D2389" s="3"/>
    </row>
    <row r="2390" spans="1:4" x14ac:dyDescent="0.3">
      <c r="A2390" s="28">
        <v>620113</v>
      </c>
      <c r="B2390" s="29" t="s">
        <v>106</v>
      </c>
      <c r="C2390" s="3"/>
      <c r="D2390" s="3"/>
    </row>
    <row r="2391" spans="1:4" x14ac:dyDescent="0.3">
      <c r="A2391" s="28">
        <v>620114</v>
      </c>
      <c r="B2391" s="29" t="s">
        <v>107</v>
      </c>
      <c r="C2391" s="3"/>
      <c r="D2391" s="3"/>
    </row>
    <row r="2392" spans="1:4" ht="15" thickBot="1" x14ac:dyDescent="0.35">
      <c r="A2392" s="66">
        <v>620115</v>
      </c>
      <c r="B2392" s="37" t="s">
        <v>108</v>
      </c>
      <c r="C2392" s="7"/>
      <c r="D2392" s="7"/>
    </row>
    <row r="2393" spans="1:4" ht="15" thickBot="1" x14ac:dyDescent="0.3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3">
      <c r="A2394" s="32">
        <v>69</v>
      </c>
      <c r="B2394" s="33" t="s">
        <v>452</v>
      </c>
      <c r="C2394" s="5"/>
      <c r="D2394" s="5"/>
    </row>
    <row r="2395" spans="1:4" ht="15" thickBot="1" x14ac:dyDescent="0.35">
      <c r="A2395" s="25">
        <v>6901</v>
      </c>
      <c r="B2395" s="26" t="s">
        <v>453</v>
      </c>
      <c r="C2395" s="3"/>
      <c r="D2395" s="3"/>
    </row>
    <row r="2396" spans="1:4" ht="15" thickBot="1" x14ac:dyDescent="0.3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5" thickBot="1" x14ac:dyDescent="0.35">
      <c r="A2397" s="32">
        <v>6902</v>
      </c>
      <c r="B2397" s="33" t="s">
        <v>450</v>
      </c>
      <c r="C2397" s="5"/>
      <c r="D2397" s="5"/>
    </row>
    <row r="2398" spans="1:4" ht="15" thickBot="1" x14ac:dyDescent="0.3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3">
      <c r="A2399" s="58"/>
      <c r="B2399" s="44"/>
      <c r="C2399" s="5"/>
      <c r="D2399" s="5"/>
    </row>
    <row r="2400" spans="1:4" x14ac:dyDescent="0.3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533374342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495871286</v>
      </c>
    </row>
    <row r="2401" spans="1:4" x14ac:dyDescent="0.3">
      <c r="A2401" s="69"/>
      <c r="B2401" s="29"/>
      <c r="C2401" s="21"/>
      <c r="D2401" s="21"/>
    </row>
    <row r="2402" spans="1:4" x14ac:dyDescent="0.3">
      <c r="A2402" s="67" t="s">
        <v>455</v>
      </c>
      <c r="B2402" s="68"/>
      <c r="C2402" s="20">
        <f>C1115-C2400</f>
        <v>23915544</v>
      </c>
      <c r="D2402" s="20">
        <f>D1115-D2400</f>
        <v>17885811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A7292-7EEE-42DA-B2FA-1B4399F1FBC1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1217577536</v>
      </c>
      <c r="D8" s="3">
        <v>860673228</v>
      </c>
    </row>
    <row r="9" spans="1:4" x14ac:dyDescent="0.2">
      <c r="A9" s="28">
        <v>1105</v>
      </c>
      <c r="B9" s="29" t="s">
        <v>9</v>
      </c>
      <c r="C9" s="3">
        <v>-78960560</v>
      </c>
      <c r="D9" s="3">
        <v>-56195657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92256630</v>
      </c>
      <c r="D11" s="3">
        <v>481995321</v>
      </c>
    </row>
    <row r="12" spans="1:4" x14ac:dyDescent="0.2">
      <c r="A12" s="28">
        <v>1108</v>
      </c>
      <c r="B12" s="29" t="s">
        <v>12</v>
      </c>
      <c r="C12" s="3">
        <v>3853990073</v>
      </c>
      <c r="D12" s="3">
        <v>735939968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>
        <v>3086278965</v>
      </c>
      <c r="D14" s="3">
        <v>4216976738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594449210</v>
      </c>
      <c r="D16" s="3">
        <v>216568381</v>
      </c>
    </row>
    <row r="17" spans="1:4" ht="10.8" thickBot="1" x14ac:dyDescent="0.25">
      <c r="A17" s="28">
        <v>1111</v>
      </c>
      <c r="B17" s="29" t="s">
        <v>17</v>
      </c>
      <c r="C17" s="3">
        <v>1132400340</v>
      </c>
      <c r="D17" s="3">
        <v>1471875579</v>
      </c>
    </row>
    <row r="18" spans="1:4" ht="10.8" thickBot="1" x14ac:dyDescent="0.25">
      <c r="A18" s="30" t="s">
        <v>18</v>
      </c>
      <c r="B18" s="31"/>
      <c r="C18" s="4">
        <f>SUM(C4:C17)</f>
        <v>9897992194</v>
      </c>
      <c r="D18" s="4">
        <f>SUM(D4:D17)</f>
        <v>7927833558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282237</v>
      </c>
      <c r="D21" s="3">
        <v>207261</v>
      </c>
    </row>
    <row r="22" spans="1:4" x14ac:dyDescent="0.2">
      <c r="A22" s="28">
        <v>1203</v>
      </c>
      <c r="B22" s="29" t="s">
        <v>22</v>
      </c>
      <c r="C22" s="3">
        <v>79603037</v>
      </c>
      <c r="D22" s="3">
        <v>73169884</v>
      </c>
    </row>
    <row r="23" spans="1:4" x14ac:dyDescent="0.2">
      <c r="A23" s="28">
        <v>1204</v>
      </c>
      <c r="B23" s="29" t="s">
        <v>23</v>
      </c>
      <c r="C23" s="3">
        <v>37633171</v>
      </c>
      <c r="D23" s="3">
        <v>8882610</v>
      </c>
    </row>
    <row r="24" spans="1:4" ht="10.8" thickBot="1" x14ac:dyDescent="0.25">
      <c r="A24" s="34">
        <v>1205</v>
      </c>
      <c r="B24" s="35" t="s">
        <v>24</v>
      </c>
      <c r="C24" s="3">
        <v>336939991</v>
      </c>
      <c r="D24" s="7">
        <v>70137138</v>
      </c>
    </row>
    <row r="25" spans="1:4" ht="10.8" thickBot="1" x14ac:dyDescent="0.25">
      <c r="A25" s="30" t="s">
        <v>18</v>
      </c>
      <c r="B25" s="31"/>
      <c r="C25" s="4">
        <f>SUM(C20:C24)</f>
        <v>454458436</v>
      </c>
      <c r="D25" s="4">
        <f>SUM(D20:D24)</f>
        <v>152396893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155310800</v>
      </c>
      <c r="D27" s="3">
        <v>248836183</v>
      </c>
    </row>
    <row r="28" spans="1:4" x14ac:dyDescent="0.2">
      <c r="A28" s="28">
        <v>1302</v>
      </c>
      <c r="B28" s="29" t="s">
        <v>27</v>
      </c>
      <c r="C28" s="3">
        <v>2300852739</v>
      </c>
      <c r="D28" s="3">
        <v>2231457392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7923046</v>
      </c>
      <c r="D30" s="3">
        <v>6881048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514083</v>
      </c>
      <c r="D32" s="3">
        <v>579461</v>
      </c>
    </row>
    <row r="33" spans="1:4" x14ac:dyDescent="0.2">
      <c r="A33" s="28">
        <v>1307</v>
      </c>
      <c r="B33" s="29" t="s">
        <v>32</v>
      </c>
      <c r="C33" s="3">
        <v>3551073</v>
      </c>
      <c r="D33" s="3">
        <v>23388743</v>
      </c>
    </row>
    <row r="34" spans="1:4" x14ac:dyDescent="0.2">
      <c r="A34" s="28">
        <v>1308</v>
      </c>
      <c r="B34" s="29" t="s">
        <v>33</v>
      </c>
      <c r="C34" s="3">
        <v>63972660</v>
      </c>
      <c r="D34" s="3">
        <v>52320694</v>
      </c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173143110</v>
      </c>
      <c r="D37" s="3">
        <v>125295312</v>
      </c>
    </row>
    <row r="38" spans="1:4" x14ac:dyDescent="0.2">
      <c r="A38" s="34">
        <v>1312</v>
      </c>
      <c r="B38" s="35" t="s">
        <v>37</v>
      </c>
      <c r="C38" s="3">
        <v>7161580</v>
      </c>
      <c r="D38" s="3">
        <v>5793666</v>
      </c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2712429091</v>
      </c>
      <c r="D40" s="4">
        <f>SUM(D27:D39)</f>
        <v>2694552499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>
        <v>1272000</v>
      </c>
    </row>
    <row r="47" spans="1:4" x14ac:dyDescent="0.2">
      <c r="A47" s="28">
        <v>1406</v>
      </c>
      <c r="B47" s="29" t="s">
        <v>45</v>
      </c>
      <c r="C47" s="3">
        <v>2996125</v>
      </c>
      <c r="D47" s="3">
        <v>8874588</v>
      </c>
    </row>
    <row r="48" spans="1:4" x14ac:dyDescent="0.2">
      <c r="A48" s="28">
        <v>1407</v>
      </c>
      <c r="B48" s="29" t="s">
        <v>46</v>
      </c>
      <c r="C48" s="3">
        <v>42598136</v>
      </c>
      <c r="D48" s="3">
        <v>80064659</v>
      </c>
    </row>
    <row r="49" spans="1:4" x14ac:dyDescent="0.2">
      <c r="A49" s="28">
        <v>1408</v>
      </c>
      <c r="B49" s="29" t="s">
        <v>47</v>
      </c>
      <c r="C49" s="3">
        <v>2723226</v>
      </c>
      <c r="D49" s="3">
        <v>2796427</v>
      </c>
    </row>
    <row r="50" spans="1:4" ht="10.8" thickBot="1" x14ac:dyDescent="0.25">
      <c r="A50" s="36">
        <v>1409</v>
      </c>
      <c r="B50" s="37" t="s">
        <v>48</v>
      </c>
      <c r="C50" s="3">
        <v>224430</v>
      </c>
      <c r="D50" s="3">
        <v>562016</v>
      </c>
    </row>
    <row r="51" spans="1:4" ht="10.8" thickBot="1" x14ac:dyDescent="0.25">
      <c r="A51" s="30" t="s">
        <v>18</v>
      </c>
      <c r="B51" s="31"/>
      <c r="C51" s="4">
        <f>SUM(C42:C50)</f>
        <v>48541917</v>
      </c>
      <c r="D51" s="8">
        <f>SUM(D42:D50)</f>
        <v>93569690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2010994</v>
      </c>
      <c r="D53" s="3">
        <v>4289530</v>
      </c>
    </row>
    <row r="54" spans="1:4" x14ac:dyDescent="0.2">
      <c r="A54" s="28">
        <v>1502</v>
      </c>
      <c r="B54" s="29" t="s">
        <v>51</v>
      </c>
      <c r="C54" s="3">
        <v>130984</v>
      </c>
      <c r="D54" s="3">
        <v>160444</v>
      </c>
    </row>
    <row r="55" spans="1:4" x14ac:dyDescent="0.2">
      <c r="A55" s="28">
        <v>1503</v>
      </c>
      <c r="B55" s="29" t="s">
        <v>52</v>
      </c>
      <c r="C55" s="3">
        <v>12202535</v>
      </c>
      <c r="D55" s="3">
        <v>9095877</v>
      </c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304044887</v>
      </c>
      <c r="D57" s="3">
        <v>316056470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97579078</v>
      </c>
      <c r="D59" s="3">
        <v>168116069</v>
      </c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>
        <v>18725143</v>
      </c>
    </row>
    <row r="62" spans="1:4" x14ac:dyDescent="0.2">
      <c r="A62" s="38" t="s">
        <v>18</v>
      </c>
      <c r="B62" s="39"/>
      <c r="C62" s="9">
        <f>SUM(C53:C61)</f>
        <v>415968478</v>
      </c>
      <c r="D62" s="9">
        <f>SUM(D53:D61)</f>
        <v>516443533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36758800</v>
      </c>
      <c r="D64" s="3">
        <v>36758800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>
        <v>191156479</v>
      </c>
      <c r="D67" s="3">
        <v>170869763</v>
      </c>
    </row>
    <row r="68" spans="1:4" ht="10.8" thickBot="1" x14ac:dyDescent="0.25">
      <c r="A68" s="36">
        <v>1605</v>
      </c>
      <c r="B68" s="37" t="s">
        <v>63</v>
      </c>
      <c r="C68" s="3">
        <v>209422550</v>
      </c>
      <c r="D68" s="3">
        <v>10790000</v>
      </c>
    </row>
    <row r="69" spans="1:4" ht="10.8" thickBot="1" x14ac:dyDescent="0.25">
      <c r="A69" s="30" t="s">
        <v>18</v>
      </c>
      <c r="B69" s="31"/>
      <c r="C69" s="4">
        <f>SUM(C64:C68)</f>
        <v>437337829</v>
      </c>
      <c r="D69" s="4">
        <f>SUM(D64:D68)</f>
        <v>218418563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>
        <v>182898171</v>
      </c>
      <c r="D71" s="3">
        <v>362397946</v>
      </c>
    </row>
    <row r="72" spans="1:4" x14ac:dyDescent="0.2">
      <c r="A72" s="28">
        <v>1702</v>
      </c>
      <c r="B72" s="29" t="s">
        <v>66</v>
      </c>
      <c r="C72" s="3">
        <v>-59811914</v>
      </c>
      <c r="D72" s="3">
        <v>-55034389</v>
      </c>
    </row>
    <row r="73" spans="1:4" x14ac:dyDescent="0.2">
      <c r="A73" s="28">
        <v>1703</v>
      </c>
      <c r="B73" s="29" t="s">
        <v>67</v>
      </c>
      <c r="C73" s="3">
        <v>198138874</v>
      </c>
      <c r="D73" s="3">
        <v>171465872</v>
      </c>
    </row>
    <row r="74" spans="1:4" x14ac:dyDescent="0.2">
      <c r="A74" s="28">
        <v>1704</v>
      </c>
      <c r="B74" s="29" t="s">
        <v>68</v>
      </c>
      <c r="C74" s="3">
        <v>-127027160</v>
      </c>
      <c r="D74" s="3">
        <v>-115422818</v>
      </c>
    </row>
    <row r="75" spans="1:4" x14ac:dyDescent="0.2">
      <c r="A75" s="28">
        <v>1705</v>
      </c>
      <c r="B75" s="29" t="s">
        <v>69</v>
      </c>
      <c r="C75" s="3">
        <v>37794720</v>
      </c>
      <c r="D75" s="3">
        <v>35738095</v>
      </c>
    </row>
    <row r="76" spans="1:4" ht="10.8" thickBot="1" x14ac:dyDescent="0.25">
      <c r="A76" s="28">
        <v>1706</v>
      </c>
      <c r="B76" s="29" t="s">
        <v>70</v>
      </c>
      <c r="C76" s="3">
        <v>-18951954</v>
      </c>
      <c r="D76" s="3">
        <v>-15958863</v>
      </c>
    </row>
    <row r="77" spans="1:4" ht="10.8" thickBot="1" x14ac:dyDescent="0.25">
      <c r="A77" s="30" t="s">
        <v>18</v>
      </c>
      <c r="B77" s="31"/>
      <c r="C77" s="4">
        <f>SUM(C71:C76)</f>
        <v>213040737</v>
      </c>
      <c r="D77" s="4">
        <f>SUM(D71:D76)</f>
        <v>383185843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>
        <v>5747621</v>
      </c>
      <c r="D80" s="3"/>
    </row>
    <row r="81" spans="1:4" ht="10.8" thickBot="1" x14ac:dyDescent="0.25">
      <c r="A81" s="30" t="s">
        <v>18</v>
      </c>
      <c r="B81" s="31"/>
      <c r="C81" s="4">
        <f>SUM(C79:C80)</f>
        <v>5747621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5211439</v>
      </c>
      <c r="D84" s="3">
        <v>8871584</v>
      </c>
    </row>
    <row r="85" spans="1:4" x14ac:dyDescent="0.2">
      <c r="A85" s="28">
        <v>1903</v>
      </c>
      <c r="B85" s="29" t="s">
        <v>76</v>
      </c>
      <c r="C85" s="3">
        <v>1314458</v>
      </c>
      <c r="D85" s="3">
        <v>1616401</v>
      </c>
    </row>
    <row r="86" spans="1:4" x14ac:dyDescent="0.2">
      <c r="A86" s="28">
        <v>1904</v>
      </c>
      <c r="B86" s="29" t="s">
        <v>77</v>
      </c>
      <c r="C86" s="3">
        <v>156403164</v>
      </c>
      <c r="D86" s="3">
        <v>102328147</v>
      </c>
    </row>
    <row r="87" spans="1:4" x14ac:dyDescent="0.2">
      <c r="A87" s="28">
        <v>1905</v>
      </c>
      <c r="B87" s="29" t="s">
        <v>78</v>
      </c>
      <c r="C87" s="3">
        <v>78940248</v>
      </c>
      <c r="D87" s="3">
        <v>73229381</v>
      </c>
    </row>
    <row r="88" spans="1:4" x14ac:dyDescent="0.2">
      <c r="A88" s="28">
        <v>1906</v>
      </c>
      <c r="B88" s="29" t="s">
        <v>79</v>
      </c>
      <c r="C88" s="3">
        <v>-56095681</v>
      </c>
      <c r="D88" s="3">
        <v>-51960969</v>
      </c>
    </row>
    <row r="89" spans="1:4" x14ac:dyDescent="0.2">
      <c r="A89" s="28">
        <v>1907</v>
      </c>
      <c r="B89" s="29" t="s">
        <v>80</v>
      </c>
      <c r="C89" s="3">
        <v>65515162</v>
      </c>
      <c r="D89" s="3">
        <v>65501066</v>
      </c>
    </row>
    <row r="90" spans="1:4" x14ac:dyDescent="0.2">
      <c r="A90" s="28">
        <v>1908</v>
      </c>
      <c r="B90" s="29" t="s">
        <v>81</v>
      </c>
      <c r="C90" s="3">
        <v>-61107036</v>
      </c>
      <c r="D90" s="3">
        <v>-59732501</v>
      </c>
    </row>
    <row r="91" spans="1:4" ht="10.8" thickBot="1" x14ac:dyDescent="0.25">
      <c r="A91" s="28">
        <v>1910</v>
      </c>
      <c r="B91" s="29" t="s">
        <v>38</v>
      </c>
      <c r="C91" s="3">
        <v>145103426</v>
      </c>
      <c r="D91" s="3">
        <v>106325299</v>
      </c>
    </row>
    <row r="92" spans="1:4" ht="10.8" thickBot="1" x14ac:dyDescent="0.25">
      <c r="A92" s="30" t="s">
        <v>82</v>
      </c>
      <c r="B92" s="31"/>
      <c r="C92" s="4">
        <f>SUM(C83:C91)</f>
        <v>335285180</v>
      </c>
      <c r="D92" s="4">
        <f>SUM(D83:D91)</f>
        <v>246178408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14520801483</v>
      </c>
      <c r="D94" s="11">
        <f>D18+D25+D40+D51+D62+D69+D77+D81+D92</f>
        <v>12232578987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17686784</v>
      </c>
      <c r="D98" s="3">
        <v>44339246</v>
      </c>
    </row>
    <row r="99" spans="1:4" x14ac:dyDescent="0.2">
      <c r="A99" s="28">
        <v>2102</v>
      </c>
      <c r="B99" s="29" t="s">
        <v>87</v>
      </c>
      <c r="C99" s="3">
        <v>148153013</v>
      </c>
      <c r="D99" s="3">
        <v>122572898</v>
      </c>
    </row>
    <row r="100" spans="1:4" x14ac:dyDescent="0.2">
      <c r="A100" s="28">
        <v>2103</v>
      </c>
      <c r="B100" s="29" t="s">
        <v>88</v>
      </c>
      <c r="C100" s="3">
        <v>4900292</v>
      </c>
      <c r="D100" s="3">
        <v>7387147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>
        <v>38707996</v>
      </c>
      <c r="D102" s="3">
        <v>38172741</v>
      </c>
    </row>
    <row r="103" spans="1:4" x14ac:dyDescent="0.2">
      <c r="A103" s="28">
        <v>2106</v>
      </c>
      <c r="B103" s="29" t="s">
        <v>91</v>
      </c>
      <c r="C103" s="3">
        <v>29164217</v>
      </c>
      <c r="D103" s="3">
        <v>20879535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238612302</v>
      </c>
      <c r="D105" s="4">
        <f>SUM(D98:D104)</f>
        <v>233351567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-7678103</v>
      </c>
      <c r="D107" s="3">
        <v>42493735</v>
      </c>
    </row>
    <row r="108" spans="1:4" x14ac:dyDescent="0.2">
      <c r="A108" s="28">
        <v>2202</v>
      </c>
      <c r="B108" s="29" t="s">
        <v>95</v>
      </c>
      <c r="C108" s="3">
        <v>211725601</v>
      </c>
      <c r="D108" s="3">
        <v>109227661</v>
      </c>
    </row>
    <row r="109" spans="1:4" x14ac:dyDescent="0.2">
      <c r="A109" s="28">
        <v>2203</v>
      </c>
      <c r="B109" s="45" t="s">
        <v>96</v>
      </c>
      <c r="C109" s="3">
        <v>525444</v>
      </c>
      <c r="D109" s="3">
        <v>1178990</v>
      </c>
    </row>
    <row r="110" spans="1:4" x14ac:dyDescent="0.2">
      <c r="A110" s="28">
        <v>2204</v>
      </c>
      <c r="B110" s="29" t="s">
        <v>97</v>
      </c>
      <c r="C110" s="3">
        <v>2849599</v>
      </c>
      <c r="D110" s="3">
        <v>465077</v>
      </c>
    </row>
    <row r="111" spans="1:4" x14ac:dyDescent="0.2">
      <c r="A111" s="28">
        <v>2205</v>
      </c>
      <c r="B111" s="29" t="s">
        <v>98</v>
      </c>
      <c r="C111" s="3">
        <v>2405619</v>
      </c>
      <c r="D111" s="3">
        <v>2263534</v>
      </c>
    </row>
    <row r="112" spans="1:4" x14ac:dyDescent="0.2">
      <c r="A112" s="28">
        <v>2206</v>
      </c>
      <c r="B112" s="29" t="s">
        <v>99</v>
      </c>
      <c r="C112" s="3">
        <v>1032755939</v>
      </c>
      <c r="D112" s="3">
        <v>1148161519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46917805</v>
      </c>
      <c r="D114" s="3">
        <v>49507023</v>
      </c>
    </row>
    <row r="115" spans="1:4" x14ac:dyDescent="0.2">
      <c r="A115" s="28">
        <v>2209</v>
      </c>
      <c r="B115" s="29" t="s">
        <v>102</v>
      </c>
      <c r="C115" s="3">
        <v>-9939231</v>
      </c>
      <c r="D115" s="3">
        <v>27587340</v>
      </c>
    </row>
    <row r="116" spans="1:4" x14ac:dyDescent="0.2">
      <c r="A116" s="28">
        <v>2210</v>
      </c>
      <c r="B116" s="29" t="s">
        <v>103</v>
      </c>
      <c r="C116" s="3">
        <v>5077524</v>
      </c>
      <c r="D116" s="3">
        <v>3359422</v>
      </c>
    </row>
    <row r="117" spans="1:4" x14ac:dyDescent="0.2">
      <c r="A117" s="28">
        <v>2211</v>
      </c>
      <c r="B117" s="29" t="s">
        <v>104</v>
      </c>
      <c r="C117" s="3">
        <v>22842665</v>
      </c>
      <c r="D117" s="3">
        <v>21781001</v>
      </c>
    </row>
    <row r="118" spans="1:4" x14ac:dyDescent="0.2">
      <c r="A118" s="28">
        <v>2212</v>
      </c>
      <c r="B118" s="29" t="s">
        <v>105</v>
      </c>
      <c r="C118" s="3">
        <v>3688053</v>
      </c>
      <c r="D118" s="3">
        <v>4651360</v>
      </c>
    </row>
    <row r="119" spans="1:4" x14ac:dyDescent="0.2">
      <c r="A119" s="28">
        <v>2213</v>
      </c>
      <c r="B119" s="29" t="s">
        <v>106</v>
      </c>
      <c r="C119" s="3">
        <v>79010</v>
      </c>
      <c r="D119" s="3">
        <v>86634</v>
      </c>
    </row>
    <row r="120" spans="1:4" x14ac:dyDescent="0.2">
      <c r="A120" s="28">
        <v>2214</v>
      </c>
      <c r="B120" s="29" t="s">
        <v>107</v>
      </c>
      <c r="C120" s="3">
        <v>471369</v>
      </c>
      <c r="D120" s="3">
        <v>536300</v>
      </c>
    </row>
    <row r="121" spans="1:4" x14ac:dyDescent="0.2">
      <c r="A121" s="28">
        <v>2215</v>
      </c>
      <c r="B121" s="29" t="s">
        <v>108</v>
      </c>
      <c r="C121" s="3">
        <v>3177163</v>
      </c>
      <c r="D121" s="3">
        <v>2658960</v>
      </c>
    </row>
    <row r="122" spans="1:4" ht="10.8" thickBot="1" x14ac:dyDescent="0.25">
      <c r="A122" s="36">
        <v>2216</v>
      </c>
      <c r="B122" s="37" t="s">
        <v>109</v>
      </c>
      <c r="C122" s="3">
        <v>127670366</v>
      </c>
      <c r="D122" s="3">
        <v>80908245</v>
      </c>
    </row>
    <row r="123" spans="1:4" ht="10.8" thickBot="1" x14ac:dyDescent="0.25">
      <c r="A123" s="30" t="s">
        <v>18</v>
      </c>
      <c r="B123" s="31"/>
      <c r="C123" s="4">
        <f>SUM(C107:C122)</f>
        <v>1442568823</v>
      </c>
      <c r="D123" s="4">
        <f>SUM(D107:D122)</f>
        <v>1494866801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>
        <v>1400000</v>
      </c>
      <c r="D125" s="3">
        <v>900000</v>
      </c>
    </row>
    <row r="126" spans="1:4" x14ac:dyDescent="0.2">
      <c r="A126" s="28">
        <v>2302</v>
      </c>
      <c r="B126" s="29" t="s">
        <v>112</v>
      </c>
      <c r="C126" s="3">
        <v>48581959</v>
      </c>
      <c r="D126" s="3">
        <v>35412822</v>
      </c>
    </row>
    <row r="127" spans="1:4" x14ac:dyDescent="0.2">
      <c r="A127" s="28">
        <v>2303</v>
      </c>
      <c r="B127" s="29" t="s">
        <v>113</v>
      </c>
      <c r="C127" s="3">
        <v>14015</v>
      </c>
      <c r="D127" s="3">
        <v>3016122</v>
      </c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772790</v>
      </c>
      <c r="D129" s="3">
        <v>5785723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>
        <v>2537660331</v>
      </c>
      <c r="D132" s="3">
        <v>2282146271</v>
      </c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-8851146</v>
      </c>
      <c r="D136" s="3">
        <v>-11067026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2074834972</v>
      </c>
      <c r="D138" s="3">
        <v>941160176</v>
      </c>
    </row>
    <row r="139" spans="1:4" ht="10.8" thickBot="1" x14ac:dyDescent="0.25">
      <c r="A139" s="28">
        <v>2314</v>
      </c>
      <c r="B139" s="29" t="s">
        <v>125</v>
      </c>
      <c r="C139" s="13">
        <v>-921812076</v>
      </c>
      <c r="D139" s="13">
        <v>-145527027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3732600845</v>
      </c>
      <c r="D141" s="4">
        <f>SUM(D125:D140)</f>
        <v>3111827061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132412647</v>
      </c>
      <c r="D143" s="3">
        <v>148881874</v>
      </c>
    </row>
    <row r="144" spans="1:4" x14ac:dyDescent="0.2">
      <c r="A144" s="28">
        <v>2402</v>
      </c>
      <c r="B144" s="29" t="s">
        <v>129</v>
      </c>
      <c r="C144" s="3">
        <v>546311337</v>
      </c>
      <c r="D144" s="3">
        <v>326101326</v>
      </c>
    </row>
    <row r="145" spans="1:4" x14ac:dyDescent="0.2">
      <c r="A145" s="28">
        <v>2403</v>
      </c>
      <c r="B145" s="29" t="s">
        <v>130</v>
      </c>
      <c r="C145" s="3">
        <v>222290142</v>
      </c>
      <c r="D145" s="3">
        <v>230772400</v>
      </c>
    </row>
    <row r="146" spans="1:4" x14ac:dyDescent="0.2">
      <c r="A146" s="28">
        <v>2404</v>
      </c>
      <c r="B146" s="29" t="s">
        <v>131</v>
      </c>
      <c r="C146" s="3">
        <v>8753637</v>
      </c>
      <c r="D146" s="3">
        <v>8604494</v>
      </c>
    </row>
    <row r="147" spans="1:4" x14ac:dyDescent="0.2">
      <c r="A147" s="28">
        <v>2405</v>
      </c>
      <c r="B147" s="29" t="s">
        <v>132</v>
      </c>
      <c r="C147" s="3">
        <v>76309796</v>
      </c>
      <c r="D147" s="3">
        <v>52362960</v>
      </c>
    </row>
    <row r="148" spans="1:4" ht="10.8" thickBot="1" x14ac:dyDescent="0.25">
      <c r="A148" s="28">
        <v>2406</v>
      </c>
      <c r="B148" s="29" t="s">
        <v>133</v>
      </c>
      <c r="C148" s="3">
        <v>-418177</v>
      </c>
      <c r="D148" s="3">
        <v>1194498</v>
      </c>
    </row>
    <row r="149" spans="1:4" ht="10.8" thickBot="1" x14ac:dyDescent="0.25">
      <c r="A149" s="30" t="s">
        <v>18</v>
      </c>
      <c r="B149" s="31"/>
      <c r="C149" s="4">
        <f>SUM(C143:C148)</f>
        <v>985659382</v>
      </c>
      <c r="D149" s="4">
        <f>SUM(D143:D148)</f>
        <v>767917552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>
        <v>89</v>
      </c>
      <c r="D152" s="3">
        <v>89</v>
      </c>
    </row>
    <row r="153" spans="1:4" x14ac:dyDescent="0.2">
      <c r="A153" s="28">
        <v>2503</v>
      </c>
      <c r="B153" s="29" t="s">
        <v>137</v>
      </c>
      <c r="C153" s="3">
        <v>5452019</v>
      </c>
      <c r="D153" s="3">
        <v>4848576</v>
      </c>
    </row>
    <row r="154" spans="1:4" x14ac:dyDescent="0.2">
      <c r="A154" s="28">
        <v>2504</v>
      </c>
      <c r="B154" s="29" t="s">
        <v>138</v>
      </c>
      <c r="C154" s="3">
        <v>17327</v>
      </c>
      <c r="D154" s="3">
        <v>37950</v>
      </c>
    </row>
    <row r="155" spans="1:4" x14ac:dyDescent="0.2">
      <c r="A155" s="28">
        <v>2505</v>
      </c>
      <c r="B155" s="29" t="s">
        <v>139</v>
      </c>
      <c r="C155" s="3">
        <v>43107241</v>
      </c>
      <c r="D155" s="3">
        <v>49757494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48576676</v>
      </c>
      <c r="D157" s="4">
        <f>SUM(D151:D156)</f>
        <v>54644109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1702836</v>
      </c>
      <c r="D160" s="3">
        <v>578785</v>
      </c>
    </row>
    <row r="161" spans="1:4" x14ac:dyDescent="0.2">
      <c r="A161" s="28">
        <v>2603</v>
      </c>
      <c r="B161" s="29" t="s">
        <v>144</v>
      </c>
      <c r="C161" s="3"/>
      <c r="D161" s="3">
        <v>405000000</v>
      </c>
    </row>
    <row r="162" spans="1:4" x14ac:dyDescent="0.2">
      <c r="A162" s="28">
        <v>2604</v>
      </c>
      <c r="B162" s="29" t="s">
        <v>145</v>
      </c>
      <c r="C162" s="3"/>
      <c r="D162" s="3">
        <v>1000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41710271</v>
      </c>
      <c r="D164" s="3">
        <v>36567176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>
        <v>22000000</v>
      </c>
      <c r="D166" s="13">
        <v>22000000</v>
      </c>
    </row>
    <row r="167" spans="1:4" ht="10.8" thickBot="1" x14ac:dyDescent="0.25">
      <c r="A167" s="30" t="s">
        <v>18</v>
      </c>
      <c r="B167" s="31"/>
      <c r="C167" s="4">
        <f>SUM(C159:C166)</f>
        <v>65413107</v>
      </c>
      <c r="D167" s="4">
        <f>SUM(D159:D166)</f>
        <v>464146961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95696864</v>
      </c>
      <c r="D169" s="3">
        <v>123146079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314315562</v>
      </c>
      <c r="D172" s="3">
        <v>260961881</v>
      </c>
    </row>
    <row r="173" spans="1:4" x14ac:dyDescent="0.2">
      <c r="A173" s="28">
        <v>2705</v>
      </c>
      <c r="B173" s="29" t="s">
        <v>155</v>
      </c>
      <c r="C173" s="3">
        <v>5995475</v>
      </c>
      <c r="D173" s="3">
        <v>4617321</v>
      </c>
    </row>
    <row r="174" spans="1:4" x14ac:dyDescent="0.2">
      <c r="A174" s="28">
        <v>2706</v>
      </c>
      <c r="B174" s="29" t="s">
        <v>156</v>
      </c>
      <c r="C174" s="3"/>
      <c r="D174" s="3">
        <v>2200866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360119</v>
      </c>
      <c r="D177" s="3">
        <v>341201</v>
      </c>
    </row>
    <row r="178" spans="1:4" x14ac:dyDescent="0.2">
      <c r="A178" s="28">
        <v>2710</v>
      </c>
      <c r="B178" s="29" t="s">
        <v>160</v>
      </c>
      <c r="C178" s="3">
        <v>5005641</v>
      </c>
      <c r="D178" s="3">
        <v>14232407</v>
      </c>
    </row>
    <row r="179" spans="1:4" x14ac:dyDescent="0.2">
      <c r="A179" s="28">
        <v>2711</v>
      </c>
      <c r="B179" s="29" t="s">
        <v>161</v>
      </c>
      <c r="C179" s="3">
        <v>39510</v>
      </c>
      <c r="D179" s="3">
        <v>29009</v>
      </c>
    </row>
    <row r="180" spans="1:4" x14ac:dyDescent="0.2">
      <c r="A180" s="28">
        <v>2712</v>
      </c>
      <c r="B180" s="29" t="s">
        <v>162</v>
      </c>
      <c r="C180" s="3">
        <v>177534</v>
      </c>
      <c r="D180" s="3">
        <v>66575</v>
      </c>
    </row>
    <row r="181" spans="1:4" x14ac:dyDescent="0.2">
      <c r="A181" s="28">
        <v>2713</v>
      </c>
      <c r="B181" s="29" t="s">
        <v>163</v>
      </c>
      <c r="C181" s="3">
        <v>1429129</v>
      </c>
      <c r="D181" s="3">
        <v>2793755</v>
      </c>
    </row>
    <row r="182" spans="1:4" x14ac:dyDescent="0.2">
      <c r="A182" s="28">
        <v>2714</v>
      </c>
      <c r="B182" s="29" t="s">
        <v>164</v>
      </c>
      <c r="C182" s="3">
        <v>1700870</v>
      </c>
      <c r="D182" s="3">
        <v>137887</v>
      </c>
    </row>
    <row r="183" spans="1:4" x14ac:dyDescent="0.2">
      <c r="A183" s="28">
        <v>2715</v>
      </c>
      <c r="B183" s="29" t="s">
        <v>165</v>
      </c>
      <c r="C183" s="3">
        <v>27122252</v>
      </c>
      <c r="D183" s="3">
        <v>23630463</v>
      </c>
    </row>
    <row r="184" spans="1:4" x14ac:dyDescent="0.2">
      <c r="A184" s="28">
        <v>2716</v>
      </c>
      <c r="B184" s="29" t="s">
        <v>166</v>
      </c>
      <c r="C184" s="3">
        <v>375000000</v>
      </c>
      <c r="D184" s="3">
        <v>303750000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7219672</v>
      </c>
      <c r="D187" s="3">
        <v>6668169</v>
      </c>
    </row>
    <row r="188" spans="1:4" x14ac:dyDescent="0.2">
      <c r="A188" s="34">
        <v>2720</v>
      </c>
      <c r="B188" s="35" t="s">
        <v>170</v>
      </c>
      <c r="C188" s="3">
        <v>403931</v>
      </c>
      <c r="D188" s="3">
        <v>262946</v>
      </c>
    </row>
    <row r="189" spans="1:4" x14ac:dyDescent="0.2">
      <c r="A189" s="34">
        <v>2721</v>
      </c>
      <c r="B189" s="35" t="s">
        <v>171</v>
      </c>
      <c r="C189" s="3">
        <v>9921</v>
      </c>
      <c r="D189" s="3"/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31746960</v>
      </c>
      <c r="D191" s="3">
        <v>19890622</v>
      </c>
    </row>
    <row r="192" spans="1:4" ht="10.8" thickBot="1" x14ac:dyDescent="0.25">
      <c r="A192" s="30" t="s">
        <v>18</v>
      </c>
      <c r="B192" s="31"/>
      <c r="C192" s="8">
        <f>SUM(C169:C191)</f>
        <v>866223440</v>
      </c>
      <c r="D192" s="8">
        <f>SUM(D169:D191)</f>
        <v>762729181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336748530</v>
      </c>
      <c r="D195" s="3">
        <v>370239802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15686889</v>
      </c>
      <c r="D199" s="3">
        <v>32687394</v>
      </c>
    </row>
    <row r="200" spans="1:4" ht="10.8" thickBot="1" x14ac:dyDescent="0.25">
      <c r="A200" s="30" t="s">
        <v>18</v>
      </c>
      <c r="B200" s="31"/>
      <c r="C200" s="4">
        <f>SUM(C194:C199)</f>
        <v>352435419</v>
      </c>
      <c r="D200" s="4">
        <f>SUM(D194:D199)</f>
        <v>402927196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265000835</v>
      </c>
      <c r="D202" s="3">
        <v>266137415</v>
      </c>
    </row>
    <row r="203" spans="1:4" x14ac:dyDescent="0.2">
      <c r="A203" s="28">
        <v>2902</v>
      </c>
      <c r="B203" s="29" t="s">
        <v>182</v>
      </c>
      <c r="C203" s="3">
        <v>204077050</v>
      </c>
      <c r="D203" s="3">
        <v>188721015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192020090</v>
      </c>
      <c r="D205" s="3">
        <v>161355391</v>
      </c>
    </row>
    <row r="206" spans="1:4" ht="10.8" thickBot="1" x14ac:dyDescent="0.25">
      <c r="A206" s="34">
        <v>2910</v>
      </c>
      <c r="B206" s="35" t="s">
        <v>38</v>
      </c>
      <c r="C206" s="3">
        <v>259734439</v>
      </c>
      <c r="D206" s="3">
        <v>167506633</v>
      </c>
    </row>
    <row r="207" spans="1:4" ht="10.8" thickBot="1" x14ac:dyDescent="0.25">
      <c r="A207" s="30" t="s">
        <v>18</v>
      </c>
      <c r="B207" s="31"/>
      <c r="C207" s="4">
        <f>SUM(C202:C206)</f>
        <v>920832414</v>
      </c>
      <c r="D207" s="4">
        <f>SUM(D202:D206)</f>
        <v>783720454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8652922408</v>
      </c>
      <c r="D209" s="11">
        <f>D105+D123+D141+D149+D157+D167+D192+D200+D207</f>
        <v>8076130882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3500000000</v>
      </c>
      <c r="D213" s="3">
        <v>3500000000</v>
      </c>
    </row>
    <row r="214" spans="1:5" x14ac:dyDescent="0.2">
      <c r="A214" s="28">
        <v>3102</v>
      </c>
      <c r="B214" s="29" t="s">
        <v>189</v>
      </c>
      <c r="C214" s="3">
        <v>-920601000</v>
      </c>
      <c r="D214" s="3">
        <v>-920601000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2579399000</v>
      </c>
      <c r="D216" s="4">
        <f>SUM(D213:D215)</f>
        <v>2579399000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864649831</v>
      </c>
      <c r="D221" s="3">
        <v>693506733</v>
      </c>
    </row>
    <row r="222" spans="1:5" x14ac:dyDescent="0.2">
      <c r="A222" s="28">
        <v>3302</v>
      </c>
      <c r="B222" s="29" t="s">
        <v>195</v>
      </c>
      <c r="C222" s="3">
        <v>200000000</v>
      </c>
      <c r="D222" s="3">
        <v>50000000</v>
      </c>
    </row>
    <row r="223" spans="1:5" x14ac:dyDescent="0.2">
      <c r="A223" s="28">
        <v>3303</v>
      </c>
      <c r="B223" s="29" t="s">
        <v>196</v>
      </c>
      <c r="C223" s="3">
        <v>2223830246</v>
      </c>
      <c r="D223" s="3">
        <v>833542370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3288480077</v>
      </c>
      <c r="D225" s="4">
        <f>SUM(D221:D224)</f>
        <v>1577049103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5867879077</v>
      </c>
      <c r="D227" s="11">
        <f>D216+D219+D225</f>
        <v>4156448103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14520801485</v>
      </c>
      <c r="D229" s="11">
        <f>D209+D227</f>
        <v>12232578985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39214654</v>
      </c>
      <c r="D234" s="3">
        <v>48787005</v>
      </c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999749679</v>
      </c>
      <c r="D236" s="3">
        <v>939045130</v>
      </c>
    </row>
    <row r="237" spans="1:4" x14ac:dyDescent="0.2">
      <c r="A237" s="28">
        <v>410104</v>
      </c>
      <c r="B237" s="29" t="s">
        <v>205</v>
      </c>
      <c r="C237" s="3">
        <v>26557740</v>
      </c>
      <c r="D237" s="3">
        <v>35415340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>
        <v>566423316</v>
      </c>
      <c r="D242" s="3">
        <v>579193442</v>
      </c>
    </row>
    <row r="243" spans="1:4" x14ac:dyDescent="0.2">
      <c r="A243" s="28">
        <v>410107</v>
      </c>
      <c r="B243" s="29" t="s">
        <v>91</v>
      </c>
      <c r="C243" s="3">
        <v>127677553</v>
      </c>
      <c r="D243" s="3">
        <v>122491796</v>
      </c>
    </row>
    <row r="244" spans="1:4" ht="10.8" thickBot="1" x14ac:dyDescent="0.25">
      <c r="A244" s="36">
        <v>410108</v>
      </c>
      <c r="B244" s="37" t="s">
        <v>210</v>
      </c>
      <c r="C244" s="3">
        <v>9388</v>
      </c>
      <c r="D244" s="3"/>
    </row>
    <row r="245" spans="1:4" ht="10.8" thickBot="1" x14ac:dyDescent="0.25">
      <c r="A245" s="30" t="s">
        <v>18</v>
      </c>
      <c r="B245" s="31"/>
      <c r="C245" s="8">
        <f>SUM(C234:C244)</f>
        <v>1759632330</v>
      </c>
      <c r="D245" s="8">
        <f>SUM(D234:D244)</f>
        <v>1724932713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>
        <v>2255954</v>
      </c>
      <c r="D249" s="3">
        <v>4450877</v>
      </c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2255954</v>
      </c>
      <c r="D257" s="4">
        <f>SUM(D247:D256)</f>
        <v>4450877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>
        <v>-8207</v>
      </c>
      <c r="D259" s="3">
        <v>31923</v>
      </c>
    </row>
    <row r="260" spans="1:4" x14ac:dyDescent="0.2">
      <c r="A260" s="28">
        <v>410302</v>
      </c>
      <c r="B260" s="29" t="s">
        <v>87</v>
      </c>
      <c r="C260" s="3">
        <v>2400</v>
      </c>
      <c r="D260" s="3">
        <v>50852</v>
      </c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-5807</v>
      </c>
      <c r="D269" s="4">
        <f>SUM(D259:D268)</f>
        <v>82775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>
        <v>14211347</v>
      </c>
      <c r="D271" s="3">
        <v>12056800</v>
      </c>
    </row>
    <row r="272" spans="1:4" x14ac:dyDescent="0.2">
      <c r="A272" s="28">
        <v>410402</v>
      </c>
      <c r="B272" s="29" t="s">
        <v>87</v>
      </c>
      <c r="C272" s="3">
        <v>17601633</v>
      </c>
      <c r="D272" s="3">
        <v>13746162</v>
      </c>
    </row>
    <row r="273" spans="1:4" x14ac:dyDescent="0.2">
      <c r="A273" s="28">
        <v>410403</v>
      </c>
      <c r="B273" s="29" t="s">
        <v>88</v>
      </c>
      <c r="C273" s="3">
        <v>2236358</v>
      </c>
      <c r="D273" s="3">
        <v>1225300</v>
      </c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34049338</v>
      </c>
      <c r="D281" s="4">
        <f>SUM(D271:D280)</f>
        <v>27028262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2543</v>
      </c>
      <c r="D283" s="3"/>
    </row>
    <row r="284" spans="1:4" x14ac:dyDescent="0.2">
      <c r="A284" s="28">
        <v>410502</v>
      </c>
      <c r="B284" s="29" t="s">
        <v>88</v>
      </c>
      <c r="C284" s="3">
        <v>246945</v>
      </c>
      <c r="D284" s="3">
        <v>276532</v>
      </c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>
        <v>235173</v>
      </c>
      <c r="D290" s="3">
        <v>36379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484661</v>
      </c>
      <c r="D292" s="4">
        <f>SUM(D283:D291)</f>
        <v>312911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5595892</v>
      </c>
      <c r="D294" s="3">
        <v>4637661</v>
      </c>
    </row>
    <row r="295" spans="1:4" x14ac:dyDescent="0.2">
      <c r="A295" s="28">
        <v>410602</v>
      </c>
      <c r="B295" s="29" t="s">
        <v>88</v>
      </c>
      <c r="C295" s="3">
        <v>267794</v>
      </c>
      <c r="D295" s="3">
        <v>414962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2690532</v>
      </c>
      <c r="D301" s="3">
        <v>2206473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8554218</v>
      </c>
      <c r="D303" s="4">
        <f>SUM(D294:D302)</f>
        <v>7259096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>
        <v>2937917</v>
      </c>
      <c r="D305" s="3">
        <v>580002</v>
      </c>
    </row>
    <row r="306" spans="1:4" x14ac:dyDescent="0.2">
      <c r="A306" s="28">
        <v>410702</v>
      </c>
      <c r="B306" s="29" t="s">
        <v>220</v>
      </c>
      <c r="C306" s="3">
        <v>18361970</v>
      </c>
      <c r="D306" s="3">
        <v>60630799</v>
      </c>
    </row>
    <row r="307" spans="1:4" x14ac:dyDescent="0.2">
      <c r="A307" s="28">
        <v>410703</v>
      </c>
      <c r="B307" s="29" t="s">
        <v>221</v>
      </c>
      <c r="C307" s="3">
        <v>2103167</v>
      </c>
      <c r="D307" s="3">
        <v>1766848</v>
      </c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810112</v>
      </c>
      <c r="D309" s="3">
        <v>2291920</v>
      </c>
    </row>
    <row r="310" spans="1:4" x14ac:dyDescent="0.2">
      <c r="A310" s="28">
        <v>410706</v>
      </c>
      <c r="B310" s="29" t="s">
        <v>224</v>
      </c>
      <c r="C310" s="3">
        <v>150000</v>
      </c>
      <c r="D310" s="3">
        <v>90000</v>
      </c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24363166</v>
      </c>
      <c r="D317" s="4">
        <f>SUM(D305:D316)</f>
        <v>65359569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>
        <v>25275355</v>
      </c>
      <c r="D323" s="3">
        <v>18479727</v>
      </c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25275355</v>
      </c>
      <c r="D331" s="4">
        <f>SUM(D319:D330)</f>
        <v>18479727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47633344</v>
      </c>
      <c r="D333" s="3">
        <v>9354154</v>
      </c>
    </row>
    <row r="334" spans="1:4" x14ac:dyDescent="0.2">
      <c r="A334" s="28">
        <v>410902</v>
      </c>
      <c r="B334" s="29" t="s">
        <v>87</v>
      </c>
      <c r="C334" s="3">
        <v>105156811</v>
      </c>
      <c r="D334" s="3">
        <v>59423911</v>
      </c>
    </row>
    <row r="335" spans="1:4" x14ac:dyDescent="0.2">
      <c r="A335" s="28">
        <v>410903</v>
      </c>
      <c r="B335" s="29" t="s">
        <v>88</v>
      </c>
      <c r="C335" s="3">
        <v>5504424</v>
      </c>
      <c r="D335" s="3">
        <v>5910437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>
        <v>41090503</v>
      </c>
      <c r="B341" s="29" t="s">
        <v>209</v>
      </c>
      <c r="C341" s="3">
        <v>28959672</v>
      </c>
      <c r="D341" s="3">
        <v>26204812</v>
      </c>
    </row>
    <row r="342" spans="1:4" x14ac:dyDescent="0.2">
      <c r="A342" s="28">
        <v>410906</v>
      </c>
      <c r="B342" s="29" t="s">
        <v>91</v>
      </c>
      <c r="C342" s="3">
        <v>46731779</v>
      </c>
      <c r="D342" s="3">
        <v>42949250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233986030</v>
      </c>
      <c r="D344" s="4">
        <f>SUM(D333:D343)</f>
        <v>143842564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>
        <v>5495796</v>
      </c>
      <c r="D346" s="3">
        <v>8996895</v>
      </c>
    </row>
    <row r="347" spans="1:4" x14ac:dyDescent="0.2">
      <c r="A347" s="28">
        <v>411002</v>
      </c>
      <c r="B347" s="29" t="s">
        <v>87</v>
      </c>
      <c r="C347" s="3">
        <v>2099223</v>
      </c>
      <c r="D347" s="3">
        <v>-1263442</v>
      </c>
    </row>
    <row r="348" spans="1:4" x14ac:dyDescent="0.2">
      <c r="A348" s="28">
        <v>411003</v>
      </c>
      <c r="B348" s="29" t="s">
        <v>88</v>
      </c>
      <c r="C348" s="3">
        <v>637495</v>
      </c>
      <c r="D348" s="3">
        <v>990525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20156347</v>
      </c>
      <c r="D354" s="3">
        <v>19186949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28388861</v>
      </c>
      <c r="D356" s="4">
        <f>SUM(D346:D355)</f>
        <v>27910927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>
        <v>3500000</v>
      </c>
      <c r="D358" s="3"/>
    </row>
    <row r="359" spans="1:4" x14ac:dyDescent="0.2">
      <c r="A359" s="28">
        <v>411102</v>
      </c>
      <c r="B359" s="29" t="s">
        <v>238</v>
      </c>
      <c r="C359" s="3">
        <v>41257406</v>
      </c>
      <c r="D359" s="3">
        <v>9644875</v>
      </c>
    </row>
    <row r="360" spans="1:4" x14ac:dyDescent="0.2">
      <c r="A360" s="28">
        <v>411103</v>
      </c>
      <c r="B360" s="29" t="s">
        <v>239</v>
      </c>
      <c r="C360" s="3">
        <v>2549379</v>
      </c>
      <c r="D360" s="3">
        <v>1659548</v>
      </c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3946969</v>
      </c>
      <c r="D362" s="3">
        <v>3996791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>
        <v>41110803</v>
      </c>
      <c r="B368" s="29" t="s">
        <v>209</v>
      </c>
      <c r="C368" s="3">
        <v>2312697513</v>
      </c>
      <c r="D368" s="3">
        <v>2026020139</v>
      </c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2363951267</v>
      </c>
      <c r="D372" s="4">
        <f>SUM(D358:D371)</f>
        <v>2041321353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>
        <v>8140070</v>
      </c>
      <c r="D375" s="3">
        <v>9444790</v>
      </c>
    </row>
    <row r="376" spans="1:4" x14ac:dyDescent="0.2">
      <c r="A376" s="28">
        <v>411203</v>
      </c>
      <c r="B376" s="29" t="s">
        <v>245</v>
      </c>
      <c r="C376" s="3">
        <v>4204</v>
      </c>
      <c r="D376" s="3">
        <v>1571860</v>
      </c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>
        <v>656871</v>
      </c>
      <c r="D378" s="3">
        <v>50376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>
        <v>50000</v>
      </c>
      <c r="D387" s="13"/>
    </row>
    <row r="388" spans="1:5" ht="10.8" thickBot="1" x14ac:dyDescent="0.25">
      <c r="A388" s="30" t="s">
        <v>18</v>
      </c>
      <c r="B388" s="31"/>
      <c r="C388" s="4">
        <f>SUM(C374:C387)</f>
        <v>8851145</v>
      </c>
      <c r="D388" s="4">
        <f>SUM(D374:D387)</f>
        <v>11067026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1122949795</v>
      </c>
      <c r="D586" s="3">
        <v>978377111</v>
      </c>
    </row>
    <row r="587" spans="1:4" x14ac:dyDescent="0.2">
      <c r="A587" s="28">
        <v>430102</v>
      </c>
      <c r="B587" s="29" t="s">
        <v>95</v>
      </c>
      <c r="C587" s="3">
        <v>976860744</v>
      </c>
      <c r="D587" s="3">
        <v>857970484</v>
      </c>
    </row>
    <row r="588" spans="1:4" x14ac:dyDescent="0.2">
      <c r="A588" s="28">
        <v>430103</v>
      </c>
      <c r="B588" s="29" t="s">
        <v>96</v>
      </c>
      <c r="C588" s="3">
        <v>2971646</v>
      </c>
      <c r="D588" s="3">
        <v>7100214</v>
      </c>
    </row>
    <row r="589" spans="1:4" x14ac:dyDescent="0.2">
      <c r="A589" s="28">
        <v>430104</v>
      </c>
      <c r="B589" s="29" t="s">
        <v>97</v>
      </c>
      <c r="C589" s="3">
        <v>245050254</v>
      </c>
      <c r="D589" s="3">
        <v>29800474</v>
      </c>
    </row>
    <row r="590" spans="1:4" x14ac:dyDescent="0.2">
      <c r="A590" s="28">
        <v>430105</v>
      </c>
      <c r="B590" s="29" t="s">
        <v>98</v>
      </c>
      <c r="C590" s="3">
        <v>67622718</v>
      </c>
      <c r="D590" s="3">
        <v>63692895</v>
      </c>
    </row>
    <row r="591" spans="1:4" x14ac:dyDescent="0.2">
      <c r="A591" s="28">
        <v>430106</v>
      </c>
      <c r="B591" s="29" t="s">
        <v>271</v>
      </c>
      <c r="C591" s="3">
        <v>1788136571</v>
      </c>
      <c r="D591" s="3">
        <v>1876489262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120330798</v>
      </c>
      <c r="D593" s="3">
        <v>115158702</v>
      </c>
    </row>
    <row r="594" spans="1:4" x14ac:dyDescent="0.2">
      <c r="A594" s="28">
        <v>430109</v>
      </c>
      <c r="B594" s="29" t="s">
        <v>102</v>
      </c>
      <c r="C594" s="3">
        <v>124666961</v>
      </c>
      <c r="D594" s="3">
        <v>218892343</v>
      </c>
    </row>
    <row r="595" spans="1:4" x14ac:dyDescent="0.2">
      <c r="A595" s="28">
        <v>430110</v>
      </c>
      <c r="B595" s="29" t="s">
        <v>103</v>
      </c>
      <c r="C595" s="3">
        <v>8977559</v>
      </c>
      <c r="D595" s="3">
        <v>6115212</v>
      </c>
    </row>
    <row r="596" spans="1:4" x14ac:dyDescent="0.2">
      <c r="A596" s="28">
        <v>430111</v>
      </c>
      <c r="B596" s="29" t="s">
        <v>104</v>
      </c>
      <c r="C596" s="3">
        <v>89351583</v>
      </c>
      <c r="D596" s="3">
        <v>90091931</v>
      </c>
    </row>
    <row r="597" spans="1:4" x14ac:dyDescent="0.2">
      <c r="A597" s="28">
        <v>430112</v>
      </c>
      <c r="B597" s="29" t="s">
        <v>105</v>
      </c>
      <c r="C597" s="3">
        <v>61663773</v>
      </c>
      <c r="D597" s="3">
        <v>35128521</v>
      </c>
    </row>
    <row r="598" spans="1:4" x14ac:dyDescent="0.2">
      <c r="A598" s="28">
        <v>430113</v>
      </c>
      <c r="B598" s="29" t="s">
        <v>106</v>
      </c>
      <c r="C598" s="3">
        <v>394319</v>
      </c>
      <c r="D598" s="3">
        <v>361139</v>
      </c>
    </row>
    <row r="599" spans="1:4" x14ac:dyDescent="0.2">
      <c r="A599" s="28">
        <v>430114</v>
      </c>
      <c r="B599" s="29" t="s">
        <v>107</v>
      </c>
      <c r="C599" s="3">
        <v>1231625</v>
      </c>
      <c r="D599" s="3">
        <v>874692</v>
      </c>
    </row>
    <row r="600" spans="1:4" ht="10.8" thickBot="1" x14ac:dyDescent="0.25">
      <c r="A600" s="36">
        <v>430115</v>
      </c>
      <c r="B600" s="37" t="s">
        <v>108</v>
      </c>
      <c r="C600" s="3">
        <v>4997848</v>
      </c>
      <c r="D600" s="3">
        <v>20514455</v>
      </c>
    </row>
    <row r="601" spans="1:4" ht="10.8" thickBot="1" x14ac:dyDescent="0.25">
      <c r="A601" s="30" t="s">
        <v>18</v>
      </c>
      <c r="B601" s="31"/>
      <c r="C601" s="4">
        <f>SUM(C586:C600)</f>
        <v>4615206194</v>
      </c>
      <c r="D601" s="4">
        <f>SUM(D586:D600)</f>
        <v>4300567435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143282592</v>
      </c>
      <c r="D603" s="3">
        <v>139457300</v>
      </c>
    </row>
    <row r="604" spans="1:4" x14ac:dyDescent="0.2">
      <c r="A604" s="28">
        <v>430202</v>
      </c>
      <c r="B604" s="29" t="s">
        <v>95</v>
      </c>
      <c r="C604" s="3">
        <v>75670095</v>
      </c>
      <c r="D604" s="3">
        <v>71022374</v>
      </c>
    </row>
    <row r="605" spans="1:4" x14ac:dyDescent="0.2">
      <c r="A605" s="28">
        <v>430203</v>
      </c>
      <c r="B605" s="29" t="s">
        <v>96</v>
      </c>
      <c r="C605" s="3">
        <v>620337</v>
      </c>
      <c r="D605" s="3">
        <v>957799</v>
      </c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>
        <v>8405495</v>
      </c>
      <c r="D607" s="3">
        <v>8984825</v>
      </c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>
        <v>12939777</v>
      </c>
      <c r="D611" s="3">
        <v>15325340</v>
      </c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>
        <v>4545595</v>
      </c>
      <c r="D614" s="3">
        <v>6158650</v>
      </c>
    </row>
    <row r="615" spans="1:4" x14ac:dyDescent="0.2">
      <c r="A615" s="28">
        <v>430213</v>
      </c>
      <c r="B615" s="29" t="s">
        <v>106</v>
      </c>
      <c r="C615" s="3">
        <v>80531</v>
      </c>
      <c r="D615" s="3">
        <v>59264</v>
      </c>
    </row>
    <row r="616" spans="1:4" x14ac:dyDescent="0.2">
      <c r="A616" s="28">
        <v>430214</v>
      </c>
      <c r="B616" s="29" t="s">
        <v>107</v>
      </c>
      <c r="C616" s="3">
        <v>183315</v>
      </c>
      <c r="D616" s="3">
        <v>34679</v>
      </c>
    </row>
    <row r="617" spans="1:4" ht="10.8" thickBot="1" x14ac:dyDescent="0.25">
      <c r="A617" s="36">
        <v>430215</v>
      </c>
      <c r="B617" s="37" t="s">
        <v>108</v>
      </c>
      <c r="C617" s="3">
        <v>4099247</v>
      </c>
      <c r="D617" s="3">
        <v>2808030</v>
      </c>
    </row>
    <row r="618" spans="1:4" ht="10.8" thickBot="1" x14ac:dyDescent="0.25">
      <c r="A618" s="30" t="s">
        <v>18</v>
      </c>
      <c r="B618" s="31"/>
      <c r="C618" s="4">
        <f>SUM(C603:C617)</f>
        <v>249826984</v>
      </c>
      <c r="D618" s="4">
        <f>SUM(D603:D617)</f>
        <v>244808261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42876658</v>
      </c>
      <c r="D620" s="3">
        <v>52805614</v>
      </c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>
        <v>-15509</v>
      </c>
      <c r="D622" s="3">
        <v>530</v>
      </c>
    </row>
    <row r="623" spans="1:4" x14ac:dyDescent="0.2">
      <c r="A623" s="28">
        <v>430304</v>
      </c>
      <c r="B623" s="29" t="s">
        <v>97</v>
      </c>
      <c r="C623" s="3">
        <v>27266428</v>
      </c>
      <c r="D623" s="3">
        <v>2155970</v>
      </c>
    </row>
    <row r="624" spans="1:4" x14ac:dyDescent="0.2">
      <c r="A624" s="28">
        <v>430305</v>
      </c>
      <c r="B624" s="29" t="s">
        <v>98</v>
      </c>
      <c r="C624" s="3">
        <v>2055666</v>
      </c>
      <c r="D624" s="3">
        <v>2217769</v>
      </c>
    </row>
    <row r="625" spans="1:4" x14ac:dyDescent="0.2">
      <c r="A625" s="28">
        <v>430306</v>
      </c>
      <c r="B625" s="29" t="s">
        <v>99</v>
      </c>
      <c r="C625" s="3">
        <v>-363108</v>
      </c>
      <c r="D625" s="3">
        <v>513491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1787488</v>
      </c>
      <c r="D627" s="3">
        <v>6536592</v>
      </c>
    </row>
    <row r="628" spans="1:4" x14ac:dyDescent="0.2">
      <c r="A628" s="28">
        <v>430309</v>
      </c>
      <c r="B628" s="29" t="s">
        <v>102</v>
      </c>
      <c r="C628" s="3">
        <v>3396075</v>
      </c>
      <c r="D628" s="3">
        <v>18646430</v>
      </c>
    </row>
    <row r="629" spans="1:4" x14ac:dyDescent="0.2">
      <c r="A629" s="28">
        <v>430310</v>
      </c>
      <c r="B629" s="29" t="s">
        <v>103</v>
      </c>
      <c r="C629" s="6"/>
      <c r="D629" s="3">
        <v>199345</v>
      </c>
    </row>
    <row r="630" spans="1:4" x14ac:dyDescent="0.2">
      <c r="A630" s="28">
        <v>430311</v>
      </c>
      <c r="B630" s="29" t="s">
        <v>104</v>
      </c>
      <c r="C630" s="3">
        <v>9839772</v>
      </c>
      <c r="D630" s="3">
        <v>5668645</v>
      </c>
    </row>
    <row r="631" spans="1:4" x14ac:dyDescent="0.2">
      <c r="A631" s="28">
        <v>430312</v>
      </c>
      <c r="B631" s="29" t="s">
        <v>105</v>
      </c>
      <c r="C631" s="3">
        <v>1429094</v>
      </c>
      <c r="D631" s="3">
        <v>1379616</v>
      </c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>
        <v>-863473</v>
      </c>
      <c r="D634" s="3">
        <v>674360</v>
      </c>
    </row>
    <row r="635" spans="1:4" ht="10.8" thickBot="1" x14ac:dyDescent="0.25">
      <c r="A635" s="30" t="s">
        <v>18</v>
      </c>
      <c r="B635" s="31"/>
      <c r="C635" s="4">
        <f>SUM(C620:C634)</f>
        <v>87409091</v>
      </c>
      <c r="D635" s="4">
        <f>SUM(D620:D634)</f>
        <v>90798362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>
        <v>7962135</v>
      </c>
      <c r="D637" s="3">
        <v>-30262488</v>
      </c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>
        <v>772122</v>
      </c>
      <c r="D639" s="3">
        <v>72076</v>
      </c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>
        <v>-1371348</v>
      </c>
      <c r="D641" s="3">
        <v>5235108</v>
      </c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>
        <v>7459077</v>
      </c>
      <c r="D645" s="3">
        <v>6020566</v>
      </c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>
        <v>6472464</v>
      </c>
      <c r="D651" s="3">
        <v>6513930</v>
      </c>
    </row>
    <row r="652" spans="1:4" ht="10.8" thickBot="1" x14ac:dyDescent="0.25">
      <c r="A652" s="30" t="s">
        <v>18</v>
      </c>
      <c r="B652" s="31"/>
      <c r="C652" s="4">
        <f>SUM(C637:C651)</f>
        <v>21294450</v>
      </c>
      <c r="D652" s="4">
        <f>SUM(D637:D651)</f>
        <v>-12420808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76905165</v>
      </c>
      <c r="D654" s="3">
        <v>78400332</v>
      </c>
    </row>
    <row r="655" spans="1:4" x14ac:dyDescent="0.2">
      <c r="A655" s="28">
        <v>430502</v>
      </c>
      <c r="B655" s="29" t="s">
        <v>95</v>
      </c>
      <c r="C655" s="3">
        <v>28408950</v>
      </c>
      <c r="D655" s="3">
        <v>27428420</v>
      </c>
    </row>
    <row r="656" spans="1:4" x14ac:dyDescent="0.2">
      <c r="A656" s="28">
        <v>430503</v>
      </c>
      <c r="B656" s="29" t="s">
        <v>96</v>
      </c>
      <c r="C656" s="3">
        <v>383332</v>
      </c>
      <c r="D656" s="3">
        <v>1359705</v>
      </c>
    </row>
    <row r="657" spans="1:4" x14ac:dyDescent="0.2">
      <c r="A657" s="28">
        <v>430504</v>
      </c>
      <c r="B657" s="29" t="s">
        <v>97</v>
      </c>
      <c r="C657" s="3">
        <v>862388</v>
      </c>
      <c r="D657" s="3">
        <v>1700256</v>
      </c>
    </row>
    <row r="658" spans="1:4" x14ac:dyDescent="0.2">
      <c r="A658" s="28">
        <v>430505</v>
      </c>
      <c r="B658" s="29" t="s">
        <v>98</v>
      </c>
      <c r="C658" s="3">
        <v>1680389</v>
      </c>
      <c r="D658" s="3">
        <v>1764109</v>
      </c>
    </row>
    <row r="659" spans="1:4" x14ac:dyDescent="0.2">
      <c r="A659" s="28">
        <v>430506</v>
      </c>
      <c r="B659" s="29" t="s">
        <v>99</v>
      </c>
      <c r="C659" s="3">
        <v>205396</v>
      </c>
      <c r="D659" s="3">
        <v>33418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2614637</v>
      </c>
      <c r="D661" s="3">
        <v>3154086</v>
      </c>
    </row>
    <row r="662" spans="1:4" x14ac:dyDescent="0.2">
      <c r="A662" s="28">
        <v>430509</v>
      </c>
      <c r="B662" s="29" t="s">
        <v>102</v>
      </c>
      <c r="C662" s="3">
        <v>13588708</v>
      </c>
      <c r="D662" s="3">
        <v>7875900</v>
      </c>
    </row>
    <row r="663" spans="1:4" x14ac:dyDescent="0.2">
      <c r="A663" s="28">
        <v>430510</v>
      </c>
      <c r="B663" s="29" t="s">
        <v>103</v>
      </c>
      <c r="C663" s="3">
        <v>79738</v>
      </c>
      <c r="D663" s="3">
        <v>372822</v>
      </c>
    </row>
    <row r="664" spans="1:4" x14ac:dyDescent="0.2">
      <c r="A664" s="28">
        <v>430511</v>
      </c>
      <c r="B664" s="29" t="s">
        <v>104</v>
      </c>
      <c r="C664" s="3">
        <v>2267458</v>
      </c>
      <c r="D664" s="3">
        <v>4687800</v>
      </c>
    </row>
    <row r="665" spans="1:4" x14ac:dyDescent="0.2">
      <c r="A665" s="28">
        <v>430512</v>
      </c>
      <c r="B665" s="29" t="s">
        <v>105</v>
      </c>
      <c r="C665" s="3">
        <v>3015307</v>
      </c>
      <c r="D665" s="3">
        <v>3230850</v>
      </c>
    </row>
    <row r="666" spans="1:4" x14ac:dyDescent="0.2">
      <c r="A666" s="28">
        <v>430513</v>
      </c>
      <c r="B666" s="29" t="s">
        <v>106</v>
      </c>
      <c r="C666" s="3">
        <v>23706</v>
      </c>
      <c r="D666" s="3">
        <v>22593</v>
      </c>
    </row>
    <row r="667" spans="1:4" x14ac:dyDescent="0.2">
      <c r="A667" s="28">
        <v>430514</v>
      </c>
      <c r="B667" s="29" t="s">
        <v>107</v>
      </c>
      <c r="C667" s="3">
        <v>13872</v>
      </c>
      <c r="D667" s="3">
        <v>119120</v>
      </c>
    </row>
    <row r="668" spans="1:4" ht="10.8" thickBot="1" x14ac:dyDescent="0.25">
      <c r="A668" s="36">
        <v>430515</v>
      </c>
      <c r="B668" s="37" t="s">
        <v>108</v>
      </c>
      <c r="C668" s="3">
        <v>1392956</v>
      </c>
      <c r="D668" s="3">
        <v>1104051</v>
      </c>
    </row>
    <row r="669" spans="1:4" ht="10.8" thickBot="1" x14ac:dyDescent="0.25">
      <c r="A669" s="30" t="s">
        <v>18</v>
      </c>
      <c r="B669" s="31"/>
      <c r="C669" s="4">
        <f>SUM(C654:C668)</f>
        <v>131442002</v>
      </c>
      <c r="D669" s="4">
        <f>SUM(D654:D668)</f>
        <v>131253462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37322438</v>
      </c>
      <c r="D671" s="3">
        <v>37417940</v>
      </c>
    </row>
    <row r="672" spans="1:4" x14ac:dyDescent="0.2">
      <c r="A672" s="28">
        <v>430602</v>
      </c>
      <c r="B672" s="29" t="s">
        <v>95</v>
      </c>
      <c r="C672" s="3">
        <v>24973805</v>
      </c>
      <c r="D672" s="3">
        <v>24799010</v>
      </c>
    </row>
    <row r="673" spans="1:4" x14ac:dyDescent="0.2">
      <c r="A673" s="28">
        <v>430603</v>
      </c>
      <c r="B673" s="29" t="s">
        <v>274</v>
      </c>
      <c r="C673" s="3">
        <v>78486</v>
      </c>
      <c r="D673" s="3">
        <v>192791</v>
      </c>
    </row>
    <row r="674" spans="1:4" x14ac:dyDescent="0.2">
      <c r="A674" s="28">
        <v>430604</v>
      </c>
      <c r="B674" s="29" t="s">
        <v>97</v>
      </c>
      <c r="C674" s="3">
        <v>2411668</v>
      </c>
      <c r="D674" s="3">
        <v>253397</v>
      </c>
    </row>
    <row r="675" spans="1:4" x14ac:dyDescent="0.2">
      <c r="A675" s="28">
        <v>430605</v>
      </c>
      <c r="B675" s="29" t="s">
        <v>98</v>
      </c>
      <c r="C675" s="3">
        <v>1193912</v>
      </c>
      <c r="D675" s="3">
        <v>1061591</v>
      </c>
    </row>
    <row r="676" spans="1:4" x14ac:dyDescent="0.2">
      <c r="A676" s="28">
        <v>430606</v>
      </c>
      <c r="B676" s="29" t="s">
        <v>271</v>
      </c>
      <c r="C676" s="3">
        <v>119741686</v>
      </c>
      <c r="D676" s="3">
        <v>118799142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5678319</v>
      </c>
      <c r="D678" s="3">
        <v>5963757</v>
      </c>
    </row>
    <row r="679" spans="1:4" x14ac:dyDescent="0.2">
      <c r="A679" s="28">
        <v>430609</v>
      </c>
      <c r="B679" s="29" t="s">
        <v>102</v>
      </c>
      <c r="C679" s="3">
        <v>3744915</v>
      </c>
      <c r="D679" s="3">
        <v>11132396</v>
      </c>
    </row>
    <row r="680" spans="1:4" x14ac:dyDescent="0.2">
      <c r="A680" s="28">
        <v>430610</v>
      </c>
      <c r="B680" s="29" t="s">
        <v>103</v>
      </c>
      <c r="C680" s="3">
        <v>363706</v>
      </c>
      <c r="D680" s="3">
        <v>227608</v>
      </c>
    </row>
    <row r="681" spans="1:4" x14ac:dyDescent="0.2">
      <c r="A681" s="28">
        <v>430611</v>
      </c>
      <c r="B681" s="29" t="s">
        <v>104</v>
      </c>
      <c r="C681" s="3">
        <v>3493444</v>
      </c>
      <c r="D681" s="3">
        <v>3582027</v>
      </c>
    </row>
    <row r="682" spans="1:4" x14ac:dyDescent="0.2">
      <c r="A682" s="28">
        <v>430612</v>
      </c>
      <c r="B682" s="29" t="s">
        <v>105</v>
      </c>
      <c r="C682" s="3">
        <v>930046</v>
      </c>
      <c r="D682" s="3">
        <v>1182611</v>
      </c>
    </row>
    <row r="683" spans="1:4" x14ac:dyDescent="0.2">
      <c r="A683" s="28">
        <v>430613</v>
      </c>
      <c r="B683" s="29" t="s">
        <v>106</v>
      </c>
      <c r="C683" s="3">
        <v>12966</v>
      </c>
      <c r="D683" s="3">
        <v>11307</v>
      </c>
    </row>
    <row r="684" spans="1:4" x14ac:dyDescent="0.2">
      <c r="A684" s="28">
        <v>430614</v>
      </c>
      <c r="B684" s="29" t="s">
        <v>107</v>
      </c>
      <c r="C684" s="3">
        <v>26392</v>
      </c>
      <c r="D684" s="3">
        <v>11856</v>
      </c>
    </row>
    <row r="685" spans="1:4" ht="10.8" thickBot="1" x14ac:dyDescent="0.25">
      <c r="A685" s="36">
        <v>430615</v>
      </c>
      <c r="B685" s="37" t="s">
        <v>108</v>
      </c>
      <c r="C685" s="3">
        <v>181296</v>
      </c>
      <c r="D685" s="3">
        <v>444095</v>
      </c>
    </row>
    <row r="686" spans="1:4" ht="10.8" thickBot="1" x14ac:dyDescent="0.25">
      <c r="A686" s="30" t="s">
        <v>18</v>
      </c>
      <c r="B686" s="31"/>
      <c r="C686" s="4">
        <f>SUM(C671:C685)</f>
        <v>200153079</v>
      </c>
      <c r="D686" s="4">
        <f>SUM(D671:D685)</f>
        <v>205079528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179899334</v>
      </c>
      <c r="D688" s="3">
        <v>648022820</v>
      </c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>
        <v>237803</v>
      </c>
      <c r="D690" s="3">
        <v>264416</v>
      </c>
    </row>
    <row r="691" spans="1:4" x14ac:dyDescent="0.2">
      <c r="A691" s="28">
        <v>430704</v>
      </c>
      <c r="B691" s="29" t="s">
        <v>97</v>
      </c>
      <c r="C691" s="3"/>
      <c r="D691" s="3">
        <v>27501681</v>
      </c>
    </row>
    <row r="692" spans="1:4" x14ac:dyDescent="0.2">
      <c r="A692" s="28">
        <v>430705</v>
      </c>
      <c r="B692" s="29" t="s">
        <v>98</v>
      </c>
      <c r="C692" s="3">
        <v>25347629</v>
      </c>
      <c r="D692" s="3">
        <v>6875506</v>
      </c>
    </row>
    <row r="693" spans="1:4" x14ac:dyDescent="0.2">
      <c r="A693" s="28">
        <v>430706</v>
      </c>
      <c r="B693" s="29" t="s">
        <v>99</v>
      </c>
      <c r="C693" s="3">
        <v>1605422</v>
      </c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21604860</v>
      </c>
      <c r="D695" s="3">
        <v>15390757</v>
      </c>
    </row>
    <row r="696" spans="1:4" x14ac:dyDescent="0.2">
      <c r="A696" s="28">
        <v>430709</v>
      </c>
      <c r="B696" s="29" t="s">
        <v>102</v>
      </c>
      <c r="C696" s="3">
        <v>24041852</v>
      </c>
      <c r="D696" s="3">
        <v>23905824</v>
      </c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>
        <v>14252574</v>
      </c>
      <c r="D698" s="3">
        <v>15703327</v>
      </c>
    </row>
    <row r="699" spans="1:4" x14ac:dyDescent="0.2">
      <c r="A699" s="28">
        <v>430712</v>
      </c>
      <c r="B699" s="29" t="s">
        <v>105</v>
      </c>
      <c r="C699" s="3"/>
      <c r="D699" s="3">
        <v>38875</v>
      </c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>
        <v>17577</v>
      </c>
    </row>
    <row r="703" spans="1:4" ht="10.8" thickBot="1" x14ac:dyDescent="0.25">
      <c r="A703" s="30" t="s">
        <v>18</v>
      </c>
      <c r="B703" s="31"/>
      <c r="C703" s="4">
        <f>SUM(C688:C702)</f>
        <v>266989474</v>
      </c>
      <c r="D703" s="4">
        <f>SUM(D688:D702)</f>
        <v>737720783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4982290</v>
      </c>
      <c r="D722" s="3">
        <v>10538142</v>
      </c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40384574</v>
      </c>
      <c r="D727" s="3">
        <v>61451785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>
        <v>76752</v>
      </c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45366864</v>
      </c>
      <c r="D737" s="4">
        <f>SUM(D722:D736)</f>
        <v>72066679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394454646</v>
      </c>
      <c r="D739" s="3">
        <v>367362472</v>
      </c>
    </row>
    <row r="740" spans="1:4" x14ac:dyDescent="0.2">
      <c r="A740" s="28">
        <v>431002</v>
      </c>
      <c r="B740" s="29" t="s">
        <v>95</v>
      </c>
      <c r="C740" s="3">
        <v>340084392</v>
      </c>
      <c r="D740" s="3">
        <v>308209945</v>
      </c>
    </row>
    <row r="741" spans="1:4" x14ac:dyDescent="0.2">
      <c r="A741" s="28">
        <v>431003</v>
      </c>
      <c r="B741" s="29" t="s">
        <v>274</v>
      </c>
      <c r="C741" s="3">
        <v>2861375</v>
      </c>
      <c r="D741" s="3">
        <v>6264735</v>
      </c>
    </row>
    <row r="742" spans="1:4" x14ac:dyDescent="0.2">
      <c r="A742" s="28">
        <v>431004</v>
      </c>
      <c r="B742" s="29" t="s">
        <v>97</v>
      </c>
      <c r="C742" s="3">
        <v>11898900</v>
      </c>
      <c r="D742" s="3">
        <v>10998649</v>
      </c>
    </row>
    <row r="743" spans="1:4" x14ac:dyDescent="0.2">
      <c r="A743" s="28">
        <v>431005</v>
      </c>
      <c r="B743" s="29" t="s">
        <v>98</v>
      </c>
      <c r="C743" s="3">
        <v>9553934</v>
      </c>
      <c r="D743" s="3">
        <v>9443967</v>
      </c>
    </row>
    <row r="744" spans="1:4" x14ac:dyDescent="0.2">
      <c r="A744" s="28">
        <v>431006</v>
      </c>
      <c r="B744" s="29" t="s">
        <v>99</v>
      </c>
      <c r="C744" s="3">
        <v>750595705</v>
      </c>
      <c r="D744" s="3">
        <v>706125335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47426411</v>
      </c>
      <c r="D746" s="3">
        <v>43735591</v>
      </c>
    </row>
    <row r="747" spans="1:4" x14ac:dyDescent="0.2">
      <c r="A747" s="28">
        <v>431009</v>
      </c>
      <c r="B747" s="29" t="s">
        <v>102</v>
      </c>
      <c r="C747" s="3">
        <v>87556937</v>
      </c>
      <c r="D747" s="3">
        <v>44094504</v>
      </c>
    </row>
    <row r="748" spans="1:4" x14ac:dyDescent="0.2">
      <c r="A748" s="28">
        <v>431010</v>
      </c>
      <c r="B748" s="29" t="s">
        <v>103</v>
      </c>
      <c r="C748" s="3">
        <v>2446085</v>
      </c>
      <c r="D748" s="3">
        <v>4098848</v>
      </c>
    </row>
    <row r="749" spans="1:4" x14ac:dyDescent="0.2">
      <c r="A749" s="28">
        <v>431011</v>
      </c>
      <c r="B749" s="29" t="s">
        <v>104</v>
      </c>
      <c r="C749" s="3">
        <v>35314040</v>
      </c>
      <c r="D749" s="3">
        <v>33303767</v>
      </c>
    </row>
    <row r="750" spans="1:4" x14ac:dyDescent="0.2">
      <c r="A750" s="28">
        <v>431012</v>
      </c>
      <c r="B750" s="29" t="s">
        <v>105</v>
      </c>
      <c r="C750" s="3">
        <v>13653080</v>
      </c>
      <c r="D750" s="3">
        <v>12712372</v>
      </c>
    </row>
    <row r="751" spans="1:4" x14ac:dyDescent="0.2">
      <c r="A751" s="28">
        <v>431013</v>
      </c>
      <c r="B751" s="29" t="s">
        <v>106</v>
      </c>
      <c r="C751" s="3">
        <v>144456</v>
      </c>
      <c r="D751" s="3">
        <v>86211</v>
      </c>
    </row>
    <row r="752" spans="1:4" x14ac:dyDescent="0.2">
      <c r="A752" s="28">
        <v>431014</v>
      </c>
      <c r="B752" s="29" t="s">
        <v>107</v>
      </c>
      <c r="C752" s="3">
        <v>349877</v>
      </c>
      <c r="D752" s="3">
        <v>1168959</v>
      </c>
    </row>
    <row r="753" spans="1:4" ht="10.8" thickBot="1" x14ac:dyDescent="0.25">
      <c r="A753" s="36">
        <v>431015</v>
      </c>
      <c r="B753" s="37" t="s">
        <v>108</v>
      </c>
      <c r="C753" s="3">
        <v>8205782</v>
      </c>
      <c r="D753" s="3">
        <v>4303493</v>
      </c>
    </row>
    <row r="754" spans="1:4" ht="10.8" thickBot="1" x14ac:dyDescent="0.25">
      <c r="A754" s="30" t="s">
        <v>18</v>
      </c>
      <c r="B754" s="31"/>
      <c r="C754" s="4">
        <f>SUM(C739:C753)</f>
        <v>1704545620</v>
      </c>
      <c r="D754" s="4">
        <f>SUM(D739:D753)</f>
        <v>1551908848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416887439</v>
      </c>
      <c r="D756" s="3">
        <v>374710730</v>
      </c>
    </row>
    <row r="757" spans="1:4" x14ac:dyDescent="0.2">
      <c r="A757" s="28">
        <v>431102</v>
      </c>
      <c r="B757" s="29" t="s">
        <v>95</v>
      </c>
      <c r="C757" s="3">
        <v>291388402</v>
      </c>
      <c r="D757" s="3">
        <v>268208204</v>
      </c>
    </row>
    <row r="758" spans="1:4" x14ac:dyDescent="0.2">
      <c r="A758" s="28">
        <v>431103</v>
      </c>
      <c r="B758" s="29" t="s">
        <v>274</v>
      </c>
      <c r="C758" s="3">
        <v>1156499</v>
      </c>
      <c r="D758" s="3">
        <v>2002110</v>
      </c>
    </row>
    <row r="759" spans="1:4" x14ac:dyDescent="0.2">
      <c r="A759" s="28">
        <v>431104</v>
      </c>
      <c r="B759" s="29" t="s">
        <v>97</v>
      </c>
      <c r="C759" s="3">
        <v>96861117</v>
      </c>
      <c r="D759" s="3">
        <v>11448816</v>
      </c>
    </row>
    <row r="760" spans="1:4" x14ac:dyDescent="0.2">
      <c r="A760" s="28">
        <v>431105</v>
      </c>
      <c r="B760" s="29" t="s">
        <v>98</v>
      </c>
      <c r="C760" s="3">
        <v>8306180</v>
      </c>
      <c r="D760" s="3">
        <v>7911454</v>
      </c>
    </row>
    <row r="761" spans="1:4" x14ac:dyDescent="0.2">
      <c r="A761" s="28">
        <v>431106</v>
      </c>
      <c r="B761" s="29" t="s">
        <v>99</v>
      </c>
      <c r="C761" s="3">
        <v>198388</v>
      </c>
      <c r="D761" s="3">
        <v>386680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18025250</v>
      </c>
      <c r="D763" s="3">
        <v>13988560</v>
      </c>
    </row>
    <row r="764" spans="1:4" x14ac:dyDescent="0.2">
      <c r="A764" s="28">
        <v>431109</v>
      </c>
      <c r="B764" s="29" t="s">
        <v>102</v>
      </c>
      <c r="C764" s="3">
        <v>36488846</v>
      </c>
      <c r="D764" s="3">
        <v>68796609</v>
      </c>
    </row>
    <row r="765" spans="1:4" x14ac:dyDescent="0.2">
      <c r="A765" s="28">
        <v>431110</v>
      </c>
      <c r="B765" s="29" t="s">
        <v>103</v>
      </c>
      <c r="C765" s="3">
        <v>1114619</v>
      </c>
      <c r="D765" s="3">
        <v>821885</v>
      </c>
    </row>
    <row r="766" spans="1:4" x14ac:dyDescent="0.2">
      <c r="A766" s="28">
        <v>431111</v>
      </c>
      <c r="B766" s="29" t="s">
        <v>104</v>
      </c>
      <c r="C766" s="3">
        <v>22330999</v>
      </c>
      <c r="D766" s="3">
        <v>18939610</v>
      </c>
    </row>
    <row r="767" spans="1:4" x14ac:dyDescent="0.2">
      <c r="A767" s="28">
        <v>431112</v>
      </c>
      <c r="B767" s="29" t="s">
        <v>105</v>
      </c>
      <c r="C767" s="3">
        <v>21909081</v>
      </c>
      <c r="D767" s="3">
        <v>10547197</v>
      </c>
    </row>
    <row r="768" spans="1:4" x14ac:dyDescent="0.2">
      <c r="A768" s="28">
        <v>431113</v>
      </c>
      <c r="B768" s="29" t="s">
        <v>106</v>
      </c>
      <c r="C768" s="3">
        <v>84769</v>
      </c>
      <c r="D768" s="3">
        <v>62383</v>
      </c>
    </row>
    <row r="769" spans="1:4" x14ac:dyDescent="0.2">
      <c r="A769" s="28">
        <v>431114</v>
      </c>
      <c r="B769" s="29" t="s">
        <v>107</v>
      </c>
      <c r="C769" s="3">
        <v>192964</v>
      </c>
      <c r="D769" s="3">
        <v>36504</v>
      </c>
    </row>
    <row r="770" spans="1:4" ht="10.8" thickBot="1" x14ac:dyDescent="0.25">
      <c r="A770" s="36">
        <v>431115</v>
      </c>
      <c r="B770" s="37" t="s">
        <v>108</v>
      </c>
      <c r="C770" s="3">
        <v>-327126</v>
      </c>
      <c r="D770" s="3">
        <v>6387023</v>
      </c>
    </row>
    <row r="771" spans="1:4" ht="10.8" thickBot="1" x14ac:dyDescent="0.25">
      <c r="A771" s="30" t="s">
        <v>18</v>
      </c>
      <c r="B771" s="31"/>
      <c r="C771" s="4">
        <f>SUM(C756:C770)</f>
        <v>914617427</v>
      </c>
      <c r="D771" s="4">
        <f>SUM(D756:D770)</f>
        <v>784247765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202467736</v>
      </c>
      <c r="D773" s="3">
        <v>506072524</v>
      </c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>
        <v>534769</v>
      </c>
      <c r="D775" s="3">
        <v>135503</v>
      </c>
    </row>
    <row r="776" spans="1:4" x14ac:dyDescent="0.2">
      <c r="A776" s="28">
        <v>431204</v>
      </c>
      <c r="B776" s="29" t="s">
        <v>97</v>
      </c>
      <c r="C776" s="3">
        <v>100000</v>
      </c>
      <c r="D776" s="3">
        <v>20000</v>
      </c>
    </row>
    <row r="777" spans="1:4" x14ac:dyDescent="0.2">
      <c r="A777" s="28">
        <v>431205</v>
      </c>
      <c r="B777" s="29" t="s">
        <v>98</v>
      </c>
      <c r="C777" s="3">
        <v>7501173</v>
      </c>
      <c r="D777" s="3">
        <v>3093064</v>
      </c>
    </row>
    <row r="778" spans="1:4" x14ac:dyDescent="0.2">
      <c r="A778" s="28">
        <v>431206</v>
      </c>
      <c r="B778" s="29" t="s">
        <v>99</v>
      </c>
      <c r="C778" s="3">
        <v>730265524</v>
      </c>
      <c r="D778" s="3">
        <v>478858404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36703296</v>
      </c>
      <c r="D780" s="3">
        <v>12105153</v>
      </c>
    </row>
    <row r="781" spans="1:4" x14ac:dyDescent="0.2">
      <c r="A781" s="28">
        <v>431209</v>
      </c>
      <c r="B781" s="29" t="s">
        <v>102</v>
      </c>
      <c r="C781" s="3">
        <v>18201039</v>
      </c>
      <c r="D781" s="3">
        <v>2730114</v>
      </c>
    </row>
    <row r="782" spans="1:4" x14ac:dyDescent="0.2">
      <c r="A782" s="28">
        <v>431210</v>
      </c>
      <c r="B782" s="29" t="s">
        <v>103</v>
      </c>
      <c r="C782" s="3">
        <v>127839</v>
      </c>
      <c r="D782" s="3">
        <v>290840</v>
      </c>
    </row>
    <row r="783" spans="1:4" x14ac:dyDescent="0.2">
      <c r="A783" s="28">
        <v>431211</v>
      </c>
      <c r="B783" s="29" t="s">
        <v>104</v>
      </c>
      <c r="C783" s="3">
        <v>12075549</v>
      </c>
      <c r="D783" s="3">
        <v>4639331</v>
      </c>
    </row>
    <row r="784" spans="1:4" x14ac:dyDescent="0.2">
      <c r="A784" s="28">
        <v>431212</v>
      </c>
      <c r="B784" s="29" t="s">
        <v>105</v>
      </c>
      <c r="C784" s="6">
        <v>207950</v>
      </c>
      <c r="D784" s="3">
        <v>499028</v>
      </c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>
        <v>5000</v>
      </c>
      <c r="D787" s="3"/>
    </row>
    <row r="788" spans="1:4" ht="10.8" thickBot="1" x14ac:dyDescent="0.25">
      <c r="A788" s="30" t="s">
        <v>18</v>
      </c>
      <c r="B788" s="31"/>
      <c r="C788" s="4">
        <f>SUM(C773:C787)</f>
        <v>1008189875</v>
      </c>
      <c r="D788" s="4">
        <f>SUM(D773:D787)</f>
        <v>1008443961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841418365</v>
      </c>
      <c r="D790" s="3">
        <v>127384826</v>
      </c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>
        <v>395372</v>
      </c>
      <c r="D792" s="3">
        <v>227815</v>
      </c>
    </row>
    <row r="793" spans="1:4" x14ac:dyDescent="0.2">
      <c r="A793" s="28">
        <v>431304</v>
      </c>
      <c r="B793" s="29" t="s">
        <v>97</v>
      </c>
      <c r="C793" s="3">
        <v>53018517</v>
      </c>
      <c r="D793" s="3"/>
    </row>
    <row r="794" spans="1:4" x14ac:dyDescent="0.2">
      <c r="A794" s="28">
        <v>431305</v>
      </c>
      <c r="B794" s="29" t="s">
        <v>98</v>
      </c>
      <c r="C794" s="3">
        <v>12401290</v>
      </c>
      <c r="D794" s="3">
        <v>4046885</v>
      </c>
    </row>
    <row r="795" spans="1:4" x14ac:dyDescent="0.2">
      <c r="A795" s="28">
        <v>431306</v>
      </c>
      <c r="B795" s="29" t="s">
        <v>99</v>
      </c>
      <c r="C795" s="3">
        <v>250000</v>
      </c>
      <c r="D795" s="3">
        <v>120001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5659709</v>
      </c>
      <c r="D797" s="3">
        <v>5763513</v>
      </c>
    </row>
    <row r="798" spans="1:4" x14ac:dyDescent="0.2">
      <c r="A798" s="28">
        <v>431309</v>
      </c>
      <c r="B798" s="29" t="s">
        <v>102</v>
      </c>
      <c r="C798" s="3">
        <v>8237950</v>
      </c>
      <c r="D798" s="3">
        <v>2098481</v>
      </c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>
        <v>50000</v>
      </c>
      <c r="D800" s="3">
        <v>3500000</v>
      </c>
    </row>
    <row r="801" spans="1:4" x14ac:dyDescent="0.2">
      <c r="A801" s="28">
        <v>431312</v>
      </c>
      <c r="B801" s="29" t="s">
        <v>105</v>
      </c>
      <c r="C801" s="3">
        <v>44873</v>
      </c>
      <c r="D801" s="3">
        <v>65873</v>
      </c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>
        <v>224000</v>
      </c>
      <c r="D803" s="3"/>
    </row>
    <row r="804" spans="1:4" ht="10.8" thickBot="1" x14ac:dyDescent="0.25">
      <c r="A804" s="36">
        <v>431315</v>
      </c>
      <c r="B804" s="37" t="s">
        <v>108</v>
      </c>
      <c r="C804" s="3">
        <v>112000</v>
      </c>
      <c r="D804" s="3">
        <v>3500</v>
      </c>
    </row>
    <row r="805" spans="1:4" x14ac:dyDescent="0.2">
      <c r="A805" s="38" t="s">
        <v>18</v>
      </c>
      <c r="B805" s="39"/>
      <c r="C805" s="9">
        <f>SUM(C790:C804)</f>
        <v>921812076</v>
      </c>
      <c r="D805" s="9">
        <f>SUM(D790:D804)</f>
        <v>143210894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>
        <v>183920960</v>
      </c>
      <c r="D1087" s="3">
        <v>368408061</v>
      </c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186728673</v>
      </c>
      <c r="D1092" s="3">
        <v>103586439</v>
      </c>
    </row>
    <row r="1093" spans="1:4" x14ac:dyDescent="0.2">
      <c r="A1093" s="28">
        <v>450106</v>
      </c>
      <c r="B1093" s="29" t="s">
        <v>300</v>
      </c>
      <c r="C1093" s="3">
        <v>20113764</v>
      </c>
      <c r="D1093" s="3">
        <v>26432929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136332871</v>
      </c>
      <c r="D1095" s="3">
        <v>73999118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12707434</v>
      </c>
      <c r="D1097" s="3">
        <v>13000938</v>
      </c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>
        <v>18904643</v>
      </c>
      <c r="D1099" s="3">
        <v>62558159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>
        <v>1920470</v>
      </c>
      <c r="D1101" s="3">
        <v>221001</v>
      </c>
    </row>
    <row r="1102" spans="1:4" ht="10.8" thickBot="1" x14ac:dyDescent="0.25">
      <c r="A1102" s="30" t="s">
        <v>18</v>
      </c>
      <c r="B1102" s="31"/>
      <c r="C1102" s="4">
        <f>SUM(C1087:C1101)</f>
        <v>560628815</v>
      </c>
      <c r="D1102" s="4">
        <f>SUM(D1087:D1101)</f>
        <v>648206645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144171</v>
      </c>
      <c r="D1109" s="3">
        <v>124199</v>
      </c>
    </row>
    <row r="1110" spans="1:8" x14ac:dyDescent="0.2">
      <c r="A1110" s="28">
        <v>450303</v>
      </c>
      <c r="B1110" s="29" t="s">
        <v>313</v>
      </c>
      <c r="C1110" s="3">
        <v>34499</v>
      </c>
      <c r="D1110" s="3">
        <v>156933217</v>
      </c>
    </row>
    <row r="1111" spans="1:8" x14ac:dyDescent="0.2">
      <c r="A1111" s="28">
        <v>450304</v>
      </c>
      <c r="B1111" s="29" t="s">
        <v>314</v>
      </c>
      <c r="C1111" s="3">
        <v>191499571</v>
      </c>
      <c r="D1111" s="3">
        <v>49348374</v>
      </c>
    </row>
    <row r="1112" spans="1:8" ht="10.8" thickBot="1" x14ac:dyDescent="0.25">
      <c r="A1112" s="34">
        <v>450310</v>
      </c>
      <c r="B1112" s="35" t="s">
        <v>38</v>
      </c>
      <c r="C1112" s="3">
        <v>535093648</v>
      </c>
      <c r="D1112" s="3">
        <v>481759307</v>
      </c>
    </row>
    <row r="1113" spans="1:8" ht="10.8" thickBot="1" x14ac:dyDescent="0.25">
      <c r="A1113" s="30" t="s">
        <v>18</v>
      </c>
      <c r="B1113" s="31"/>
      <c r="C1113" s="4">
        <f>SUM(C1108:C1112)</f>
        <v>726771889</v>
      </c>
      <c r="D1113" s="4">
        <f>SUM(D1108:D1112)</f>
        <v>688165097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15944040358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14666104712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11563000</v>
      </c>
      <c r="D1120" s="3">
        <v>1420000</v>
      </c>
    </row>
    <row r="1121" spans="1:5" x14ac:dyDescent="0.2">
      <c r="A1121" s="28">
        <v>510102</v>
      </c>
      <c r="B1121" s="29" t="s">
        <v>319</v>
      </c>
      <c r="C1121" s="3">
        <v>89410172</v>
      </c>
      <c r="D1121" s="3">
        <v>132732534</v>
      </c>
    </row>
    <row r="1122" spans="1:5" x14ac:dyDescent="0.2">
      <c r="A1122" s="28">
        <v>510103</v>
      </c>
      <c r="B1122" s="29" t="s">
        <v>320</v>
      </c>
      <c r="C1122" s="3">
        <v>2806869</v>
      </c>
      <c r="D1122" s="3">
        <v>3438301</v>
      </c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48214727</v>
      </c>
      <c r="D1124" s="3">
        <v>33822318</v>
      </c>
    </row>
    <row r="1125" spans="1:5" ht="10.8" thickBot="1" x14ac:dyDescent="0.25">
      <c r="A1125" s="30" t="s">
        <v>18</v>
      </c>
      <c r="B1125" s="31"/>
      <c r="C1125" s="4">
        <f>SUM(C1120:C1124)</f>
        <v>151994768</v>
      </c>
      <c r="D1125" s="4">
        <f>SUM(D1120:D1124)</f>
        <v>171413153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>
        <v>382996</v>
      </c>
      <c r="D1128" s="3">
        <v>595621</v>
      </c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>
        <v>240057998</v>
      </c>
      <c r="D1132" s="3">
        <v>215253107</v>
      </c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240440994</v>
      </c>
      <c r="D1134" s="4">
        <f>SUM(D1127:D1133)</f>
        <v>215848728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1133698</v>
      </c>
      <c r="D1136" s="3">
        <v>1148638</v>
      </c>
    </row>
    <row r="1137" spans="1:4" x14ac:dyDescent="0.2">
      <c r="A1137" s="28">
        <v>510302</v>
      </c>
      <c r="B1137" s="29" t="s">
        <v>204</v>
      </c>
      <c r="C1137" s="3">
        <v>7159</v>
      </c>
      <c r="D1137" s="3"/>
    </row>
    <row r="1138" spans="1:4" x14ac:dyDescent="0.2">
      <c r="A1138" s="28">
        <v>510303</v>
      </c>
      <c r="B1138" s="29" t="s">
        <v>87</v>
      </c>
      <c r="C1138" s="3">
        <v>110569495</v>
      </c>
      <c r="D1138" s="3">
        <v>94388234</v>
      </c>
    </row>
    <row r="1139" spans="1:4" x14ac:dyDescent="0.2">
      <c r="A1139" s="28">
        <v>510304</v>
      </c>
      <c r="B1139" s="29" t="s">
        <v>88</v>
      </c>
      <c r="C1139" s="3">
        <v>5061988</v>
      </c>
      <c r="D1139" s="3">
        <v>6748470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7419086</v>
      </c>
      <c r="D1145" s="3">
        <v>6187919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124191426</v>
      </c>
      <c r="D1147" s="4">
        <f>SUM(D1136:D1146)</f>
        <v>108473261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4637661</v>
      </c>
      <c r="D1149" s="3">
        <v>3890490</v>
      </c>
    </row>
    <row r="1150" spans="1:4" x14ac:dyDescent="0.2">
      <c r="A1150" s="28">
        <v>510402</v>
      </c>
      <c r="B1150" s="29" t="s">
        <v>88</v>
      </c>
      <c r="C1150" s="3">
        <v>414962</v>
      </c>
      <c r="D1150" s="3">
        <v>393764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2206473</v>
      </c>
      <c r="D1156" s="3">
        <v>2091396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7259096</v>
      </c>
      <c r="D1158" s="4">
        <f>SUM(D1149:D1157)</f>
        <v>6375650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120</v>
      </c>
      <c r="D1160" s="3">
        <v>2543</v>
      </c>
    </row>
    <row r="1161" spans="1:4" x14ac:dyDescent="0.2">
      <c r="A1161" s="28">
        <v>510502</v>
      </c>
      <c r="B1161" s="29" t="s">
        <v>88</v>
      </c>
      <c r="C1161" s="3">
        <v>123713</v>
      </c>
      <c r="D1161" s="3">
        <v>246945</v>
      </c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>
        <v>235173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123833</v>
      </c>
      <c r="D1169" s="4">
        <f>SUM(D1160:D1168)</f>
        <v>484661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12335998</v>
      </c>
      <c r="D1183" s="3">
        <v>17227406</v>
      </c>
    </row>
    <row r="1184" spans="1:4" x14ac:dyDescent="0.2">
      <c r="A1184" s="28">
        <v>510702</v>
      </c>
      <c r="B1184" s="29" t="s">
        <v>87</v>
      </c>
      <c r="C1184" s="3">
        <v>40410242</v>
      </c>
      <c r="D1184" s="3">
        <v>-26193076</v>
      </c>
    </row>
    <row r="1185" spans="1:4" x14ac:dyDescent="0.2">
      <c r="A1185" s="28">
        <v>510703</v>
      </c>
      <c r="B1185" s="29" t="s">
        <v>88</v>
      </c>
      <c r="C1185" s="3">
        <v>11149354</v>
      </c>
      <c r="D1185" s="3">
        <v>17090893</v>
      </c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5323303</v>
      </c>
      <c r="D1191" s="3">
        <v>4563973</v>
      </c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69218897</v>
      </c>
      <c r="D1193" s="4">
        <f>SUM(D1183:D1192)</f>
        <v>12689196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>
        <v>-58067</v>
      </c>
      <c r="D1207" s="3">
        <v>2267066</v>
      </c>
    </row>
    <row r="1208" spans="1:4" x14ac:dyDescent="0.2">
      <c r="A1208" s="28">
        <v>510902</v>
      </c>
      <c r="B1208" s="29" t="s">
        <v>87</v>
      </c>
      <c r="C1208" s="3"/>
      <c r="D1208" s="3">
        <v>179423</v>
      </c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-58067</v>
      </c>
      <c r="D1217" s="4">
        <f>SUM(D1207:D1216)</f>
        <v>2446489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>
        <v>1403492</v>
      </c>
      <c r="D1231" s="3">
        <v>3100564</v>
      </c>
    </row>
    <row r="1232" spans="1:4" x14ac:dyDescent="0.2">
      <c r="A1232" s="28">
        <v>511102</v>
      </c>
      <c r="B1232" s="29" t="s">
        <v>87</v>
      </c>
      <c r="C1232" s="3">
        <v>1574211</v>
      </c>
      <c r="D1232" s="3">
        <v>2614100</v>
      </c>
    </row>
    <row r="1233" spans="1:4" x14ac:dyDescent="0.2">
      <c r="A1233" s="28">
        <v>511103</v>
      </c>
      <c r="B1233" s="29" t="s">
        <v>334</v>
      </c>
      <c r="C1233" s="3">
        <v>903042</v>
      </c>
      <c r="D1233" s="3">
        <v>1499571</v>
      </c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>
        <v>48122205</v>
      </c>
      <c r="D1239" s="3">
        <v>46460982</v>
      </c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52002950</v>
      </c>
      <c r="D1241" s="4">
        <f>SUM(D1231:D1240)</f>
        <v>53675217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22279521</v>
      </c>
      <c r="D1243" s="3">
        <v>47633344</v>
      </c>
    </row>
    <row r="1244" spans="1:4" x14ac:dyDescent="0.2">
      <c r="A1244" s="58">
        <v>511202</v>
      </c>
      <c r="B1244" s="29" t="s">
        <v>87</v>
      </c>
      <c r="C1244" s="3">
        <v>107811325</v>
      </c>
      <c r="D1244" s="3">
        <v>105156811</v>
      </c>
    </row>
    <row r="1245" spans="1:4" x14ac:dyDescent="0.2">
      <c r="A1245" s="58">
        <v>511203</v>
      </c>
      <c r="B1245" s="29" t="s">
        <v>334</v>
      </c>
      <c r="C1245" s="3">
        <v>2991598</v>
      </c>
      <c r="D1245" s="3">
        <v>5504424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>
        <v>51120503</v>
      </c>
      <c r="B1250" s="29" t="s">
        <v>209</v>
      </c>
      <c r="C1250" s="3">
        <v>28321166</v>
      </c>
      <c r="D1250" s="3">
        <v>28959672</v>
      </c>
    </row>
    <row r="1251" spans="1:4" x14ac:dyDescent="0.2">
      <c r="A1251" s="28">
        <v>511206</v>
      </c>
      <c r="B1251" s="29" t="s">
        <v>91</v>
      </c>
      <c r="C1251" s="3">
        <v>48671871</v>
      </c>
      <c r="D1251" s="3">
        <v>46731779</v>
      </c>
    </row>
    <row r="1252" spans="1:4" ht="10.8" thickBot="1" x14ac:dyDescent="0.25">
      <c r="A1252" s="34">
        <v>511207</v>
      </c>
      <c r="B1252" s="37" t="s">
        <v>92</v>
      </c>
      <c r="C1252" s="3">
        <v>3754</v>
      </c>
      <c r="D1252" s="3"/>
    </row>
    <row r="1253" spans="1:4" ht="10.8" thickBot="1" x14ac:dyDescent="0.25">
      <c r="A1253" s="30" t="s">
        <v>18</v>
      </c>
      <c r="B1253" s="31"/>
      <c r="C1253" s="4">
        <f>SUM(C1243:C1252)</f>
        <v>210079235</v>
      </c>
      <c r="D1253" s="4">
        <f>SUM(D1243:D1252)</f>
        <v>233986030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>
        <v>8996895</v>
      </c>
      <c r="D1255" s="3">
        <v>6466602</v>
      </c>
    </row>
    <row r="1256" spans="1:4" x14ac:dyDescent="0.2">
      <c r="A1256" s="28">
        <v>511302</v>
      </c>
      <c r="B1256" s="29" t="s">
        <v>87</v>
      </c>
      <c r="C1256" s="3">
        <v>-1263442</v>
      </c>
      <c r="D1256" s="3">
        <v>4631653</v>
      </c>
    </row>
    <row r="1257" spans="1:4" x14ac:dyDescent="0.2">
      <c r="A1257" s="28">
        <v>511303</v>
      </c>
      <c r="B1257" s="29" t="s">
        <v>334</v>
      </c>
      <c r="C1257" s="3">
        <v>990525</v>
      </c>
      <c r="D1257" s="3">
        <v>986071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19186949</v>
      </c>
      <c r="D1263" s="3">
        <v>15437269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27910927</v>
      </c>
      <c r="D1265" s="4">
        <f>SUM(D1255:D1264)</f>
        <v>27521595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>
        <v>1350000</v>
      </c>
      <c r="D1267" s="3">
        <v>900000</v>
      </c>
    </row>
    <row r="1268" spans="1:4" x14ac:dyDescent="0.2">
      <c r="A1268" s="28">
        <v>511402</v>
      </c>
      <c r="B1268" s="29" t="s">
        <v>339</v>
      </c>
      <c r="C1268" s="3">
        <v>48581959</v>
      </c>
      <c r="D1268" s="3">
        <v>35412822</v>
      </c>
    </row>
    <row r="1269" spans="1:4" x14ac:dyDescent="0.2">
      <c r="A1269" s="28">
        <v>511403</v>
      </c>
      <c r="B1269" s="29" t="s">
        <v>340</v>
      </c>
      <c r="C1269" s="3">
        <v>14015</v>
      </c>
      <c r="D1269" s="3">
        <v>3016122</v>
      </c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772790</v>
      </c>
      <c r="D1271" s="3">
        <v>5785723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>
        <v>51140803</v>
      </c>
      <c r="B1277" s="29" t="s">
        <v>209</v>
      </c>
      <c r="C1277" s="3">
        <v>2537660331</v>
      </c>
      <c r="D1277" s="3">
        <v>2282146272</v>
      </c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>
        <v>50001</v>
      </c>
      <c r="D1280" s="7"/>
    </row>
    <row r="1281" spans="1:4" ht="10.8" thickBot="1" x14ac:dyDescent="0.25">
      <c r="A1281" s="30" t="s">
        <v>18</v>
      </c>
      <c r="B1281" s="59"/>
      <c r="C1281" s="4">
        <f>SUM(C1267:C1280)</f>
        <v>2588429096</v>
      </c>
      <c r="D1281" s="4">
        <f>SUM(D1267:D1280)</f>
        <v>2327260939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>
        <v>1375000</v>
      </c>
      <c r="D1283" s="3"/>
    </row>
    <row r="1284" spans="1:4" x14ac:dyDescent="0.2">
      <c r="A1284" s="28">
        <v>511502</v>
      </c>
      <c r="B1284" s="29" t="s">
        <v>339</v>
      </c>
      <c r="C1284" s="3">
        <v>9356682</v>
      </c>
      <c r="D1284" s="3">
        <v>3009172</v>
      </c>
    </row>
    <row r="1285" spans="1:4" x14ac:dyDescent="0.2">
      <c r="A1285" s="28">
        <v>511503</v>
      </c>
      <c r="B1285" s="29" t="s">
        <v>340</v>
      </c>
      <c r="C1285" s="3">
        <v>1529784</v>
      </c>
      <c r="D1285" s="3">
        <v>1374668</v>
      </c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>
        <v>45183</v>
      </c>
      <c r="D1287" s="3">
        <v>208174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12306649</v>
      </c>
      <c r="D1297" s="4">
        <f>SUM(D1283:D1296)</f>
        <v>4592014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284316514</v>
      </c>
      <c r="D1612" s="3">
        <v>726419806</v>
      </c>
    </row>
    <row r="1613" spans="1:4" x14ac:dyDescent="0.2">
      <c r="A1613" s="28">
        <v>530102</v>
      </c>
      <c r="B1613" s="29" t="s">
        <v>95</v>
      </c>
      <c r="C1613" s="3">
        <v>295155</v>
      </c>
      <c r="D1613" s="3"/>
    </row>
    <row r="1614" spans="1:4" x14ac:dyDescent="0.2">
      <c r="A1614" s="28">
        <v>530103</v>
      </c>
      <c r="B1614" s="29" t="s">
        <v>96</v>
      </c>
      <c r="C1614" s="3">
        <v>297253</v>
      </c>
      <c r="D1614" s="3">
        <v>330520</v>
      </c>
    </row>
    <row r="1615" spans="1:4" x14ac:dyDescent="0.2">
      <c r="A1615" s="28">
        <v>530104</v>
      </c>
      <c r="B1615" s="29" t="s">
        <v>97</v>
      </c>
      <c r="C1615" s="3"/>
      <c r="D1615" s="3">
        <v>27501681</v>
      </c>
    </row>
    <row r="1616" spans="1:4" x14ac:dyDescent="0.2">
      <c r="A1616" s="28">
        <v>530105</v>
      </c>
      <c r="B1616" s="29" t="s">
        <v>98</v>
      </c>
      <c r="C1616" s="3">
        <v>32396250</v>
      </c>
      <c r="D1616" s="3">
        <v>8910027</v>
      </c>
    </row>
    <row r="1617" spans="1:4" x14ac:dyDescent="0.2">
      <c r="A1617" s="28">
        <v>530106</v>
      </c>
      <c r="B1617" s="29" t="s">
        <v>99</v>
      </c>
      <c r="C1617" s="3">
        <v>915854930</v>
      </c>
      <c r="D1617" s="3">
        <v>1270890872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57788244</v>
      </c>
      <c r="D1619" s="3">
        <v>65176854</v>
      </c>
    </row>
    <row r="1620" spans="1:4" x14ac:dyDescent="0.2">
      <c r="A1620" s="28">
        <v>530109</v>
      </c>
      <c r="B1620" s="29" t="s">
        <v>102</v>
      </c>
      <c r="C1620" s="3">
        <v>40747169</v>
      </c>
      <c r="D1620" s="3">
        <v>33868732</v>
      </c>
    </row>
    <row r="1621" spans="1:4" x14ac:dyDescent="0.2">
      <c r="A1621" s="28">
        <v>530110</v>
      </c>
      <c r="B1621" s="29" t="s">
        <v>103</v>
      </c>
      <c r="C1621" s="3">
        <v>824192</v>
      </c>
      <c r="D1621" s="3">
        <v>2368918</v>
      </c>
    </row>
    <row r="1622" spans="1:4" x14ac:dyDescent="0.2">
      <c r="A1622" s="28">
        <v>530111</v>
      </c>
      <c r="B1622" s="29" t="s">
        <v>104</v>
      </c>
      <c r="C1622" s="3">
        <v>40451714</v>
      </c>
      <c r="D1622" s="3">
        <v>48739975</v>
      </c>
    </row>
    <row r="1623" spans="1:4" x14ac:dyDescent="0.2">
      <c r="A1623" s="28">
        <v>530112</v>
      </c>
      <c r="B1623" s="29" t="s">
        <v>105</v>
      </c>
      <c r="C1623" s="3"/>
      <c r="D1623" s="3">
        <v>1872497</v>
      </c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>
        <v>924526</v>
      </c>
      <c r="D1626" s="3"/>
    </row>
    <row r="1627" spans="1:4" ht="10.8" thickBot="1" x14ac:dyDescent="0.25">
      <c r="A1627" s="30" t="s">
        <v>18</v>
      </c>
      <c r="B1627" s="31"/>
      <c r="C1627" s="4">
        <f>SUM(C1612:C1626)</f>
        <v>1373895947</v>
      </c>
      <c r="D1627" s="4">
        <f>SUM(D1612:D1626)</f>
        <v>2186079882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93306096</v>
      </c>
      <c r="D1629" s="3">
        <v>93544851</v>
      </c>
    </row>
    <row r="1630" spans="1:4" x14ac:dyDescent="0.2">
      <c r="A1630" s="28">
        <v>530202</v>
      </c>
      <c r="B1630" s="29" t="s">
        <v>95</v>
      </c>
      <c r="C1630" s="3">
        <v>62434513</v>
      </c>
      <c r="D1630" s="3">
        <v>61997524</v>
      </c>
    </row>
    <row r="1631" spans="1:4" x14ac:dyDescent="0.2">
      <c r="A1631" s="28">
        <v>530203</v>
      </c>
      <c r="B1631" s="29" t="s">
        <v>96</v>
      </c>
      <c r="C1631" s="3">
        <v>196215</v>
      </c>
      <c r="D1631" s="3">
        <v>481978</v>
      </c>
    </row>
    <row r="1632" spans="1:4" x14ac:dyDescent="0.2">
      <c r="A1632" s="28">
        <v>530204</v>
      </c>
      <c r="B1632" s="29" t="s">
        <v>97</v>
      </c>
      <c r="C1632" s="3">
        <v>6029169</v>
      </c>
      <c r="D1632" s="3">
        <v>633492</v>
      </c>
    </row>
    <row r="1633" spans="1:4" x14ac:dyDescent="0.2">
      <c r="A1633" s="28">
        <v>530205</v>
      </c>
      <c r="B1633" s="29" t="s">
        <v>98</v>
      </c>
      <c r="C1633" s="3">
        <v>7959413</v>
      </c>
      <c r="D1633" s="3">
        <v>7077272</v>
      </c>
    </row>
    <row r="1634" spans="1:4" x14ac:dyDescent="0.2">
      <c r="A1634" s="28">
        <v>530206</v>
      </c>
      <c r="B1634" s="29" t="s">
        <v>99</v>
      </c>
      <c r="C1634" s="3">
        <v>299354216</v>
      </c>
      <c r="D1634" s="3">
        <v>296998425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14195797</v>
      </c>
      <c r="D1636" s="3">
        <v>14909392</v>
      </c>
    </row>
    <row r="1637" spans="1:4" x14ac:dyDescent="0.2">
      <c r="A1637" s="28">
        <v>530209</v>
      </c>
      <c r="B1637" s="29" t="s">
        <v>102</v>
      </c>
      <c r="C1637" s="3">
        <v>9362288</v>
      </c>
      <c r="D1637" s="3">
        <v>27830989</v>
      </c>
    </row>
    <row r="1638" spans="1:4" x14ac:dyDescent="0.2">
      <c r="A1638" s="28">
        <v>530210</v>
      </c>
      <c r="B1638" s="29" t="s">
        <v>103</v>
      </c>
      <c r="C1638" s="3">
        <v>909265</v>
      </c>
      <c r="D1638" s="3">
        <v>569020</v>
      </c>
    </row>
    <row r="1639" spans="1:4" x14ac:dyDescent="0.2">
      <c r="A1639" s="28">
        <v>530211</v>
      </c>
      <c r="B1639" s="29" t="s">
        <v>104</v>
      </c>
      <c r="C1639" s="3">
        <v>8733610</v>
      </c>
      <c r="D1639" s="3">
        <v>8955068</v>
      </c>
    </row>
    <row r="1640" spans="1:4" x14ac:dyDescent="0.2">
      <c r="A1640" s="28">
        <v>530212</v>
      </c>
      <c r="B1640" s="29" t="s">
        <v>105</v>
      </c>
      <c r="C1640" s="3">
        <v>2325116</v>
      </c>
      <c r="D1640" s="3">
        <v>2956529</v>
      </c>
    </row>
    <row r="1641" spans="1:4" x14ac:dyDescent="0.2">
      <c r="A1641" s="28">
        <v>530213</v>
      </c>
      <c r="B1641" s="29" t="s">
        <v>106</v>
      </c>
      <c r="C1641" s="3">
        <v>32415</v>
      </c>
      <c r="D1641" s="3">
        <v>28267</v>
      </c>
    </row>
    <row r="1642" spans="1:4" x14ac:dyDescent="0.2">
      <c r="A1642" s="28">
        <v>530214</v>
      </c>
      <c r="B1642" s="29" t="s">
        <v>107</v>
      </c>
      <c r="C1642" s="3">
        <v>65980</v>
      </c>
      <c r="D1642" s="3">
        <v>29639</v>
      </c>
    </row>
    <row r="1643" spans="1:4" ht="10.8" thickBot="1" x14ac:dyDescent="0.25">
      <c r="A1643" s="36">
        <v>530215</v>
      </c>
      <c r="B1643" s="37" t="s">
        <v>108</v>
      </c>
      <c r="C1643" s="3">
        <v>453241</v>
      </c>
      <c r="D1643" s="3">
        <v>1110237</v>
      </c>
    </row>
    <row r="1644" spans="1:4" ht="10.8" thickBot="1" x14ac:dyDescent="0.25">
      <c r="A1644" s="30" t="s">
        <v>18</v>
      </c>
      <c r="B1644" s="31"/>
      <c r="C1644" s="4">
        <f>SUM(C1629:C1643)</f>
        <v>505357334</v>
      </c>
      <c r="D1644" s="4">
        <f>SUM(D1629:D1643)</f>
        <v>517122683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37417940</v>
      </c>
      <c r="D1646" s="3">
        <v>35843123</v>
      </c>
    </row>
    <row r="1647" spans="1:4" x14ac:dyDescent="0.2">
      <c r="A1647" s="28">
        <v>530302</v>
      </c>
      <c r="B1647" s="29" t="s">
        <v>95</v>
      </c>
      <c r="C1647" s="3">
        <v>24799010</v>
      </c>
      <c r="D1647" s="3">
        <v>22547253</v>
      </c>
    </row>
    <row r="1648" spans="1:4" x14ac:dyDescent="0.2">
      <c r="A1648" s="28">
        <v>530303</v>
      </c>
      <c r="B1648" s="29" t="s">
        <v>96</v>
      </c>
      <c r="C1648" s="3">
        <v>192791</v>
      </c>
      <c r="D1648" s="3">
        <v>398868</v>
      </c>
    </row>
    <row r="1649" spans="1:4" x14ac:dyDescent="0.2">
      <c r="A1649" s="28">
        <v>530304</v>
      </c>
      <c r="B1649" s="29" t="s">
        <v>97</v>
      </c>
      <c r="C1649" s="3">
        <v>253397</v>
      </c>
      <c r="D1649" s="3">
        <v>204124</v>
      </c>
    </row>
    <row r="1650" spans="1:4" x14ac:dyDescent="0.2">
      <c r="A1650" s="28">
        <v>530305</v>
      </c>
      <c r="B1650" s="29" t="s">
        <v>98</v>
      </c>
      <c r="C1650" s="3">
        <v>1061591</v>
      </c>
      <c r="D1650" s="3">
        <v>1098943</v>
      </c>
    </row>
    <row r="1651" spans="1:4" x14ac:dyDescent="0.2">
      <c r="A1651" s="28">
        <v>530306</v>
      </c>
      <c r="B1651" s="29" t="s">
        <v>99</v>
      </c>
      <c r="C1651" s="3">
        <v>118799142</v>
      </c>
      <c r="D1651" s="3">
        <v>102792929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5963757</v>
      </c>
      <c r="D1653" s="3">
        <v>6222729</v>
      </c>
    </row>
    <row r="1654" spans="1:4" x14ac:dyDescent="0.2">
      <c r="A1654" s="28">
        <v>530309</v>
      </c>
      <c r="B1654" s="29" t="s">
        <v>102</v>
      </c>
      <c r="C1654" s="3">
        <v>11132396</v>
      </c>
      <c r="D1654" s="3">
        <v>6009166</v>
      </c>
    </row>
    <row r="1655" spans="1:4" x14ac:dyDescent="0.2">
      <c r="A1655" s="28">
        <v>530310</v>
      </c>
      <c r="B1655" s="29" t="s">
        <v>103</v>
      </c>
      <c r="C1655" s="3">
        <v>227608</v>
      </c>
      <c r="D1655" s="3">
        <v>462024</v>
      </c>
    </row>
    <row r="1656" spans="1:4" x14ac:dyDescent="0.2">
      <c r="A1656" s="28">
        <v>530311</v>
      </c>
      <c r="B1656" s="29" t="s">
        <v>104</v>
      </c>
      <c r="C1656" s="3">
        <v>3582027</v>
      </c>
      <c r="D1656" s="3">
        <v>3349976</v>
      </c>
    </row>
    <row r="1657" spans="1:4" x14ac:dyDescent="0.2">
      <c r="A1657" s="28">
        <v>530312</v>
      </c>
      <c r="B1657" s="29" t="s">
        <v>105</v>
      </c>
      <c r="C1657" s="3">
        <v>1182611</v>
      </c>
      <c r="D1657" s="3">
        <v>1082277</v>
      </c>
    </row>
    <row r="1658" spans="1:4" x14ac:dyDescent="0.2">
      <c r="A1658" s="28">
        <v>530313</v>
      </c>
      <c r="B1658" s="29" t="s">
        <v>106</v>
      </c>
      <c r="C1658" s="3">
        <v>11307</v>
      </c>
      <c r="D1658" s="3">
        <v>4026</v>
      </c>
    </row>
    <row r="1659" spans="1:4" x14ac:dyDescent="0.2">
      <c r="A1659" s="28">
        <v>530314</v>
      </c>
      <c r="B1659" s="29" t="s">
        <v>107</v>
      </c>
      <c r="C1659" s="3">
        <v>11856</v>
      </c>
      <c r="D1659" s="3">
        <v>65581</v>
      </c>
    </row>
    <row r="1660" spans="1:4" ht="10.8" thickBot="1" x14ac:dyDescent="0.25">
      <c r="A1660" s="36">
        <v>530315</v>
      </c>
      <c r="B1660" s="37" t="s">
        <v>108</v>
      </c>
      <c r="C1660" s="3">
        <v>444095</v>
      </c>
      <c r="D1660" s="3">
        <v>309423</v>
      </c>
    </row>
    <row r="1661" spans="1:4" ht="10.8" thickBot="1" x14ac:dyDescent="0.25">
      <c r="A1661" s="30" t="s">
        <v>18</v>
      </c>
      <c r="B1661" s="31"/>
      <c r="C1661" s="9">
        <f>SUM(C1646:C1660)</f>
        <v>205079528</v>
      </c>
      <c r="D1661" s="9">
        <f>SUM(D1646:D1660)</f>
        <v>180390442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74464734</v>
      </c>
      <c r="D1663" s="3">
        <v>76905165</v>
      </c>
    </row>
    <row r="1664" spans="1:4" x14ac:dyDescent="0.2">
      <c r="A1664" s="28">
        <v>530402</v>
      </c>
      <c r="B1664" s="29" t="s">
        <v>95</v>
      </c>
      <c r="C1664" s="3">
        <v>30267004</v>
      </c>
      <c r="D1664" s="3">
        <v>28408950</v>
      </c>
    </row>
    <row r="1665" spans="1:4" x14ac:dyDescent="0.2">
      <c r="A1665" s="28">
        <v>530403</v>
      </c>
      <c r="B1665" s="29" t="s">
        <v>96</v>
      </c>
      <c r="C1665" s="3">
        <v>241931</v>
      </c>
      <c r="D1665" s="3">
        <v>383332</v>
      </c>
    </row>
    <row r="1666" spans="1:4" x14ac:dyDescent="0.2">
      <c r="A1666" s="28">
        <v>530404</v>
      </c>
      <c r="B1666" s="29" t="s">
        <v>97</v>
      </c>
      <c r="C1666" s="3">
        <v>10906571</v>
      </c>
      <c r="D1666" s="3">
        <v>862388</v>
      </c>
    </row>
    <row r="1667" spans="1:4" x14ac:dyDescent="0.2">
      <c r="A1667" s="28">
        <v>530405</v>
      </c>
      <c r="B1667" s="29" t="s">
        <v>98</v>
      </c>
      <c r="C1667" s="3">
        <v>1569174</v>
      </c>
      <c r="D1667" s="3">
        <v>1680389</v>
      </c>
    </row>
    <row r="1668" spans="1:4" x14ac:dyDescent="0.2">
      <c r="A1668" s="28">
        <v>530406</v>
      </c>
      <c r="B1668" s="29" t="s">
        <v>99</v>
      </c>
      <c r="C1668" s="3">
        <v>-145243</v>
      </c>
      <c r="D1668" s="3">
        <v>205396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714995</v>
      </c>
      <c r="D1670" s="3">
        <v>2614637</v>
      </c>
    </row>
    <row r="1671" spans="1:4" x14ac:dyDescent="0.2">
      <c r="A1671" s="28">
        <v>530409</v>
      </c>
      <c r="B1671" s="29" t="s">
        <v>102</v>
      </c>
      <c r="C1671" s="3">
        <v>6534341</v>
      </c>
      <c r="D1671" s="3">
        <v>13588708</v>
      </c>
    </row>
    <row r="1672" spans="1:4" x14ac:dyDescent="0.2">
      <c r="A1672" s="28">
        <v>530410</v>
      </c>
      <c r="B1672" s="29" t="s">
        <v>103</v>
      </c>
      <c r="C1672" s="3"/>
      <c r="D1672" s="3">
        <v>79738</v>
      </c>
    </row>
    <row r="1673" spans="1:4" x14ac:dyDescent="0.2">
      <c r="A1673" s="28">
        <v>530411</v>
      </c>
      <c r="B1673" s="29" t="s">
        <v>104</v>
      </c>
      <c r="C1673" s="3">
        <v>3935909</v>
      </c>
      <c r="D1673" s="3">
        <v>2267458</v>
      </c>
    </row>
    <row r="1674" spans="1:4" x14ac:dyDescent="0.2">
      <c r="A1674" s="28">
        <v>530412</v>
      </c>
      <c r="B1674" s="29" t="s">
        <v>105</v>
      </c>
      <c r="C1674" s="3">
        <v>2389876</v>
      </c>
      <c r="D1674" s="3">
        <v>3015307</v>
      </c>
    </row>
    <row r="1675" spans="1:4" x14ac:dyDescent="0.2">
      <c r="A1675" s="28">
        <v>530413</v>
      </c>
      <c r="B1675" s="29" t="s">
        <v>106</v>
      </c>
      <c r="C1675" s="3">
        <v>32212</v>
      </c>
      <c r="D1675" s="3">
        <v>23706</v>
      </c>
    </row>
    <row r="1676" spans="1:4" x14ac:dyDescent="0.2">
      <c r="A1676" s="28">
        <v>530414</v>
      </c>
      <c r="B1676" s="29" t="s">
        <v>107</v>
      </c>
      <c r="C1676" s="3">
        <v>73326</v>
      </c>
      <c r="D1676" s="3">
        <v>13872</v>
      </c>
    </row>
    <row r="1677" spans="1:4" ht="10.8" thickBot="1" x14ac:dyDescent="0.25">
      <c r="A1677" s="36">
        <v>530415</v>
      </c>
      <c r="B1677" s="37" t="s">
        <v>108</v>
      </c>
      <c r="C1677" s="3">
        <v>1294310</v>
      </c>
      <c r="D1677" s="3">
        <v>1392956</v>
      </c>
    </row>
    <row r="1678" spans="1:4" ht="10.8" thickBot="1" x14ac:dyDescent="0.25">
      <c r="A1678" s="30" t="s">
        <v>18</v>
      </c>
      <c r="B1678" s="31"/>
      <c r="C1678" s="17">
        <f>SUM(C1663:C1677)</f>
        <v>132279140</v>
      </c>
      <c r="D1678" s="17">
        <f>SUM(D1663:D1677)</f>
        <v>131442002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>
        <v>125343036</v>
      </c>
      <c r="D1680" s="3">
        <v>114933916</v>
      </c>
    </row>
    <row r="1681" spans="1:4" x14ac:dyDescent="0.2">
      <c r="A1681" s="28">
        <v>530502</v>
      </c>
      <c r="B1681" s="29" t="s">
        <v>95</v>
      </c>
      <c r="C1681" s="3">
        <v>125343036</v>
      </c>
      <c r="D1681" s="3">
        <v>114933916</v>
      </c>
    </row>
    <row r="1682" spans="1:4" x14ac:dyDescent="0.2">
      <c r="A1682" s="28">
        <v>530503</v>
      </c>
      <c r="B1682" s="29" t="s">
        <v>96</v>
      </c>
      <c r="C1682" s="3">
        <v>842734</v>
      </c>
      <c r="D1682" s="3">
        <v>1107945</v>
      </c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>
        <v>8568643</v>
      </c>
      <c r="D1684" s="3">
        <v>5713560</v>
      </c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>
        <v>9986738</v>
      </c>
      <c r="D1688" s="3">
        <v>9346440</v>
      </c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>
        <v>2754043</v>
      </c>
      <c r="D1691" s="3">
        <v>3027227</v>
      </c>
    </row>
    <row r="1692" spans="1:4" x14ac:dyDescent="0.2">
      <c r="A1692" s="28">
        <v>530513</v>
      </c>
      <c r="B1692" s="29" t="s">
        <v>106</v>
      </c>
      <c r="C1692" s="3">
        <v>48742</v>
      </c>
      <c r="D1692" s="3">
        <v>25336</v>
      </c>
    </row>
    <row r="1693" spans="1:4" x14ac:dyDescent="0.2">
      <c r="A1693" s="28">
        <v>530514</v>
      </c>
      <c r="B1693" s="29" t="s">
        <v>107</v>
      </c>
      <c r="C1693" s="3">
        <v>110458</v>
      </c>
      <c r="D1693" s="3">
        <v>16546</v>
      </c>
    </row>
    <row r="1694" spans="1:4" ht="10.8" thickBot="1" x14ac:dyDescent="0.25">
      <c r="A1694" s="36">
        <v>530515</v>
      </c>
      <c r="B1694" s="37" t="s">
        <v>108</v>
      </c>
      <c r="C1694" s="3">
        <v>2481636</v>
      </c>
      <c r="D1694" s="3">
        <v>1264044</v>
      </c>
    </row>
    <row r="1695" spans="1:4" ht="10.8" thickBot="1" x14ac:dyDescent="0.25">
      <c r="A1695" s="30" t="s">
        <v>18</v>
      </c>
      <c r="B1695" s="31"/>
      <c r="C1695" s="8">
        <f>SUM(C1680:C1694)</f>
        <v>275479066</v>
      </c>
      <c r="D1695" s="8">
        <f>SUM(D1680:D1694)</f>
        <v>250368930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318134346</v>
      </c>
      <c r="D1697" s="3">
        <v>403675310</v>
      </c>
    </row>
    <row r="1698" spans="1:4" x14ac:dyDescent="0.2">
      <c r="A1698" s="28">
        <v>530602</v>
      </c>
      <c r="B1698" s="29" t="s">
        <v>95</v>
      </c>
      <c r="C1698" s="3">
        <v>315869101</v>
      </c>
      <c r="D1698" s="3">
        <v>309779912</v>
      </c>
    </row>
    <row r="1699" spans="1:4" x14ac:dyDescent="0.2">
      <c r="A1699" s="28">
        <v>530603</v>
      </c>
      <c r="B1699" s="29" t="s">
        <v>96</v>
      </c>
      <c r="C1699" s="3">
        <v>2237456</v>
      </c>
      <c r="D1699" s="3">
        <v>3659440</v>
      </c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>
        <v>23154125</v>
      </c>
      <c r="D1701" s="3">
        <v>27410219</v>
      </c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>
        <v>29827960</v>
      </c>
      <c r="D1705" s="3">
        <v>37808454</v>
      </c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>
        <v>9208050</v>
      </c>
      <c r="D1708" s="3">
        <v>13179747</v>
      </c>
    </row>
    <row r="1709" spans="1:4" x14ac:dyDescent="0.2">
      <c r="A1709" s="28">
        <v>530613</v>
      </c>
      <c r="B1709" s="29" t="s">
        <v>106</v>
      </c>
      <c r="C1709" s="3">
        <v>163181</v>
      </c>
      <c r="D1709" s="3">
        <v>130622</v>
      </c>
    </row>
    <row r="1710" spans="1:4" x14ac:dyDescent="0.2">
      <c r="A1710" s="28">
        <v>530614</v>
      </c>
      <c r="B1710" s="29" t="s">
        <v>107</v>
      </c>
      <c r="C1710" s="3">
        <v>371952</v>
      </c>
      <c r="D1710" s="3">
        <v>74714</v>
      </c>
    </row>
    <row r="1711" spans="1:4" ht="10.8" thickBot="1" x14ac:dyDescent="0.25">
      <c r="A1711" s="36">
        <v>530615</v>
      </c>
      <c r="B1711" s="37" t="s">
        <v>108</v>
      </c>
      <c r="C1711" s="3">
        <v>8305857</v>
      </c>
      <c r="D1711" s="3">
        <v>6125509</v>
      </c>
    </row>
    <row r="1712" spans="1:4" ht="10.8" thickBot="1" x14ac:dyDescent="0.25">
      <c r="A1712" s="30" t="s">
        <v>18</v>
      </c>
      <c r="B1712" s="31"/>
      <c r="C1712" s="4">
        <f>SUM(C1697:C1711)</f>
        <v>707272028</v>
      </c>
      <c r="D1712" s="4">
        <f>SUM(D1697:D1711)</f>
        <v>801843927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175267811</v>
      </c>
      <c r="D1714" s="3">
        <v>58099023</v>
      </c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>
        <v>-124074</v>
      </c>
      <c r="D1716" s="3">
        <v>573280</v>
      </c>
    </row>
    <row r="1717" spans="1:4" x14ac:dyDescent="0.2">
      <c r="A1717" s="28">
        <v>530704</v>
      </c>
      <c r="B1717" s="29" t="s">
        <v>97</v>
      </c>
      <c r="C1717" s="3">
        <v>204041558</v>
      </c>
      <c r="D1717" s="3">
        <v>11891880</v>
      </c>
    </row>
    <row r="1718" spans="1:4" x14ac:dyDescent="0.2">
      <c r="A1718" s="28">
        <v>530705</v>
      </c>
      <c r="B1718" s="29" t="s">
        <v>98</v>
      </c>
      <c r="C1718" s="3">
        <v>1592037</v>
      </c>
      <c r="D1718" s="3">
        <v>5024063</v>
      </c>
    </row>
    <row r="1719" spans="1:4" x14ac:dyDescent="0.2">
      <c r="A1719" s="28">
        <v>530706</v>
      </c>
      <c r="B1719" s="29" t="s">
        <v>99</v>
      </c>
      <c r="C1719" s="3">
        <v>-812991</v>
      </c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15286974</v>
      </c>
      <c r="D1721" s="3">
        <v>1469112</v>
      </c>
    </row>
    <row r="1722" spans="1:4" x14ac:dyDescent="0.2">
      <c r="A1722" s="28">
        <v>530709</v>
      </c>
      <c r="B1722" s="29" t="s">
        <v>102</v>
      </c>
      <c r="C1722" s="3">
        <v>5519240</v>
      </c>
      <c r="D1722" s="3">
        <v>14742023</v>
      </c>
    </row>
    <row r="1723" spans="1:4" x14ac:dyDescent="0.2">
      <c r="A1723" s="28">
        <v>530710</v>
      </c>
      <c r="B1723" s="29" t="s">
        <v>103</v>
      </c>
      <c r="C1723" s="3">
        <v>47459</v>
      </c>
      <c r="D1723" s="3">
        <v>134507</v>
      </c>
    </row>
    <row r="1724" spans="1:4" x14ac:dyDescent="0.2">
      <c r="A1724" s="28">
        <v>530711</v>
      </c>
      <c r="B1724" s="29" t="s">
        <v>104</v>
      </c>
      <c r="C1724" s="3">
        <v>54378441</v>
      </c>
      <c r="D1724" s="3">
        <v>46407175</v>
      </c>
    </row>
    <row r="1725" spans="1:4" x14ac:dyDescent="0.2">
      <c r="A1725" s="28">
        <v>530712</v>
      </c>
      <c r="B1725" s="29" t="s">
        <v>105</v>
      </c>
      <c r="C1725" s="3">
        <v>2217600</v>
      </c>
      <c r="D1725" s="3">
        <v>2609663</v>
      </c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>
        <v>204041</v>
      </c>
      <c r="D1728" s="3">
        <v>204054</v>
      </c>
    </row>
    <row r="1729" spans="1:4" ht="10.8" thickBot="1" x14ac:dyDescent="0.25">
      <c r="A1729" s="30" t="s">
        <v>18</v>
      </c>
      <c r="B1729" s="31"/>
      <c r="C1729" s="4">
        <f>SUM(C1714:C1728)</f>
        <v>457618096</v>
      </c>
      <c r="D1729" s="4">
        <f>SUM(D1714:D1728)</f>
        <v>141154780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423458625</v>
      </c>
      <c r="D1731" s="3">
        <v>360068576</v>
      </c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>
        <v>-64870</v>
      </c>
      <c r="D1733" s="3">
        <v>-335391</v>
      </c>
    </row>
    <row r="1734" spans="1:4" x14ac:dyDescent="0.2">
      <c r="A1734" s="28">
        <v>530804</v>
      </c>
      <c r="B1734" s="29" t="s">
        <v>97</v>
      </c>
      <c r="C1734" s="3">
        <v>38111235</v>
      </c>
      <c r="D1734" s="3">
        <v>16730159</v>
      </c>
    </row>
    <row r="1735" spans="1:4" x14ac:dyDescent="0.2">
      <c r="A1735" s="28">
        <v>530805</v>
      </c>
      <c r="B1735" s="29" t="s">
        <v>98</v>
      </c>
      <c r="C1735" s="3">
        <v>22059729</v>
      </c>
      <c r="D1735" s="3">
        <v>14595185</v>
      </c>
    </row>
    <row r="1736" spans="1:4" x14ac:dyDescent="0.2">
      <c r="A1736" s="28">
        <v>530806</v>
      </c>
      <c r="B1736" s="29" t="s">
        <v>99</v>
      </c>
      <c r="C1736" s="3">
        <v>1308961</v>
      </c>
      <c r="D1736" s="3">
        <v>966701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29776151</v>
      </c>
      <c r="D1738" s="3">
        <v>33502288</v>
      </c>
    </row>
    <row r="1739" spans="1:4" x14ac:dyDescent="0.2">
      <c r="A1739" s="28">
        <v>530809</v>
      </c>
      <c r="B1739" s="29" t="s">
        <v>102</v>
      </c>
      <c r="C1739" s="3">
        <v>45888176</v>
      </c>
      <c r="D1739" s="3">
        <v>110094604</v>
      </c>
    </row>
    <row r="1740" spans="1:4" x14ac:dyDescent="0.2">
      <c r="A1740" s="28">
        <v>530810</v>
      </c>
      <c r="B1740" s="29" t="s">
        <v>103</v>
      </c>
      <c r="C1740" s="3">
        <v>2739089</v>
      </c>
      <c r="D1740" s="3">
        <v>1920205</v>
      </c>
    </row>
    <row r="1741" spans="1:4" x14ac:dyDescent="0.2">
      <c r="A1741" s="28">
        <v>530811</v>
      </c>
      <c r="B1741" s="29" t="s">
        <v>104</v>
      </c>
      <c r="C1741" s="3">
        <v>1449056</v>
      </c>
      <c r="D1741" s="3">
        <v>941850</v>
      </c>
    </row>
    <row r="1742" spans="1:4" x14ac:dyDescent="0.2">
      <c r="A1742" s="28">
        <v>530812</v>
      </c>
      <c r="B1742" s="29" t="s">
        <v>105</v>
      </c>
      <c r="C1742" s="3">
        <v>40593008</v>
      </c>
      <c r="D1742" s="3">
        <v>7551356</v>
      </c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>
        <v>-11809347</v>
      </c>
      <c r="D1745" s="3">
        <v>8373952</v>
      </c>
    </row>
    <row r="1746" spans="1:4" ht="10.8" thickBot="1" x14ac:dyDescent="0.25">
      <c r="A1746" s="30" t="s">
        <v>18</v>
      </c>
      <c r="B1746" s="31"/>
      <c r="C1746" s="9">
        <f>SUM(C1731:C1745)</f>
        <v>593509813</v>
      </c>
      <c r="D1746" s="9">
        <f>SUM(D1731:D1745)</f>
        <v>554409485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>
        <v>287273645</v>
      </c>
      <c r="D1766" s="3">
        <v>245806684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287273645</v>
      </c>
      <c r="D1780" s="4">
        <f>SUM(D1765:D1779)</f>
        <v>245806684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449179918</v>
      </c>
      <c r="D1782" s="3">
        <v>394454646</v>
      </c>
    </row>
    <row r="1783" spans="1:4" x14ac:dyDescent="0.2">
      <c r="A1783" s="28">
        <v>531102</v>
      </c>
      <c r="B1783" s="29" t="s">
        <v>95</v>
      </c>
      <c r="C1783" s="3">
        <v>390744298</v>
      </c>
      <c r="D1783" s="3">
        <v>340084392</v>
      </c>
    </row>
    <row r="1784" spans="1:4" x14ac:dyDescent="0.2">
      <c r="A1784" s="28">
        <v>531103</v>
      </c>
      <c r="B1784" s="29" t="s">
        <v>96</v>
      </c>
      <c r="C1784" s="3">
        <v>1188658</v>
      </c>
      <c r="D1784" s="3">
        <v>2861375</v>
      </c>
    </row>
    <row r="1785" spans="1:4" x14ac:dyDescent="0.2">
      <c r="A1785" s="28">
        <v>531104</v>
      </c>
      <c r="B1785" s="29" t="s">
        <v>97</v>
      </c>
      <c r="C1785" s="3">
        <v>98020102</v>
      </c>
      <c r="D1785" s="3">
        <v>11898900</v>
      </c>
    </row>
    <row r="1786" spans="1:4" x14ac:dyDescent="0.2">
      <c r="A1786" s="28">
        <v>531105</v>
      </c>
      <c r="B1786" s="29" t="s">
        <v>98</v>
      </c>
      <c r="C1786" s="3">
        <v>10143408</v>
      </c>
      <c r="D1786" s="3">
        <v>9553934</v>
      </c>
    </row>
    <row r="1787" spans="1:4" x14ac:dyDescent="0.2">
      <c r="A1787" s="28">
        <v>531106</v>
      </c>
      <c r="B1787" s="29" t="s">
        <v>99</v>
      </c>
      <c r="C1787" s="3">
        <v>715254628</v>
      </c>
      <c r="D1787" s="3">
        <v>750595705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48132319</v>
      </c>
      <c r="D1789" s="3">
        <v>47426411</v>
      </c>
    </row>
    <row r="1790" spans="1:4" x14ac:dyDescent="0.2">
      <c r="A1790" s="28">
        <v>531109</v>
      </c>
      <c r="B1790" s="29" t="s">
        <v>102</v>
      </c>
      <c r="C1790" s="3">
        <v>49866784</v>
      </c>
      <c r="D1790" s="3">
        <v>87556937</v>
      </c>
    </row>
    <row r="1791" spans="1:4" x14ac:dyDescent="0.2">
      <c r="A1791" s="28">
        <v>531110</v>
      </c>
      <c r="B1791" s="29" t="s">
        <v>103</v>
      </c>
      <c r="C1791" s="3">
        <v>3591023</v>
      </c>
      <c r="D1791" s="3">
        <v>2446085</v>
      </c>
    </row>
    <row r="1792" spans="1:4" x14ac:dyDescent="0.2">
      <c r="A1792" s="28">
        <v>531111</v>
      </c>
      <c r="B1792" s="29" t="s">
        <v>104</v>
      </c>
      <c r="C1792" s="3">
        <v>35740633</v>
      </c>
      <c r="D1792" s="3">
        <v>35314040</v>
      </c>
    </row>
    <row r="1793" spans="1:4" x14ac:dyDescent="0.2">
      <c r="A1793" s="28">
        <v>531112</v>
      </c>
      <c r="B1793" s="29" t="s">
        <v>105</v>
      </c>
      <c r="C1793" s="3">
        <v>24665509</v>
      </c>
      <c r="D1793" s="3">
        <v>13653080</v>
      </c>
    </row>
    <row r="1794" spans="1:4" x14ac:dyDescent="0.2">
      <c r="A1794" s="28">
        <v>531113</v>
      </c>
      <c r="B1794" s="29" t="s">
        <v>106</v>
      </c>
      <c r="C1794" s="3">
        <v>157728</v>
      </c>
      <c r="D1794" s="3">
        <v>144456</v>
      </c>
    </row>
    <row r="1795" spans="1:4" x14ac:dyDescent="0.2">
      <c r="A1795" s="28">
        <v>531114</v>
      </c>
      <c r="B1795" s="29" t="s">
        <v>107</v>
      </c>
      <c r="C1795" s="3">
        <v>492650</v>
      </c>
      <c r="D1795" s="3">
        <v>349877</v>
      </c>
    </row>
    <row r="1796" spans="1:4" ht="10.8" thickBot="1" x14ac:dyDescent="0.25">
      <c r="A1796" s="36">
        <v>531115</v>
      </c>
      <c r="B1796" s="37" t="s">
        <v>108</v>
      </c>
      <c r="C1796" s="3">
        <v>1999139</v>
      </c>
      <c r="D1796" s="3">
        <v>8205782</v>
      </c>
    </row>
    <row r="1797" spans="1:4" ht="10.8" thickBot="1" x14ac:dyDescent="0.25">
      <c r="A1797" s="30" t="s">
        <v>18</v>
      </c>
      <c r="B1797" s="31"/>
      <c r="C1797" s="4">
        <f>SUM(C1782:C1796)</f>
        <v>1829176797</v>
      </c>
      <c r="D1797" s="4">
        <f>SUM(D1782:D1796)</f>
        <v>1704545620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374710730</v>
      </c>
      <c r="D1799" s="3">
        <v>303804167</v>
      </c>
    </row>
    <row r="1800" spans="1:4" x14ac:dyDescent="0.2">
      <c r="A1800" s="28">
        <v>531202</v>
      </c>
      <c r="B1800" s="29" t="s">
        <v>95</v>
      </c>
      <c r="C1800" s="3">
        <v>268208204</v>
      </c>
      <c r="D1800" s="3">
        <v>242156554</v>
      </c>
    </row>
    <row r="1801" spans="1:4" x14ac:dyDescent="0.2">
      <c r="A1801" s="28">
        <v>531203</v>
      </c>
      <c r="B1801" s="29" t="s">
        <v>96</v>
      </c>
      <c r="C1801" s="3">
        <v>2002110</v>
      </c>
      <c r="D1801" s="3">
        <v>4917786</v>
      </c>
    </row>
    <row r="1802" spans="1:4" x14ac:dyDescent="0.2">
      <c r="A1802" s="28">
        <v>531204</v>
      </c>
      <c r="B1802" s="29" t="s">
        <v>97</v>
      </c>
      <c r="C1802" s="3">
        <v>11448816</v>
      </c>
      <c r="D1802" s="3">
        <v>11554138</v>
      </c>
    </row>
    <row r="1803" spans="1:4" x14ac:dyDescent="0.2">
      <c r="A1803" s="28">
        <v>531205</v>
      </c>
      <c r="B1803" s="29" t="s">
        <v>98</v>
      </c>
      <c r="C1803" s="3">
        <v>7911454</v>
      </c>
      <c r="D1803" s="3">
        <v>7695271</v>
      </c>
    </row>
    <row r="1804" spans="1:4" x14ac:dyDescent="0.2">
      <c r="A1804" s="28">
        <v>531206</v>
      </c>
      <c r="B1804" s="29" t="s">
        <v>99</v>
      </c>
      <c r="C1804" s="3">
        <v>386680</v>
      </c>
      <c r="D1804" s="3">
        <v>-29900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13988560</v>
      </c>
      <c r="D1806" s="3">
        <v>15629060</v>
      </c>
    </row>
    <row r="1807" spans="1:4" x14ac:dyDescent="0.2">
      <c r="A1807" s="28">
        <v>531209</v>
      </c>
      <c r="B1807" s="29" t="s">
        <v>102</v>
      </c>
      <c r="C1807" s="3">
        <v>68796609</v>
      </c>
      <c r="D1807" s="3">
        <v>28034989</v>
      </c>
    </row>
    <row r="1808" spans="1:4" x14ac:dyDescent="0.2">
      <c r="A1808" s="28">
        <v>531210</v>
      </c>
      <c r="B1808" s="29" t="s">
        <v>103</v>
      </c>
      <c r="C1808" s="3">
        <v>821885</v>
      </c>
      <c r="D1808" s="3">
        <v>1779719</v>
      </c>
    </row>
    <row r="1809" spans="1:4" x14ac:dyDescent="0.2">
      <c r="A1809" s="28">
        <v>531211</v>
      </c>
      <c r="B1809" s="29" t="s">
        <v>104</v>
      </c>
      <c r="C1809" s="3">
        <v>18939610</v>
      </c>
      <c r="D1809" s="3">
        <v>19926330</v>
      </c>
    </row>
    <row r="1810" spans="1:4" x14ac:dyDescent="0.2">
      <c r="A1810" s="28">
        <v>531212</v>
      </c>
      <c r="B1810" s="29" t="s">
        <v>105</v>
      </c>
      <c r="C1810" s="3">
        <v>10547197</v>
      </c>
      <c r="D1810" s="3">
        <v>8935268</v>
      </c>
    </row>
    <row r="1811" spans="1:4" x14ac:dyDescent="0.2">
      <c r="A1811" s="28">
        <v>531213</v>
      </c>
      <c r="B1811" s="29" t="s">
        <v>106</v>
      </c>
      <c r="C1811" s="3">
        <v>62383</v>
      </c>
      <c r="D1811" s="3">
        <v>59456</v>
      </c>
    </row>
    <row r="1812" spans="1:4" x14ac:dyDescent="0.2">
      <c r="A1812" s="28">
        <v>531214</v>
      </c>
      <c r="B1812" s="29" t="s">
        <v>107</v>
      </c>
      <c r="C1812" s="3">
        <v>36504</v>
      </c>
      <c r="D1812" s="3">
        <v>313473</v>
      </c>
    </row>
    <row r="1813" spans="1:4" ht="10.8" thickBot="1" x14ac:dyDescent="0.25">
      <c r="A1813" s="36">
        <v>531215</v>
      </c>
      <c r="B1813" s="37" t="s">
        <v>108</v>
      </c>
      <c r="C1813" s="3">
        <v>6387023</v>
      </c>
      <c r="D1813" s="3">
        <v>3049418</v>
      </c>
    </row>
    <row r="1814" spans="1:4" ht="10.8" thickBot="1" x14ac:dyDescent="0.25">
      <c r="A1814" s="30" t="s">
        <v>18</v>
      </c>
      <c r="B1814" s="31"/>
      <c r="C1814" s="4">
        <f>SUM(C1799:C1813)</f>
        <v>784247765</v>
      </c>
      <c r="D1814" s="4">
        <f>SUM(D1799:D1813)</f>
        <v>647825729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935845023</v>
      </c>
      <c r="D1816" s="3">
        <v>207621506</v>
      </c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>
        <v>494215</v>
      </c>
      <c r="D1818" s="3">
        <v>284769</v>
      </c>
    </row>
    <row r="1819" spans="1:4" x14ac:dyDescent="0.2">
      <c r="A1819" s="28">
        <v>531304</v>
      </c>
      <c r="B1819" s="29" t="s">
        <v>97</v>
      </c>
      <c r="C1819" s="3">
        <v>53018517</v>
      </c>
      <c r="D1819" s="3"/>
    </row>
    <row r="1820" spans="1:4" x14ac:dyDescent="0.2">
      <c r="A1820" s="28">
        <v>531305</v>
      </c>
      <c r="B1820" s="29" t="s">
        <v>98</v>
      </c>
      <c r="C1820" s="3">
        <v>16987730</v>
      </c>
      <c r="D1820" s="3">
        <v>5135300</v>
      </c>
    </row>
    <row r="1821" spans="1:4" x14ac:dyDescent="0.2">
      <c r="A1821" s="28">
        <v>531306</v>
      </c>
      <c r="B1821" s="29" t="s">
        <v>99</v>
      </c>
      <c r="C1821" s="3">
        <v>988849643</v>
      </c>
      <c r="D1821" s="3">
        <v>675812360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44035841</v>
      </c>
      <c r="D1823" s="3">
        <v>28349157</v>
      </c>
    </row>
    <row r="1824" spans="1:4" x14ac:dyDescent="0.2">
      <c r="A1824" s="28">
        <v>531309</v>
      </c>
      <c r="B1824" s="29" t="s">
        <v>102</v>
      </c>
      <c r="C1824" s="3">
        <v>13299252</v>
      </c>
      <c r="D1824" s="3">
        <v>6972011</v>
      </c>
    </row>
    <row r="1825" spans="1:4" x14ac:dyDescent="0.2">
      <c r="A1825" s="28">
        <v>531310</v>
      </c>
      <c r="B1825" s="29" t="s">
        <v>103</v>
      </c>
      <c r="C1825" s="3">
        <v>61825</v>
      </c>
      <c r="D1825" s="3">
        <v>163127</v>
      </c>
    </row>
    <row r="1826" spans="1:4" x14ac:dyDescent="0.2">
      <c r="A1826" s="28">
        <v>531311</v>
      </c>
      <c r="B1826" s="29" t="s">
        <v>104</v>
      </c>
      <c r="C1826" s="3">
        <v>21424976</v>
      </c>
      <c r="D1826" s="3">
        <v>12259447</v>
      </c>
    </row>
    <row r="1827" spans="1:4" x14ac:dyDescent="0.2">
      <c r="A1827" s="28">
        <v>531312</v>
      </c>
      <c r="B1827" s="29" t="s">
        <v>105</v>
      </c>
      <c r="C1827" s="3">
        <v>177950</v>
      </c>
      <c r="D1827" s="3">
        <v>207950</v>
      </c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>
        <v>320000</v>
      </c>
      <c r="D1829" s="3"/>
    </row>
    <row r="1830" spans="1:4" ht="10.8" thickBot="1" x14ac:dyDescent="0.25">
      <c r="A1830" s="36">
        <v>531315</v>
      </c>
      <c r="B1830" s="37" t="s">
        <v>108</v>
      </c>
      <c r="C1830" s="3">
        <v>320000</v>
      </c>
      <c r="D1830" s="3">
        <v>5000</v>
      </c>
    </row>
    <row r="1831" spans="1:4" ht="10.8" thickBot="1" x14ac:dyDescent="0.25">
      <c r="A1831" s="30" t="s">
        <v>18</v>
      </c>
      <c r="B1831" s="31"/>
      <c r="C1831" s="4">
        <f>SUM(C1816:C1830)</f>
        <v>2074834972</v>
      </c>
      <c r="D1831" s="4">
        <f>SUM(D1816:D1830)</f>
        <v>936810627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138125474</v>
      </c>
      <c r="D1833" s="3">
        <v>464513641</v>
      </c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>
        <v>427815</v>
      </c>
      <c r="D1835" s="3">
        <v>108403</v>
      </c>
    </row>
    <row r="1836" spans="1:4" x14ac:dyDescent="0.2">
      <c r="A1836" s="28">
        <v>531404</v>
      </c>
      <c r="B1836" s="29" t="s">
        <v>97</v>
      </c>
      <c r="C1836" s="3">
        <v>100000</v>
      </c>
      <c r="D1836" s="3">
        <v>20000</v>
      </c>
    </row>
    <row r="1837" spans="1:4" x14ac:dyDescent="0.2">
      <c r="A1837" s="28">
        <v>531405</v>
      </c>
      <c r="B1837" s="29" t="s">
        <v>98</v>
      </c>
      <c r="C1837" s="3">
        <v>5898478</v>
      </c>
      <c r="D1837" s="3">
        <v>2106495</v>
      </c>
    </row>
    <row r="1838" spans="1:4" x14ac:dyDescent="0.2">
      <c r="A1838" s="28">
        <v>531406</v>
      </c>
      <c r="B1838" s="29" t="s">
        <v>99</v>
      </c>
      <c r="C1838" s="3">
        <v>268792</v>
      </c>
      <c r="D1838" s="3">
        <v>120000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12419011</v>
      </c>
      <c r="D1840" s="3">
        <v>162130</v>
      </c>
    </row>
    <row r="1841" spans="1:4" x14ac:dyDescent="0.2">
      <c r="A1841" s="28">
        <v>531409</v>
      </c>
      <c r="B1841" s="29" t="s">
        <v>102</v>
      </c>
      <c r="C1841" s="3">
        <v>5500692</v>
      </c>
      <c r="D1841" s="3">
        <v>535149</v>
      </c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>
        <v>50000</v>
      </c>
      <c r="D1843" s="3"/>
    </row>
    <row r="1844" spans="1:4" x14ac:dyDescent="0.2">
      <c r="A1844" s="28">
        <v>531412</v>
      </c>
      <c r="B1844" s="29" t="s">
        <v>105</v>
      </c>
      <c r="C1844" s="3">
        <v>65873</v>
      </c>
      <c r="D1844" s="3">
        <v>295593</v>
      </c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>
        <v>3500</v>
      </c>
      <c r="D1847" s="3"/>
    </row>
    <row r="1848" spans="1:4" ht="10.8" thickBot="1" x14ac:dyDescent="0.25">
      <c r="A1848" s="30" t="s">
        <v>18</v>
      </c>
      <c r="B1848" s="31"/>
      <c r="C1848" s="4">
        <f>SUM(C1833:C1847)</f>
        <v>162859635</v>
      </c>
      <c r="D1848" s="4">
        <f>SUM(D1833:D1847)</f>
        <v>467861411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302330431</v>
      </c>
      <c r="D1867" s="3">
        <v>271863742</v>
      </c>
    </row>
    <row r="1868" spans="1:4" x14ac:dyDescent="0.2">
      <c r="A1868" s="28">
        <v>531602</v>
      </c>
      <c r="B1868" s="29" t="s">
        <v>348</v>
      </c>
      <c r="C1868" s="3">
        <v>1200221</v>
      </c>
      <c r="D1868" s="3">
        <v>1088205</v>
      </c>
    </row>
    <row r="1869" spans="1:4" x14ac:dyDescent="0.2">
      <c r="A1869" s="28">
        <v>531603</v>
      </c>
      <c r="B1869" s="29" t="s">
        <v>349</v>
      </c>
      <c r="C1869" s="3">
        <v>315831</v>
      </c>
      <c r="D1869" s="3">
        <v>20776553</v>
      </c>
    </row>
    <row r="1870" spans="1:4" x14ac:dyDescent="0.2">
      <c r="A1870" s="28">
        <v>531604</v>
      </c>
      <c r="B1870" s="29" t="s">
        <v>351</v>
      </c>
      <c r="C1870" s="3">
        <v>27333263</v>
      </c>
      <c r="D1870" s="3">
        <v>46830913</v>
      </c>
    </row>
    <row r="1871" spans="1:4" x14ac:dyDescent="0.2">
      <c r="A1871" s="28">
        <v>531605</v>
      </c>
      <c r="B1871" s="29" t="s">
        <v>352</v>
      </c>
      <c r="C1871" s="3">
        <v>3000484</v>
      </c>
      <c r="D1871" s="3">
        <v>4075612</v>
      </c>
    </row>
    <row r="1872" spans="1:4" x14ac:dyDescent="0.2">
      <c r="A1872" s="28">
        <v>531606</v>
      </c>
      <c r="B1872" s="29" t="s">
        <v>353</v>
      </c>
      <c r="C1872" s="3">
        <v>300000000</v>
      </c>
      <c r="D1872" s="3">
        <v>270000000</v>
      </c>
    </row>
    <row r="1873" spans="1:4" x14ac:dyDescent="0.2">
      <c r="A1873" s="28">
        <v>531607</v>
      </c>
      <c r="B1873" s="29" t="s">
        <v>354</v>
      </c>
      <c r="C1873" s="3">
        <v>29612489</v>
      </c>
      <c r="D1873" s="3">
        <v>25103460</v>
      </c>
    </row>
    <row r="1874" spans="1:4" x14ac:dyDescent="0.2">
      <c r="A1874" s="28">
        <v>531608</v>
      </c>
      <c r="B1874" s="29" t="s">
        <v>355</v>
      </c>
      <c r="C1874" s="3">
        <v>21156036</v>
      </c>
      <c r="D1874" s="3">
        <v>17345248</v>
      </c>
    </row>
    <row r="1875" spans="1:4" x14ac:dyDescent="0.2">
      <c r="A1875" s="28">
        <v>531609</v>
      </c>
      <c r="B1875" s="29" t="s">
        <v>356</v>
      </c>
      <c r="C1875" s="3">
        <v>50677435</v>
      </c>
      <c r="D1875" s="3">
        <v>27185300</v>
      </c>
    </row>
    <row r="1876" spans="1:4" x14ac:dyDescent="0.2">
      <c r="A1876" s="28">
        <v>531610</v>
      </c>
      <c r="B1876" s="29" t="s">
        <v>357</v>
      </c>
      <c r="C1876" s="3">
        <v>2854385</v>
      </c>
      <c r="D1876" s="3">
        <v>7198041</v>
      </c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1268208</v>
      </c>
      <c r="D1881" s="3">
        <v>11953749</v>
      </c>
    </row>
    <row r="1882" spans="1:4" x14ac:dyDescent="0.2">
      <c r="A1882" s="28">
        <v>531616</v>
      </c>
      <c r="B1882" s="29" t="s">
        <v>363</v>
      </c>
      <c r="C1882" s="3">
        <v>13536794</v>
      </c>
      <c r="D1882" s="3">
        <v>16534142</v>
      </c>
    </row>
    <row r="1883" spans="1:4" x14ac:dyDescent="0.2">
      <c r="A1883" s="28">
        <v>531617</v>
      </c>
      <c r="B1883" s="29" t="s">
        <v>364</v>
      </c>
      <c r="C1883" s="3">
        <v>16815330</v>
      </c>
      <c r="D1883" s="3">
        <v>16299387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43411957</v>
      </c>
      <c r="D1885" s="3">
        <v>39033526</v>
      </c>
    </row>
    <row r="1886" spans="1:4" x14ac:dyDescent="0.2">
      <c r="A1886" s="28">
        <v>531620</v>
      </c>
      <c r="B1886" s="29" t="s">
        <v>367</v>
      </c>
      <c r="C1886" s="3">
        <v>6604831</v>
      </c>
      <c r="D1886" s="3">
        <v>6839966</v>
      </c>
    </row>
    <row r="1887" spans="1:4" x14ac:dyDescent="0.2">
      <c r="A1887" s="28">
        <v>531621</v>
      </c>
      <c r="B1887" s="29" t="s">
        <v>368</v>
      </c>
      <c r="C1887" s="3">
        <v>87031</v>
      </c>
      <c r="D1887" s="3">
        <v>106690</v>
      </c>
    </row>
    <row r="1888" spans="1:4" x14ac:dyDescent="0.2">
      <c r="A1888" s="28">
        <v>531622</v>
      </c>
      <c r="B1888" s="29" t="s">
        <v>369</v>
      </c>
      <c r="C1888" s="3">
        <v>1744057</v>
      </c>
      <c r="D1888" s="3">
        <v>2747017</v>
      </c>
    </row>
    <row r="1889" spans="1:4" x14ac:dyDescent="0.2">
      <c r="A1889" s="28">
        <v>531623</v>
      </c>
      <c r="B1889" s="29" t="s">
        <v>370</v>
      </c>
      <c r="C1889" s="3">
        <v>2347689</v>
      </c>
      <c r="D1889" s="3">
        <v>7980613</v>
      </c>
    </row>
    <row r="1890" spans="1:4" x14ac:dyDescent="0.2">
      <c r="A1890" s="28">
        <v>531624</v>
      </c>
      <c r="B1890" s="29" t="s">
        <v>371</v>
      </c>
      <c r="C1890" s="3">
        <v>6259259</v>
      </c>
      <c r="D1890" s="3">
        <v>13745472</v>
      </c>
    </row>
    <row r="1891" spans="1:4" x14ac:dyDescent="0.2">
      <c r="A1891" s="28">
        <v>531625</v>
      </c>
      <c r="B1891" s="29" t="s">
        <v>372</v>
      </c>
      <c r="C1891" s="3">
        <v>440780</v>
      </c>
      <c r="D1891" s="3">
        <v>567191</v>
      </c>
    </row>
    <row r="1892" spans="1:4" x14ac:dyDescent="0.2">
      <c r="A1892" s="28">
        <v>531626</v>
      </c>
      <c r="B1892" s="29" t="s">
        <v>373</v>
      </c>
      <c r="C1892" s="3">
        <v>6032983</v>
      </c>
      <c r="D1892" s="3">
        <v>3271027</v>
      </c>
    </row>
    <row r="1893" spans="1:4" x14ac:dyDescent="0.2">
      <c r="A1893" s="28">
        <v>531627</v>
      </c>
      <c r="B1893" s="29" t="s">
        <v>374</v>
      </c>
      <c r="C1893" s="3">
        <v>3577859</v>
      </c>
      <c r="D1893" s="3">
        <v>3686993</v>
      </c>
    </row>
    <row r="1894" spans="1:4" x14ac:dyDescent="0.2">
      <c r="A1894" s="28">
        <v>531628</v>
      </c>
      <c r="B1894" s="29" t="s">
        <v>375</v>
      </c>
      <c r="C1894" s="3">
        <v>15934890</v>
      </c>
      <c r="D1894" s="3">
        <v>25596598</v>
      </c>
    </row>
    <row r="1895" spans="1:4" x14ac:dyDescent="0.2">
      <c r="A1895" s="28">
        <v>531629</v>
      </c>
      <c r="B1895" s="29" t="s">
        <v>376</v>
      </c>
      <c r="C1895" s="3">
        <v>423012</v>
      </c>
      <c r="D1895" s="3">
        <v>2227190</v>
      </c>
    </row>
    <row r="1896" spans="1:4" x14ac:dyDescent="0.2">
      <c r="A1896" s="28">
        <v>531630</v>
      </c>
      <c r="B1896" s="29" t="s">
        <v>377</v>
      </c>
      <c r="C1896" s="3">
        <v>3896652</v>
      </c>
      <c r="D1896" s="3">
        <v>5336775</v>
      </c>
    </row>
    <row r="1897" spans="1:4" x14ac:dyDescent="0.2">
      <c r="A1897" s="28">
        <v>531631</v>
      </c>
      <c r="B1897" s="29" t="s">
        <v>378</v>
      </c>
      <c r="C1897" s="3">
        <v>149890951</v>
      </c>
      <c r="D1897" s="3">
        <v>108498608</v>
      </c>
    </row>
    <row r="1898" spans="1:4" x14ac:dyDescent="0.2">
      <c r="A1898" s="28">
        <v>531632</v>
      </c>
      <c r="B1898" s="29" t="s">
        <v>379</v>
      </c>
      <c r="C1898" s="3">
        <v>97793</v>
      </c>
      <c r="D1898" s="3">
        <v>44467</v>
      </c>
    </row>
    <row r="1899" spans="1:4" x14ac:dyDescent="0.2">
      <c r="A1899" s="28">
        <v>531633</v>
      </c>
      <c r="B1899" s="29" t="s">
        <v>380</v>
      </c>
      <c r="C1899" s="3">
        <v>2138006</v>
      </c>
      <c r="D1899" s="3">
        <v>2095490</v>
      </c>
    </row>
    <row r="1900" spans="1:4" x14ac:dyDescent="0.2">
      <c r="A1900" s="28">
        <v>531634</v>
      </c>
      <c r="B1900" s="29" t="s">
        <v>381</v>
      </c>
      <c r="C1900" s="3">
        <v>1961978</v>
      </c>
      <c r="D1900" s="3">
        <v>7817061</v>
      </c>
    </row>
    <row r="1901" spans="1:4" x14ac:dyDescent="0.2">
      <c r="A1901" s="28">
        <v>531635</v>
      </c>
      <c r="B1901" s="29" t="s">
        <v>382</v>
      </c>
      <c r="C1901" s="3">
        <v>868847</v>
      </c>
      <c r="D1901" s="3">
        <v>791124</v>
      </c>
    </row>
    <row r="1902" spans="1:4" x14ac:dyDescent="0.2">
      <c r="A1902" s="28">
        <v>531636</v>
      </c>
      <c r="B1902" s="29" t="s">
        <v>383</v>
      </c>
      <c r="C1902" s="3">
        <v>24505675</v>
      </c>
      <c r="D1902" s="3">
        <v>13765460</v>
      </c>
    </row>
    <row r="1903" spans="1:4" x14ac:dyDescent="0.2">
      <c r="A1903" s="28">
        <v>531637</v>
      </c>
      <c r="B1903" s="29" t="s">
        <v>384</v>
      </c>
      <c r="C1903" s="3">
        <v>1084422</v>
      </c>
      <c r="D1903" s="3">
        <v>1139319</v>
      </c>
    </row>
    <row r="1904" spans="1:4" x14ac:dyDescent="0.2">
      <c r="A1904" s="28">
        <v>531638</v>
      </c>
      <c r="B1904" s="29" t="s">
        <v>413</v>
      </c>
      <c r="C1904" s="3">
        <v>16840046</v>
      </c>
      <c r="D1904" s="3">
        <v>7082084</v>
      </c>
    </row>
    <row r="1905" spans="1:4" x14ac:dyDescent="0.2">
      <c r="A1905" s="28">
        <v>531639</v>
      </c>
      <c r="B1905" s="29" t="s">
        <v>386</v>
      </c>
      <c r="C1905" s="3">
        <v>19047226</v>
      </c>
      <c r="D1905" s="3">
        <v>12087001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3248511</v>
      </c>
      <c r="D1909" s="3">
        <v>3046321</v>
      </c>
    </row>
    <row r="1910" spans="1:4" x14ac:dyDescent="0.2">
      <c r="A1910" s="28">
        <v>531644</v>
      </c>
      <c r="B1910" s="29" t="s">
        <v>169</v>
      </c>
      <c r="C1910" s="3">
        <v>23253356</v>
      </c>
      <c r="D1910" s="3">
        <v>21598843</v>
      </c>
    </row>
    <row r="1911" spans="1:4" x14ac:dyDescent="0.2">
      <c r="A1911" s="28">
        <v>531645</v>
      </c>
      <c r="B1911" s="29" t="s">
        <v>170</v>
      </c>
      <c r="C1911" s="3">
        <v>2420146</v>
      </c>
      <c r="D1911" s="3">
        <v>2232043</v>
      </c>
    </row>
    <row r="1912" spans="1:4" x14ac:dyDescent="0.2">
      <c r="A1912" s="28">
        <v>531646</v>
      </c>
      <c r="B1912" s="29" t="s">
        <v>171</v>
      </c>
      <c r="C1912" s="3">
        <v>23821458</v>
      </c>
      <c r="D1912" s="3">
        <v>22675634</v>
      </c>
    </row>
    <row r="1913" spans="1:4" x14ac:dyDescent="0.2">
      <c r="A1913" s="28">
        <v>531647</v>
      </c>
      <c r="B1913" s="29" t="s">
        <v>389</v>
      </c>
      <c r="C1913" s="3">
        <v>6537455</v>
      </c>
      <c r="D1913" s="3">
        <v>6381264</v>
      </c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>
        <v>76838899</v>
      </c>
      <c r="D1915" s="3">
        <v>54112385</v>
      </c>
    </row>
    <row r="1916" spans="1:4" x14ac:dyDescent="0.2">
      <c r="A1916" s="38" t="s">
        <v>18</v>
      </c>
      <c r="B1916" s="39"/>
      <c r="C1916" s="9">
        <f>SUM(C1867:C1915)</f>
        <v>1213416676</v>
      </c>
      <c r="D1916" s="9">
        <f>SUM(D1867:D1915)</f>
        <v>1110760514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26782430</v>
      </c>
      <c r="D1918" s="3">
        <v>21662833</v>
      </c>
    </row>
    <row r="1919" spans="1:4" ht="10.8" thickBot="1" x14ac:dyDescent="0.25">
      <c r="A1919" s="30" t="s">
        <v>18</v>
      </c>
      <c r="B1919" s="31"/>
      <c r="C1919" s="4">
        <f>SUM(C1918:C1918)</f>
        <v>26782430</v>
      </c>
      <c r="D1919" s="4">
        <f>SUM(D1918:D1918)</f>
        <v>21662833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>
        <v>172116777</v>
      </c>
    </row>
    <row r="2276" spans="1:4" x14ac:dyDescent="0.2">
      <c r="A2276" s="28">
        <v>550102</v>
      </c>
      <c r="B2276" s="29" t="s">
        <v>440</v>
      </c>
      <c r="C2276" s="3">
        <v>30294658</v>
      </c>
      <c r="D2276" s="3">
        <v>32823990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36336334</v>
      </c>
      <c r="D2278" s="3">
        <v>18633492</v>
      </c>
    </row>
    <row r="2279" spans="1:4" ht="10.8" thickBot="1" x14ac:dyDescent="0.25">
      <c r="A2279" s="30" t="s">
        <v>18</v>
      </c>
      <c r="B2279" s="31"/>
      <c r="C2279" s="4">
        <f>SUM(C2275:C2278)</f>
        <v>66630992</v>
      </c>
      <c r="D2279" s="4">
        <f>SUM(D2275:D2278)</f>
        <v>223574259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130974886</v>
      </c>
      <c r="D2282" s="3">
        <v>20567424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136711025</v>
      </c>
      <c r="D2284" s="3">
        <v>116434914</v>
      </c>
    </row>
    <row r="2285" spans="1:4" ht="10.8" thickBot="1" x14ac:dyDescent="0.25">
      <c r="A2285" s="30" t="s">
        <v>18</v>
      </c>
      <c r="B2285" s="31"/>
      <c r="C2285" s="4">
        <f>SUM(C2281:C2284)</f>
        <v>267685911</v>
      </c>
      <c r="D2285" s="4">
        <f>SUM(D2281:D2284)</f>
        <v>137002338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14447299579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13423429079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1496740779</v>
      </c>
      <c r="D2402" s="20">
        <f>D1115-D2400</f>
        <v>1242675633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65BB7-A001-44BD-AE26-847EE1A4F622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>
        <v>1.3</v>
      </c>
      <c r="D4" s="3">
        <v>1.3</v>
      </c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177220069</v>
      </c>
      <c r="D8" s="3">
        <v>177220069</v>
      </c>
    </row>
    <row r="9" spans="1:4" x14ac:dyDescent="0.2">
      <c r="A9" s="28">
        <v>1105</v>
      </c>
      <c r="B9" s="29" t="s">
        <v>9</v>
      </c>
      <c r="C9" s="3">
        <v>-43893908.909999996</v>
      </c>
      <c r="D9" s="3">
        <v>-40706542.469999999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582185269</v>
      </c>
      <c r="D11" s="3">
        <v>413435769</v>
      </c>
    </row>
    <row r="12" spans="1:4" x14ac:dyDescent="0.2">
      <c r="A12" s="28">
        <v>1108</v>
      </c>
      <c r="B12" s="29" t="s">
        <v>12</v>
      </c>
      <c r="C12" s="3">
        <v>677213542</v>
      </c>
      <c r="D12" s="3">
        <v>604426953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>
        <v>43268070</v>
      </c>
      <c r="D14" s="3">
        <v>43319594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416500389</v>
      </c>
      <c r="D16" s="3">
        <v>279303377</v>
      </c>
    </row>
    <row r="17" spans="1:4" ht="10.8" thickBot="1" x14ac:dyDescent="0.25">
      <c r="A17" s="28">
        <v>1111</v>
      </c>
      <c r="B17" s="29" t="s">
        <v>17</v>
      </c>
      <c r="C17" s="3">
        <v>10988000</v>
      </c>
      <c r="D17" s="3">
        <v>10988000</v>
      </c>
    </row>
    <row r="18" spans="1:4" ht="10.8" thickBot="1" x14ac:dyDescent="0.25">
      <c r="A18" s="30" t="s">
        <v>18</v>
      </c>
      <c r="B18" s="31"/>
      <c r="C18" s="4">
        <f>SUM(C4:C17)</f>
        <v>1863481431.3899999</v>
      </c>
      <c r="D18" s="4">
        <f>SUM(D4:D17)</f>
        <v>1487987220.8299999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39417</v>
      </c>
      <c r="D20" s="3">
        <v>36068</v>
      </c>
    </row>
    <row r="21" spans="1:4" x14ac:dyDescent="0.2">
      <c r="A21" s="28">
        <v>1202</v>
      </c>
      <c r="B21" s="29" t="s">
        <v>21</v>
      </c>
      <c r="C21" s="3">
        <v>219983</v>
      </c>
      <c r="D21" s="3">
        <v>209983</v>
      </c>
    </row>
    <row r="22" spans="1:4" x14ac:dyDescent="0.2">
      <c r="A22" s="28">
        <v>1203</v>
      </c>
      <c r="B22" s="29" t="s">
        <v>22</v>
      </c>
      <c r="C22" s="3">
        <v>92877898</v>
      </c>
      <c r="D22" s="3">
        <v>126924925</v>
      </c>
    </row>
    <row r="23" spans="1:4" x14ac:dyDescent="0.2">
      <c r="A23" s="28">
        <v>1204</v>
      </c>
      <c r="B23" s="29" t="s">
        <v>23</v>
      </c>
      <c r="C23" s="3">
        <v>89839110</v>
      </c>
      <c r="D23" s="3">
        <v>87759491</v>
      </c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182976408</v>
      </c>
      <c r="D25" s="4">
        <f>SUM(D20:D24)</f>
        <v>214930467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41459729</v>
      </c>
      <c r="D27" s="3">
        <v>25502866</v>
      </c>
    </row>
    <row r="28" spans="1:4" x14ac:dyDescent="0.2">
      <c r="A28" s="28">
        <v>1302</v>
      </c>
      <c r="B28" s="29" t="s">
        <v>27</v>
      </c>
      <c r="C28" s="3">
        <v>909079771</v>
      </c>
      <c r="D28" s="3">
        <v>668553943</v>
      </c>
    </row>
    <row r="29" spans="1:4" x14ac:dyDescent="0.2">
      <c r="A29" s="28">
        <v>1303</v>
      </c>
      <c r="B29" s="29" t="s">
        <v>28</v>
      </c>
      <c r="C29" s="3">
        <v>656151663</v>
      </c>
      <c r="D29" s="3">
        <v>400120646</v>
      </c>
    </row>
    <row r="30" spans="1:4" x14ac:dyDescent="0.2">
      <c r="A30" s="28">
        <v>1304</v>
      </c>
      <c r="B30" s="29" t="s">
        <v>29</v>
      </c>
      <c r="C30" s="3">
        <v>7346104</v>
      </c>
      <c r="D30" s="3">
        <v>4650645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8288239</v>
      </c>
      <c r="D32" s="3">
        <v>11521761</v>
      </c>
    </row>
    <row r="33" spans="1:4" x14ac:dyDescent="0.2">
      <c r="A33" s="28">
        <v>1307</v>
      </c>
      <c r="B33" s="29" t="s">
        <v>32</v>
      </c>
      <c r="C33" s="3">
        <v>19999866</v>
      </c>
      <c r="D33" s="3">
        <v>45257053</v>
      </c>
    </row>
    <row r="34" spans="1:4" x14ac:dyDescent="0.2">
      <c r="A34" s="28">
        <v>1308</v>
      </c>
      <c r="B34" s="29" t="s">
        <v>33</v>
      </c>
      <c r="C34" s="3">
        <v>175990</v>
      </c>
      <c r="D34" s="3">
        <v>365735</v>
      </c>
    </row>
    <row r="35" spans="1:4" x14ac:dyDescent="0.2">
      <c r="A35" s="28">
        <v>1309</v>
      </c>
      <c r="B35" s="29" t="s">
        <v>34</v>
      </c>
      <c r="C35" s="3">
        <v>43263139</v>
      </c>
      <c r="D35" s="3">
        <v>37185046</v>
      </c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18253677</v>
      </c>
      <c r="D37" s="3">
        <v>17800533</v>
      </c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>
        <v>7210368</v>
      </c>
      <c r="D39" s="3">
        <v>3344263</v>
      </c>
    </row>
    <row r="40" spans="1:4" ht="10.8" thickBot="1" x14ac:dyDescent="0.25">
      <c r="A40" s="30" t="s">
        <v>18</v>
      </c>
      <c r="B40" s="31"/>
      <c r="C40" s="4">
        <f>SUM(C27:C39)</f>
        <v>1711228546</v>
      </c>
      <c r="D40" s="4">
        <f>SUM(D27:D39)</f>
        <v>1214302491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>
        <v>6592213</v>
      </c>
      <c r="D42" s="3">
        <v>6940547</v>
      </c>
    </row>
    <row r="43" spans="1:4" x14ac:dyDescent="0.2">
      <c r="A43" s="28">
        <v>1402</v>
      </c>
      <c r="B43" s="29" t="s">
        <v>41</v>
      </c>
      <c r="C43" s="3">
        <v>40165478</v>
      </c>
      <c r="D43" s="3">
        <v>500059</v>
      </c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684250878</v>
      </c>
      <c r="D46" s="3">
        <v>619222526</v>
      </c>
    </row>
    <row r="47" spans="1:4" x14ac:dyDescent="0.2">
      <c r="A47" s="28">
        <v>1406</v>
      </c>
      <c r="B47" s="29" t="s">
        <v>45</v>
      </c>
      <c r="C47" s="3">
        <v>110161059</v>
      </c>
      <c r="D47" s="3">
        <v>132845871</v>
      </c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>
        <v>2091626</v>
      </c>
      <c r="D50" s="3">
        <v>4593268</v>
      </c>
    </row>
    <row r="51" spans="1:4" ht="10.8" thickBot="1" x14ac:dyDescent="0.25">
      <c r="A51" s="30" t="s">
        <v>18</v>
      </c>
      <c r="B51" s="31"/>
      <c r="C51" s="4">
        <f>SUM(C42:C50)</f>
        <v>843261254</v>
      </c>
      <c r="D51" s="8">
        <f>SUM(D42:D50)</f>
        <v>764102271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2936697</v>
      </c>
      <c r="D53" s="3">
        <v>2249829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218031386</v>
      </c>
      <c r="D57" s="3">
        <v>206365728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121219649</v>
      </c>
      <c r="D59" s="3">
        <v>104749927</v>
      </c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55642</v>
      </c>
      <c r="D61" s="3">
        <v>8468858</v>
      </c>
    </row>
    <row r="62" spans="1:4" x14ac:dyDescent="0.2">
      <c r="A62" s="38" t="s">
        <v>18</v>
      </c>
      <c r="B62" s="39"/>
      <c r="C62" s="9">
        <f>SUM(C53:C61)</f>
        <v>342243374</v>
      </c>
      <c r="D62" s="9">
        <f>SUM(D53:D61)</f>
        <v>321834342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12811898</v>
      </c>
      <c r="D64" s="3">
        <v>10811898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28061491</v>
      </c>
      <c r="D68" s="3">
        <v>13046447</v>
      </c>
    </row>
    <row r="69" spans="1:4" ht="10.8" thickBot="1" x14ac:dyDescent="0.25">
      <c r="A69" s="30" t="s">
        <v>18</v>
      </c>
      <c r="B69" s="31"/>
      <c r="C69" s="4">
        <f>SUM(C64:C68)</f>
        <v>40873389</v>
      </c>
      <c r="D69" s="4">
        <f>SUM(D64:D68)</f>
        <v>23858345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163427809</v>
      </c>
      <c r="D73" s="3">
        <v>153234955</v>
      </c>
    </row>
    <row r="74" spans="1:4" x14ac:dyDescent="0.2">
      <c r="A74" s="28">
        <v>1704</v>
      </c>
      <c r="B74" s="29" t="s">
        <v>68</v>
      </c>
      <c r="C74" s="3">
        <v>-130368255</v>
      </c>
      <c r="D74" s="3">
        <v>-122045072</v>
      </c>
    </row>
    <row r="75" spans="1:4" x14ac:dyDescent="0.2">
      <c r="A75" s="28">
        <v>1705</v>
      </c>
      <c r="B75" s="29" t="s">
        <v>69</v>
      </c>
      <c r="C75" s="3"/>
      <c r="D75" s="3"/>
    </row>
    <row r="76" spans="1:4" ht="10.8" thickBot="1" x14ac:dyDescent="0.25">
      <c r="A76" s="28">
        <v>1706</v>
      </c>
      <c r="B76" s="29" t="s">
        <v>70</v>
      </c>
      <c r="C76" s="3"/>
      <c r="D76" s="3"/>
    </row>
    <row r="77" spans="1:4" ht="10.8" thickBot="1" x14ac:dyDescent="0.25">
      <c r="A77" s="30" t="s">
        <v>18</v>
      </c>
      <c r="B77" s="31"/>
      <c r="C77" s="4">
        <f>SUM(C71:C76)</f>
        <v>33059554</v>
      </c>
      <c r="D77" s="4">
        <f>SUM(D71:D76)</f>
        <v>31189883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1576388</v>
      </c>
      <c r="D84" s="3">
        <v>534618</v>
      </c>
    </row>
    <row r="85" spans="1:4" x14ac:dyDescent="0.2">
      <c r="A85" s="28">
        <v>1903</v>
      </c>
      <c r="B85" s="29" t="s">
        <v>76</v>
      </c>
      <c r="C85" s="3">
        <v>2441695</v>
      </c>
      <c r="D85" s="3">
        <v>2390020</v>
      </c>
    </row>
    <row r="86" spans="1:4" x14ac:dyDescent="0.2">
      <c r="A86" s="28">
        <v>1904</v>
      </c>
      <c r="B86" s="29" t="s">
        <v>77</v>
      </c>
      <c r="C86" s="3">
        <v>40020919</v>
      </c>
      <c r="D86" s="3">
        <v>27061854</v>
      </c>
    </row>
    <row r="87" spans="1:4" x14ac:dyDescent="0.2">
      <c r="A87" s="28">
        <v>1905</v>
      </c>
      <c r="B87" s="29" t="s">
        <v>78</v>
      </c>
      <c r="C87" s="3">
        <v>17000379</v>
      </c>
      <c r="D87" s="3">
        <v>14666475</v>
      </c>
    </row>
    <row r="88" spans="1:4" x14ac:dyDescent="0.2">
      <c r="A88" s="28">
        <v>1906</v>
      </c>
      <c r="B88" s="29" t="s">
        <v>79</v>
      </c>
      <c r="C88" s="3">
        <v>-15054821</v>
      </c>
      <c r="D88" s="3">
        <v>-14666475</v>
      </c>
    </row>
    <row r="89" spans="1:4" x14ac:dyDescent="0.2">
      <c r="A89" s="28">
        <v>1907</v>
      </c>
      <c r="B89" s="29" t="s">
        <v>80</v>
      </c>
      <c r="C89" s="3">
        <v>61865350</v>
      </c>
      <c r="D89" s="3">
        <v>61865350</v>
      </c>
    </row>
    <row r="90" spans="1:4" x14ac:dyDescent="0.2">
      <c r="A90" s="28">
        <v>1908</v>
      </c>
      <c r="B90" s="29" t="s">
        <v>81</v>
      </c>
      <c r="C90" s="3">
        <v>-61127437</v>
      </c>
      <c r="D90" s="3">
        <v>-60599117</v>
      </c>
    </row>
    <row r="91" spans="1:4" ht="10.8" thickBot="1" x14ac:dyDescent="0.25">
      <c r="A91" s="28">
        <v>1910</v>
      </c>
      <c r="B91" s="29" t="s">
        <v>38</v>
      </c>
      <c r="C91" s="3">
        <v>56806618</v>
      </c>
      <c r="D91" s="3">
        <v>10224127</v>
      </c>
    </row>
    <row r="92" spans="1:4" ht="10.8" thickBot="1" x14ac:dyDescent="0.25">
      <c r="A92" s="30" t="s">
        <v>82</v>
      </c>
      <c r="B92" s="31"/>
      <c r="C92" s="4">
        <f>SUM(C83:C91)</f>
        <v>103529091</v>
      </c>
      <c r="D92" s="4">
        <f>SUM(D83:D91)</f>
        <v>41476852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5120653047.3899994</v>
      </c>
      <c r="D94" s="11">
        <f>D18+D25+D40+D51+D62+D69+D77+D81+D92</f>
        <v>4099681871.8299999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8600592</v>
      </c>
      <c r="D98" s="3">
        <v>6038071</v>
      </c>
    </row>
    <row r="99" spans="1:4" x14ac:dyDescent="0.2">
      <c r="A99" s="28">
        <v>2102</v>
      </c>
      <c r="B99" s="29" t="s">
        <v>87</v>
      </c>
      <c r="C99" s="3">
        <v>15458554</v>
      </c>
      <c r="D99" s="3">
        <v>15178456</v>
      </c>
    </row>
    <row r="100" spans="1:4" x14ac:dyDescent="0.2">
      <c r="A100" s="28">
        <v>2103</v>
      </c>
      <c r="B100" s="29" t="s">
        <v>88</v>
      </c>
      <c r="C100" s="3">
        <v>2879689</v>
      </c>
      <c r="D100" s="3">
        <v>3243422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42572204</v>
      </c>
      <c r="D103" s="3">
        <v>30453558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69511039</v>
      </c>
      <c r="D105" s="4">
        <f>SUM(D98:D104)</f>
        <v>54913507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46754450</v>
      </c>
      <c r="D107" s="3">
        <v>43392288</v>
      </c>
    </row>
    <row r="108" spans="1:4" x14ac:dyDescent="0.2">
      <c r="A108" s="28">
        <v>2202</v>
      </c>
      <c r="B108" s="29" t="s">
        <v>95</v>
      </c>
      <c r="C108" s="3">
        <v>-19655713</v>
      </c>
      <c r="D108" s="3">
        <v>-9243644</v>
      </c>
    </row>
    <row r="109" spans="1:4" x14ac:dyDescent="0.2">
      <c r="A109" s="28">
        <v>2203</v>
      </c>
      <c r="B109" s="45" t="s">
        <v>96</v>
      </c>
      <c r="C109" s="3">
        <v>1935726</v>
      </c>
      <c r="D109" s="3">
        <v>4500155</v>
      </c>
    </row>
    <row r="110" spans="1:4" x14ac:dyDescent="0.2">
      <c r="A110" s="28">
        <v>2204</v>
      </c>
      <c r="B110" s="29" t="s">
        <v>97</v>
      </c>
      <c r="C110" s="3"/>
      <c r="D110" s="3">
        <v>-26</v>
      </c>
    </row>
    <row r="111" spans="1:4" x14ac:dyDescent="0.2">
      <c r="A111" s="28">
        <v>2205</v>
      </c>
      <c r="B111" s="29" t="s">
        <v>98</v>
      </c>
      <c r="C111" s="3">
        <v>4867371</v>
      </c>
      <c r="D111" s="3">
        <v>4790659</v>
      </c>
    </row>
    <row r="112" spans="1:4" x14ac:dyDescent="0.2">
      <c r="A112" s="28">
        <v>2206</v>
      </c>
      <c r="B112" s="29" t="s">
        <v>99</v>
      </c>
      <c r="C112" s="3">
        <v>619729832</v>
      </c>
      <c r="D112" s="3">
        <v>580673216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43042255</v>
      </c>
      <c r="D114" s="3">
        <v>37994161</v>
      </c>
    </row>
    <row r="115" spans="1:4" x14ac:dyDescent="0.2">
      <c r="A115" s="28">
        <v>2209</v>
      </c>
      <c r="B115" s="29" t="s">
        <v>102</v>
      </c>
      <c r="C115" s="3">
        <v>6408264</v>
      </c>
      <c r="D115" s="3">
        <v>5587055</v>
      </c>
    </row>
    <row r="116" spans="1:4" x14ac:dyDescent="0.2">
      <c r="A116" s="28">
        <v>2210</v>
      </c>
      <c r="B116" s="29" t="s">
        <v>103</v>
      </c>
      <c r="C116" s="3">
        <v>2634860</v>
      </c>
      <c r="D116" s="3">
        <v>3105456</v>
      </c>
    </row>
    <row r="117" spans="1:4" x14ac:dyDescent="0.2">
      <c r="A117" s="28">
        <v>2211</v>
      </c>
      <c r="B117" s="29" t="s">
        <v>104</v>
      </c>
      <c r="C117" s="3">
        <v>18511558</v>
      </c>
      <c r="D117" s="3">
        <v>18124213</v>
      </c>
    </row>
    <row r="118" spans="1:4" x14ac:dyDescent="0.2">
      <c r="A118" s="28">
        <v>2212</v>
      </c>
      <c r="B118" s="29" t="s">
        <v>105</v>
      </c>
      <c r="C118" s="3">
        <v>1181693</v>
      </c>
      <c r="D118" s="3">
        <v>1325479</v>
      </c>
    </row>
    <row r="119" spans="1:4" x14ac:dyDescent="0.2">
      <c r="A119" s="28">
        <v>2213</v>
      </c>
      <c r="B119" s="29" t="s">
        <v>106</v>
      </c>
      <c r="C119" s="3">
        <v>314229</v>
      </c>
      <c r="D119" s="3">
        <v>27056</v>
      </c>
    </row>
    <row r="120" spans="1:4" x14ac:dyDescent="0.2">
      <c r="A120" s="28">
        <v>2214</v>
      </c>
      <c r="B120" s="29" t="s">
        <v>107</v>
      </c>
      <c r="C120" s="3">
        <v>60442</v>
      </c>
      <c r="D120" s="3">
        <v>159904</v>
      </c>
    </row>
    <row r="121" spans="1:4" x14ac:dyDescent="0.2">
      <c r="A121" s="28">
        <v>2215</v>
      </c>
      <c r="B121" s="29" t="s">
        <v>108</v>
      </c>
      <c r="C121" s="3">
        <v>1686573</v>
      </c>
      <c r="D121" s="3">
        <v>2096321</v>
      </c>
    </row>
    <row r="122" spans="1:4" ht="10.8" thickBot="1" x14ac:dyDescent="0.25">
      <c r="A122" s="36">
        <v>2216</v>
      </c>
      <c r="B122" s="37" t="s">
        <v>109</v>
      </c>
      <c r="C122" s="3">
        <v>5073620</v>
      </c>
      <c r="D122" s="3">
        <v>4719218</v>
      </c>
    </row>
    <row r="123" spans="1:4" ht="10.8" thickBot="1" x14ac:dyDescent="0.25">
      <c r="A123" s="30" t="s">
        <v>18</v>
      </c>
      <c r="B123" s="31"/>
      <c r="C123" s="4">
        <f>SUM(C107:C122)</f>
        <v>732545160</v>
      </c>
      <c r="D123" s="4">
        <f>SUM(D107:D122)</f>
        <v>697251511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66073197</v>
      </c>
      <c r="D126" s="3">
        <v>41018061</v>
      </c>
    </row>
    <row r="127" spans="1:4" x14ac:dyDescent="0.2">
      <c r="A127" s="28">
        <v>2303</v>
      </c>
      <c r="B127" s="29" t="s">
        <v>113</v>
      </c>
      <c r="C127" s="3">
        <v>2833562</v>
      </c>
      <c r="D127" s="3">
        <v>2391025</v>
      </c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21630352</v>
      </c>
      <c r="D129" s="3">
        <v>37336615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>
        <v>116321708</v>
      </c>
      <c r="D132" s="3">
        <v>130324884</v>
      </c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-27702512</v>
      </c>
      <c r="D136" s="3">
        <v>-36743763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1022674922</v>
      </c>
      <c r="D138" s="3">
        <v>556510504</v>
      </c>
    </row>
    <row r="139" spans="1:4" x14ac:dyDescent="0.2">
      <c r="A139" s="28">
        <v>2314</v>
      </c>
      <c r="B139" s="29" t="s">
        <v>125</v>
      </c>
      <c r="C139" s="3">
        <v>-516971661</v>
      </c>
      <c r="D139" s="3">
        <v>-140802527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684859568</v>
      </c>
      <c r="D141" s="4">
        <f>SUM(D125:D140)</f>
        <v>590034799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161694840</v>
      </c>
      <c r="D143" s="3">
        <v>124584657</v>
      </c>
    </row>
    <row r="144" spans="1:4" x14ac:dyDescent="0.2">
      <c r="A144" s="28">
        <v>2402</v>
      </c>
      <c r="B144" s="29" t="s">
        <v>129</v>
      </c>
      <c r="C144" s="3">
        <v>846129553</v>
      </c>
      <c r="D144" s="3">
        <v>715421940</v>
      </c>
    </row>
    <row r="145" spans="1:4" x14ac:dyDescent="0.2">
      <c r="A145" s="28">
        <v>2403</v>
      </c>
      <c r="B145" s="29" t="s">
        <v>130</v>
      </c>
      <c r="C145" s="3">
        <v>164814208</v>
      </c>
      <c r="D145" s="3">
        <v>149170096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32438099</v>
      </c>
      <c r="D147" s="3">
        <v>56250149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1205076700</v>
      </c>
      <c r="D149" s="4">
        <f>SUM(D143:D148)</f>
        <v>1045426842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2365055</v>
      </c>
      <c r="D151" s="3">
        <v>1820060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>
        <v>1125</v>
      </c>
      <c r="D154" s="3">
        <v>1125</v>
      </c>
    </row>
    <row r="155" spans="1:4" x14ac:dyDescent="0.2">
      <c r="A155" s="28">
        <v>2505</v>
      </c>
      <c r="B155" s="29" t="s">
        <v>139</v>
      </c>
      <c r="C155" s="3">
        <v>22709168</v>
      </c>
      <c r="D155" s="3">
        <v>25535597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25075348</v>
      </c>
      <c r="D157" s="4">
        <f>SUM(D151:D156)</f>
        <v>27356782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58121263</v>
      </c>
      <c r="D160" s="3">
        <v>71242306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30473174</v>
      </c>
      <c r="D164" s="3">
        <v>11380681</v>
      </c>
    </row>
    <row r="165" spans="1:4" x14ac:dyDescent="0.2">
      <c r="A165" s="28">
        <v>2607</v>
      </c>
      <c r="B165" s="29" t="s">
        <v>148</v>
      </c>
      <c r="C165" s="3"/>
      <c r="D165" s="3">
        <v>78609450</v>
      </c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88594437</v>
      </c>
      <c r="D167" s="4">
        <f>SUM(D159:D166)</f>
        <v>161232437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69140826</v>
      </c>
      <c r="D169" s="3">
        <v>61554873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>
        <v>598</v>
      </c>
      <c r="D171" s="3">
        <v>598</v>
      </c>
    </row>
    <row r="172" spans="1:4" x14ac:dyDescent="0.2">
      <c r="A172" s="28">
        <v>2704</v>
      </c>
      <c r="B172" s="29" t="s">
        <v>154</v>
      </c>
      <c r="C172" s="3">
        <v>86569938</v>
      </c>
      <c r="D172" s="3">
        <v>31920950</v>
      </c>
    </row>
    <row r="173" spans="1:4" x14ac:dyDescent="0.2">
      <c r="A173" s="28">
        <v>2705</v>
      </c>
      <c r="B173" s="29" t="s">
        <v>155</v>
      </c>
      <c r="C173" s="3">
        <v>3404279</v>
      </c>
      <c r="D173" s="3">
        <v>3147180</v>
      </c>
    </row>
    <row r="174" spans="1:4" x14ac:dyDescent="0.2">
      <c r="A174" s="28">
        <v>2706</v>
      </c>
      <c r="B174" s="29" t="s">
        <v>156</v>
      </c>
      <c r="C174" s="3">
        <v>428482</v>
      </c>
      <c r="D174" s="3">
        <v>546580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447100</v>
      </c>
      <c r="D177" s="3">
        <v>213213</v>
      </c>
    </row>
    <row r="178" spans="1:4" x14ac:dyDescent="0.2">
      <c r="A178" s="28">
        <v>2710</v>
      </c>
      <c r="B178" s="29" t="s">
        <v>160</v>
      </c>
      <c r="C178" s="3">
        <v>2460834</v>
      </c>
      <c r="D178" s="3">
        <v>1913395</v>
      </c>
    </row>
    <row r="179" spans="1:4" x14ac:dyDescent="0.2">
      <c r="A179" s="28">
        <v>2711</v>
      </c>
      <c r="B179" s="29" t="s">
        <v>161</v>
      </c>
      <c r="C179" s="3">
        <v>30586</v>
      </c>
      <c r="D179" s="3">
        <v>22805</v>
      </c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85620</v>
      </c>
      <c r="D181" s="3">
        <v>166688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16166021</v>
      </c>
      <c r="D183" s="3">
        <v>14601971</v>
      </c>
    </row>
    <row r="184" spans="1:4" x14ac:dyDescent="0.2">
      <c r="A184" s="28">
        <v>2716</v>
      </c>
      <c r="B184" s="29" t="s">
        <v>166</v>
      </c>
      <c r="C184" s="3">
        <v>41624851</v>
      </c>
      <c r="D184" s="3">
        <v>40727641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/>
      <c r="D189" s="3">
        <v>55000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66017177</v>
      </c>
      <c r="D191" s="3">
        <v>47406297</v>
      </c>
    </row>
    <row r="192" spans="1:4" ht="10.8" thickBot="1" x14ac:dyDescent="0.25">
      <c r="A192" s="30" t="s">
        <v>18</v>
      </c>
      <c r="B192" s="31"/>
      <c r="C192" s="8">
        <f>SUM(C169:C191)</f>
        <v>286376312</v>
      </c>
      <c r="D192" s="8">
        <f>SUM(D169:D191)</f>
        <v>202277191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>
        <v>-39496</v>
      </c>
      <c r="D194" s="3">
        <v>45017</v>
      </c>
    </row>
    <row r="195" spans="1:4" x14ac:dyDescent="0.2">
      <c r="A195" s="28">
        <v>2802</v>
      </c>
      <c r="B195" s="29" t="s">
        <v>176</v>
      </c>
      <c r="C195" s="3">
        <v>29012908</v>
      </c>
      <c r="D195" s="3">
        <v>19617602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28516735</v>
      </c>
      <c r="D199" s="3"/>
    </row>
    <row r="200" spans="1:4" ht="10.8" thickBot="1" x14ac:dyDescent="0.25">
      <c r="A200" s="30" t="s">
        <v>18</v>
      </c>
      <c r="B200" s="31"/>
      <c r="C200" s="4">
        <f>SUM(C194:C199)</f>
        <v>57490147</v>
      </c>
      <c r="D200" s="4">
        <f>SUM(D194:D199)</f>
        <v>19662619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206763020</v>
      </c>
      <c r="D202" s="3">
        <v>159091247</v>
      </c>
    </row>
    <row r="203" spans="1:4" x14ac:dyDescent="0.2">
      <c r="A203" s="28">
        <v>2902</v>
      </c>
      <c r="B203" s="29" t="s">
        <v>182</v>
      </c>
      <c r="C203" s="3">
        <v>169972877</v>
      </c>
      <c r="D203" s="3">
        <v>130744832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209594287</v>
      </c>
      <c r="D205" s="3">
        <v>92228468</v>
      </c>
    </row>
    <row r="206" spans="1:4" ht="10.8" thickBot="1" x14ac:dyDescent="0.25">
      <c r="A206" s="34">
        <v>2910</v>
      </c>
      <c r="B206" s="35" t="s">
        <v>38</v>
      </c>
      <c r="C206" s="3">
        <v>3245</v>
      </c>
      <c r="D206" s="3">
        <v>3245</v>
      </c>
    </row>
    <row r="207" spans="1:4" ht="10.8" thickBot="1" x14ac:dyDescent="0.25">
      <c r="A207" s="30" t="s">
        <v>18</v>
      </c>
      <c r="B207" s="31"/>
      <c r="C207" s="4">
        <f>SUM(C202:C206)</f>
        <v>586333429</v>
      </c>
      <c r="D207" s="4">
        <f>SUM(D202:D206)</f>
        <v>382067792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3735862140</v>
      </c>
      <c r="D209" s="11">
        <f>D105+D123+D141+D149+D157+D167+D192+D200+D207</f>
        <v>3180223480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712280500</v>
      </c>
      <c r="D213" s="3">
        <v>712280500</v>
      </c>
    </row>
    <row r="214" spans="1:5" x14ac:dyDescent="0.2">
      <c r="A214" s="28">
        <v>3102</v>
      </c>
      <c r="B214" s="29" t="s">
        <v>189</v>
      </c>
      <c r="C214" s="3">
        <v>-76096700</v>
      </c>
      <c r="D214" s="3">
        <v>-76096700</v>
      </c>
    </row>
    <row r="215" spans="1:5" ht="10.8" thickBot="1" x14ac:dyDescent="0.25">
      <c r="A215" s="28">
        <v>3103</v>
      </c>
      <c r="B215" s="29" t="s">
        <v>190</v>
      </c>
      <c r="C215" s="3">
        <v>-15600</v>
      </c>
      <c r="D215" s="3">
        <v>-15600</v>
      </c>
    </row>
    <row r="216" spans="1:5" ht="10.8" thickBot="1" x14ac:dyDescent="0.25">
      <c r="A216" s="30" t="s">
        <v>18</v>
      </c>
      <c r="B216" s="31"/>
      <c r="C216" s="4">
        <f>SUM(C213:C215)</f>
        <v>636168200</v>
      </c>
      <c r="D216" s="4">
        <f>SUM(D213:D215)</f>
        <v>636168200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108573366</v>
      </c>
      <c r="D221" s="3">
        <v>83008024</v>
      </c>
    </row>
    <row r="222" spans="1:5" x14ac:dyDescent="0.2">
      <c r="A222" s="28">
        <v>3302</v>
      </c>
      <c r="B222" s="29" t="s">
        <v>195</v>
      </c>
      <c r="C222" s="3">
        <v>133</v>
      </c>
      <c r="D222" s="3">
        <v>133</v>
      </c>
    </row>
    <row r="223" spans="1:5" x14ac:dyDescent="0.2">
      <c r="A223" s="28">
        <v>3303</v>
      </c>
      <c r="B223" s="29" t="s">
        <v>196</v>
      </c>
      <c r="C223" s="3">
        <v>640049206</v>
      </c>
      <c r="D223" s="3">
        <v>200282028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748622705</v>
      </c>
      <c r="D225" s="4">
        <f>SUM(D221:D224)</f>
        <v>283290185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1384790905</v>
      </c>
      <c r="D227" s="11">
        <f>D216+D219+D225</f>
        <v>919458385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5120653045</v>
      </c>
      <c r="D229" s="11">
        <f>D209+D227</f>
        <v>4099681865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10156082</v>
      </c>
      <c r="D234" s="3">
        <v>9805632</v>
      </c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267049495</v>
      </c>
      <c r="D236" s="3">
        <v>287340391</v>
      </c>
    </row>
    <row r="237" spans="1:4" x14ac:dyDescent="0.2">
      <c r="A237" s="28">
        <v>410104</v>
      </c>
      <c r="B237" s="29" t="s">
        <v>205</v>
      </c>
      <c r="C237" s="3">
        <v>27631205</v>
      </c>
      <c r="D237" s="3">
        <v>35737755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>
        <v>41010603</v>
      </c>
      <c r="B242" s="29" t="s">
        <v>209</v>
      </c>
      <c r="C242" s="3">
        <v>20</v>
      </c>
      <c r="D242" s="3"/>
    </row>
    <row r="243" spans="1:4" x14ac:dyDescent="0.2">
      <c r="A243" s="28">
        <v>410107</v>
      </c>
      <c r="B243" s="29" t="s">
        <v>91</v>
      </c>
      <c r="C243" s="3">
        <v>138005024</v>
      </c>
      <c r="D243" s="3">
        <v>119185831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442841826</v>
      </c>
      <c r="D245" s="8">
        <f>SUM(D234:D244)</f>
        <v>452069609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>
        <v>97474</v>
      </c>
      <c r="D247" s="3">
        <v>120413</v>
      </c>
    </row>
    <row r="248" spans="1:4" x14ac:dyDescent="0.2">
      <c r="A248" s="28">
        <v>410202</v>
      </c>
      <c r="B248" s="29" t="s">
        <v>87</v>
      </c>
      <c r="C248" s="3">
        <v>26693492</v>
      </c>
      <c r="D248" s="3">
        <v>25323934</v>
      </c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>
        <v>16630598</v>
      </c>
      <c r="D255" s="3">
        <v>15817935</v>
      </c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43421564</v>
      </c>
      <c r="D257" s="4">
        <f>SUM(D247:D256)</f>
        <v>41262282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1314362</v>
      </c>
      <c r="D283" s="3">
        <v>1204888</v>
      </c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>
        <v>6327174</v>
      </c>
      <c r="D290" s="3">
        <v>5264471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7641536</v>
      </c>
      <c r="D292" s="4">
        <f>SUM(D283:D291)</f>
        <v>6469359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5976941</v>
      </c>
      <c r="D294" s="3">
        <v>6659011</v>
      </c>
    </row>
    <row r="295" spans="1:4" x14ac:dyDescent="0.2">
      <c r="A295" s="28">
        <v>410602</v>
      </c>
      <c r="B295" s="29" t="s">
        <v>88</v>
      </c>
      <c r="C295" s="3">
        <v>620486</v>
      </c>
      <c r="D295" s="3">
        <v>798945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8864751</v>
      </c>
      <c r="D301" s="3">
        <v>8008353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15462178</v>
      </c>
      <c r="D303" s="4">
        <f>SUM(D294:D302)</f>
        <v>15466309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24163822</v>
      </c>
      <c r="D306" s="3">
        <v>26076997</v>
      </c>
    </row>
    <row r="307" spans="1:4" x14ac:dyDescent="0.2">
      <c r="A307" s="28">
        <v>410703</v>
      </c>
      <c r="B307" s="29" t="s">
        <v>221</v>
      </c>
      <c r="C307" s="3"/>
      <c r="D307" s="3">
        <v>450000</v>
      </c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81912593</v>
      </c>
      <c r="D309" s="3">
        <v>56769143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106076415</v>
      </c>
      <c r="D317" s="4">
        <f>SUM(D305:D316)</f>
        <v>83296140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>
        <v>12835742</v>
      </c>
      <c r="D320" s="3">
        <v>13269407</v>
      </c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12835742</v>
      </c>
      <c r="D331" s="4">
        <f>SUM(D319:D330)</f>
        <v>13269407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6078853</v>
      </c>
      <c r="D333" s="3">
        <v>5067968</v>
      </c>
    </row>
    <row r="334" spans="1:4" x14ac:dyDescent="0.2">
      <c r="A334" s="28">
        <v>410902</v>
      </c>
      <c r="B334" s="29" t="s">
        <v>87</v>
      </c>
      <c r="C334" s="3">
        <v>14367019</v>
      </c>
      <c r="D334" s="3">
        <v>12554771</v>
      </c>
    </row>
    <row r="335" spans="1:4" x14ac:dyDescent="0.2">
      <c r="A335" s="28">
        <v>410903</v>
      </c>
      <c r="B335" s="29" t="s">
        <v>88</v>
      </c>
      <c r="C335" s="3">
        <v>3527584</v>
      </c>
      <c r="D335" s="3">
        <v>2734062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47674332</v>
      </c>
      <c r="D342" s="3">
        <v>32735218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71647788</v>
      </c>
      <c r="D344" s="4">
        <f>SUM(D333:D343)</f>
        <v>53092019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>
        <v>739070</v>
      </c>
      <c r="D346" s="3">
        <v>647029</v>
      </c>
    </row>
    <row r="347" spans="1:4" x14ac:dyDescent="0.2">
      <c r="A347" s="28">
        <v>411002</v>
      </c>
      <c r="B347" s="29" t="s">
        <v>87</v>
      </c>
      <c r="C347" s="3">
        <v>2800428</v>
      </c>
      <c r="D347" s="3">
        <v>3212826</v>
      </c>
    </row>
    <row r="348" spans="1:4" x14ac:dyDescent="0.2">
      <c r="A348" s="28">
        <v>411003</v>
      </c>
      <c r="B348" s="29" t="s">
        <v>88</v>
      </c>
      <c r="C348" s="3">
        <v>533761</v>
      </c>
      <c r="D348" s="3">
        <v>576650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29676134</v>
      </c>
      <c r="D354" s="3">
        <v>26539028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33749393</v>
      </c>
      <c r="D356" s="4">
        <f>SUM(D346:D355)</f>
        <v>30975533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45461076</v>
      </c>
      <c r="D359" s="3">
        <v>40242699</v>
      </c>
    </row>
    <row r="360" spans="1:4" x14ac:dyDescent="0.2">
      <c r="A360" s="28">
        <v>411103</v>
      </c>
      <c r="B360" s="29" t="s">
        <v>239</v>
      </c>
      <c r="C360" s="3">
        <v>2660566</v>
      </c>
      <c r="D360" s="3">
        <v>2054094</v>
      </c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49162659</v>
      </c>
      <c r="D362" s="3">
        <v>25488331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>
        <v>41110803</v>
      </c>
      <c r="B368" s="29" t="s">
        <v>209</v>
      </c>
      <c r="C368" s="3">
        <v>125275349</v>
      </c>
      <c r="D368" s="3">
        <v>138848675</v>
      </c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222559650</v>
      </c>
      <c r="D372" s="4">
        <f>SUM(D358:D371)</f>
        <v>206633799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>
        <v>16419716</v>
      </c>
      <c r="D375" s="3">
        <v>18640434</v>
      </c>
    </row>
    <row r="376" spans="1:4" x14ac:dyDescent="0.2">
      <c r="A376" s="28">
        <v>411203</v>
      </c>
      <c r="B376" s="29" t="s">
        <v>245</v>
      </c>
      <c r="C376" s="3">
        <v>95921</v>
      </c>
      <c r="D376" s="3">
        <v>95921</v>
      </c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>
        <v>11182755</v>
      </c>
      <c r="D378" s="3">
        <v>17948308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27698392</v>
      </c>
      <c r="D388" s="4">
        <f>SUM(D374:D387)</f>
        <v>36684663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633013977</v>
      </c>
      <c r="D586" s="3">
        <v>517650563</v>
      </c>
    </row>
    <row r="587" spans="1:4" x14ac:dyDescent="0.2">
      <c r="A587" s="28">
        <v>430102</v>
      </c>
      <c r="B587" s="29" t="s">
        <v>95</v>
      </c>
      <c r="C587" s="3">
        <v>741625963</v>
      </c>
      <c r="D587" s="3">
        <v>607308873</v>
      </c>
    </row>
    <row r="588" spans="1:4" x14ac:dyDescent="0.2">
      <c r="A588" s="28">
        <v>430103</v>
      </c>
      <c r="B588" s="29" t="s">
        <v>96</v>
      </c>
      <c r="C588" s="3">
        <v>33344237</v>
      </c>
      <c r="D588" s="3">
        <v>38172163</v>
      </c>
    </row>
    <row r="589" spans="1:4" x14ac:dyDescent="0.2">
      <c r="A589" s="28">
        <v>430104</v>
      </c>
      <c r="B589" s="29" t="s">
        <v>97</v>
      </c>
      <c r="C589" s="3">
        <v>23311374</v>
      </c>
      <c r="D589" s="3">
        <v>5970834</v>
      </c>
    </row>
    <row r="590" spans="1:4" x14ac:dyDescent="0.2">
      <c r="A590" s="28">
        <v>430105</v>
      </c>
      <c r="B590" s="29" t="s">
        <v>98</v>
      </c>
      <c r="C590" s="3">
        <v>91732566</v>
      </c>
      <c r="D590" s="3">
        <v>86767138</v>
      </c>
    </row>
    <row r="591" spans="1:4" x14ac:dyDescent="0.2">
      <c r="A591" s="28">
        <v>430106</v>
      </c>
      <c r="B591" s="29" t="s">
        <v>271</v>
      </c>
      <c r="C591" s="3">
        <v>1032512966</v>
      </c>
      <c r="D591" s="3">
        <v>972596265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128462032</v>
      </c>
      <c r="D593" s="3">
        <v>127487712</v>
      </c>
    </row>
    <row r="594" spans="1:4" x14ac:dyDescent="0.2">
      <c r="A594" s="28">
        <v>430109</v>
      </c>
      <c r="B594" s="29" t="s">
        <v>102</v>
      </c>
      <c r="C594" s="3">
        <v>100396708</v>
      </c>
      <c r="D594" s="3">
        <v>94665005</v>
      </c>
    </row>
    <row r="595" spans="1:4" x14ac:dyDescent="0.2">
      <c r="A595" s="28">
        <v>430110</v>
      </c>
      <c r="B595" s="29" t="s">
        <v>103</v>
      </c>
      <c r="C595" s="3">
        <v>30647268</v>
      </c>
      <c r="D595" s="3">
        <v>22180579</v>
      </c>
    </row>
    <row r="596" spans="1:4" x14ac:dyDescent="0.2">
      <c r="A596" s="28">
        <v>430111</v>
      </c>
      <c r="B596" s="29" t="s">
        <v>104</v>
      </c>
      <c r="C596" s="3">
        <v>53895086</v>
      </c>
      <c r="D596" s="3">
        <v>46060242</v>
      </c>
    </row>
    <row r="597" spans="1:4" x14ac:dyDescent="0.2">
      <c r="A597" s="28">
        <v>430112</v>
      </c>
      <c r="B597" s="29" t="s">
        <v>105</v>
      </c>
      <c r="C597" s="3">
        <v>10423137</v>
      </c>
      <c r="D597" s="3">
        <v>10425014</v>
      </c>
    </row>
    <row r="598" spans="1:4" x14ac:dyDescent="0.2">
      <c r="A598" s="28">
        <v>430113</v>
      </c>
      <c r="B598" s="29" t="s">
        <v>106</v>
      </c>
      <c r="C598" s="3">
        <v>3051987</v>
      </c>
      <c r="D598" s="3">
        <v>-441345</v>
      </c>
    </row>
    <row r="599" spans="1:4" x14ac:dyDescent="0.2">
      <c r="A599" s="28">
        <v>430114</v>
      </c>
      <c r="B599" s="29" t="s">
        <v>107</v>
      </c>
      <c r="C599" s="3">
        <v>478260</v>
      </c>
      <c r="D599" s="3">
        <v>1533051</v>
      </c>
    </row>
    <row r="600" spans="1:4" ht="10.8" thickBot="1" x14ac:dyDescent="0.25">
      <c r="A600" s="36">
        <v>430115</v>
      </c>
      <c r="B600" s="37" t="s">
        <v>108</v>
      </c>
      <c r="C600" s="3">
        <v>14618174</v>
      </c>
      <c r="D600" s="3">
        <v>18374357</v>
      </c>
    </row>
    <row r="601" spans="1:4" ht="10.8" thickBot="1" x14ac:dyDescent="0.25">
      <c r="A601" s="30" t="s">
        <v>18</v>
      </c>
      <c r="B601" s="31"/>
      <c r="C601" s="4">
        <f>SUM(C586:C600)</f>
        <v>2897513735</v>
      </c>
      <c r="D601" s="4">
        <f>SUM(D586:D600)</f>
        <v>2548750451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74297480</v>
      </c>
      <c r="D603" s="3">
        <v>69065442</v>
      </c>
    </row>
    <row r="604" spans="1:4" x14ac:dyDescent="0.2">
      <c r="A604" s="28">
        <v>430202</v>
      </c>
      <c r="B604" s="29" t="s">
        <v>95</v>
      </c>
      <c r="C604" s="3">
        <v>48869673</v>
      </c>
      <c r="D604" s="3">
        <v>44989910</v>
      </c>
    </row>
    <row r="605" spans="1:4" x14ac:dyDescent="0.2">
      <c r="A605" s="28">
        <v>430203</v>
      </c>
      <c r="B605" s="29" t="s">
        <v>96</v>
      </c>
      <c r="C605" s="3">
        <v>3269347</v>
      </c>
      <c r="D605" s="3">
        <v>3917891</v>
      </c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>
        <v>13069465</v>
      </c>
      <c r="D607" s="3">
        <v>12495701</v>
      </c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>
        <v>198201</v>
      </c>
      <c r="D610" s="3">
        <v>245521</v>
      </c>
    </row>
    <row r="611" spans="1:4" x14ac:dyDescent="0.2">
      <c r="A611" s="28">
        <v>430209</v>
      </c>
      <c r="B611" s="29" t="s">
        <v>102</v>
      </c>
      <c r="C611" s="3">
        <v>12770188</v>
      </c>
      <c r="D611" s="3">
        <v>14406411</v>
      </c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>
        <v>3335406</v>
      </c>
      <c r="D614" s="3">
        <v>3336007</v>
      </c>
    </row>
    <row r="615" spans="1:4" x14ac:dyDescent="0.2">
      <c r="A615" s="28">
        <v>430213</v>
      </c>
      <c r="B615" s="29" t="s">
        <v>106</v>
      </c>
      <c r="C615" s="3">
        <v>976635</v>
      </c>
      <c r="D615" s="3">
        <v>-141230</v>
      </c>
    </row>
    <row r="616" spans="1:4" x14ac:dyDescent="0.2">
      <c r="A616" s="28">
        <v>430214</v>
      </c>
      <c r="B616" s="29" t="s">
        <v>107</v>
      </c>
      <c r="C616" s="3">
        <v>153043</v>
      </c>
      <c r="D616" s="3">
        <v>490576</v>
      </c>
    </row>
    <row r="617" spans="1:4" ht="10.8" thickBot="1" x14ac:dyDescent="0.25">
      <c r="A617" s="36">
        <v>430215</v>
      </c>
      <c r="B617" s="37" t="s">
        <v>108</v>
      </c>
      <c r="C617" s="3">
        <v>4677817</v>
      </c>
      <c r="D617" s="3">
        <v>5869280</v>
      </c>
    </row>
    <row r="618" spans="1:4" ht="10.8" thickBot="1" x14ac:dyDescent="0.25">
      <c r="A618" s="30" t="s">
        <v>18</v>
      </c>
      <c r="B618" s="31"/>
      <c r="C618" s="4">
        <f>SUM(C603:C617)</f>
        <v>161617255</v>
      </c>
      <c r="D618" s="4">
        <f>SUM(D603:D617)</f>
        <v>154675509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13915046</v>
      </c>
      <c r="D620" s="3">
        <v>9794842</v>
      </c>
    </row>
    <row r="621" spans="1:4" x14ac:dyDescent="0.2">
      <c r="A621" s="28">
        <v>430302</v>
      </c>
      <c r="B621" s="29" t="s">
        <v>95</v>
      </c>
      <c r="C621" s="3">
        <v>16934828</v>
      </c>
      <c r="D621" s="3">
        <v>11614905</v>
      </c>
    </row>
    <row r="622" spans="1:4" x14ac:dyDescent="0.2">
      <c r="A622" s="28">
        <v>430303</v>
      </c>
      <c r="B622" s="29" t="s">
        <v>96</v>
      </c>
      <c r="C622" s="3">
        <v>2008551</v>
      </c>
      <c r="D622" s="3">
        <v>1268490</v>
      </c>
    </row>
    <row r="623" spans="1:4" x14ac:dyDescent="0.2">
      <c r="A623" s="28">
        <v>430304</v>
      </c>
      <c r="B623" s="29" t="s">
        <v>97</v>
      </c>
      <c r="C623" s="3">
        <v>1892810</v>
      </c>
      <c r="D623" s="3">
        <v>1150822</v>
      </c>
    </row>
    <row r="624" spans="1:4" x14ac:dyDescent="0.2">
      <c r="A624" s="28">
        <v>430305</v>
      </c>
      <c r="B624" s="29" t="s">
        <v>98</v>
      </c>
      <c r="C624" s="3">
        <v>2950166</v>
      </c>
      <c r="D624" s="3">
        <v>2940932</v>
      </c>
    </row>
    <row r="625" spans="1:4" x14ac:dyDescent="0.2">
      <c r="A625" s="28">
        <v>430306</v>
      </c>
      <c r="B625" s="29" t="s">
        <v>99</v>
      </c>
      <c r="C625" s="3">
        <v>241098</v>
      </c>
      <c r="D625" s="3">
        <v>854638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12203274</v>
      </c>
      <c r="D627" s="3">
        <v>10703759</v>
      </c>
    </row>
    <row r="628" spans="1:4" x14ac:dyDescent="0.2">
      <c r="A628" s="28">
        <v>430309</v>
      </c>
      <c r="B628" s="29" t="s">
        <v>102</v>
      </c>
      <c r="C628" s="3">
        <v>8033370</v>
      </c>
      <c r="D628" s="3">
        <v>5012510</v>
      </c>
    </row>
    <row r="629" spans="1:4" x14ac:dyDescent="0.2">
      <c r="A629" s="28">
        <v>430310</v>
      </c>
      <c r="B629" s="29" t="s">
        <v>103</v>
      </c>
      <c r="C629" s="6">
        <v>3117506</v>
      </c>
      <c r="D629" s="3">
        <v>2014810</v>
      </c>
    </row>
    <row r="630" spans="1:4" x14ac:dyDescent="0.2">
      <c r="A630" s="28">
        <v>430311</v>
      </c>
      <c r="B630" s="29" t="s">
        <v>104</v>
      </c>
      <c r="C630" s="3">
        <v>4041275</v>
      </c>
      <c r="D630" s="3">
        <v>3588038</v>
      </c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>
        <v>5185</v>
      </c>
    </row>
    <row r="635" spans="1:4" ht="10.8" thickBot="1" x14ac:dyDescent="0.25">
      <c r="A635" s="30" t="s">
        <v>18</v>
      </c>
      <c r="B635" s="31"/>
      <c r="C635" s="4">
        <f>SUM(C620:C634)</f>
        <v>65337924</v>
      </c>
      <c r="D635" s="4">
        <f>SUM(D620:D634)</f>
        <v>48948931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>
        <v>6957039</v>
      </c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>
        <v>799773</v>
      </c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>
        <v>1630283</v>
      </c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>
        <v>1752896</v>
      </c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>
        <v>-164771</v>
      </c>
      <c r="D648" s="3">
        <v>1235817</v>
      </c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>
        <v>-33948</v>
      </c>
      <c r="D650" s="3">
        <v>254801</v>
      </c>
    </row>
    <row r="651" spans="1:4" ht="10.8" thickBot="1" x14ac:dyDescent="0.25">
      <c r="A651" s="36">
        <v>430415</v>
      </c>
      <c r="B651" s="37" t="s">
        <v>108</v>
      </c>
      <c r="C651" s="3">
        <v>-643670</v>
      </c>
      <c r="D651" s="3">
        <v>4827304</v>
      </c>
    </row>
    <row r="652" spans="1:4" ht="10.8" thickBot="1" x14ac:dyDescent="0.25">
      <c r="A652" s="30" t="s">
        <v>18</v>
      </c>
      <c r="B652" s="31"/>
      <c r="C652" s="4">
        <f>SUM(C637:C651)</f>
        <v>-842389</v>
      </c>
      <c r="D652" s="4">
        <f>SUM(D637:D651)</f>
        <v>17457913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31544114</v>
      </c>
      <c r="D654" s="3">
        <v>30608079</v>
      </c>
    </row>
    <row r="655" spans="1:4" x14ac:dyDescent="0.2">
      <c r="A655" s="28">
        <v>430502</v>
      </c>
      <c r="B655" s="29" t="s">
        <v>95</v>
      </c>
      <c r="C655" s="3">
        <v>22641926</v>
      </c>
      <c r="D655" s="3">
        <v>21850730</v>
      </c>
    </row>
    <row r="656" spans="1:4" x14ac:dyDescent="0.2">
      <c r="A656" s="28">
        <v>430503</v>
      </c>
      <c r="B656" s="29" t="s">
        <v>96</v>
      </c>
      <c r="C656" s="3">
        <v>2074552</v>
      </c>
      <c r="D656" s="3">
        <v>1873057</v>
      </c>
    </row>
    <row r="657" spans="1:4" x14ac:dyDescent="0.2">
      <c r="A657" s="28">
        <v>430504</v>
      </c>
      <c r="B657" s="29" t="s">
        <v>97</v>
      </c>
      <c r="C657" s="3">
        <v>460328</v>
      </c>
      <c r="D657" s="3">
        <v>-3778936</v>
      </c>
    </row>
    <row r="658" spans="1:4" x14ac:dyDescent="0.2">
      <c r="A658" s="28">
        <v>430505</v>
      </c>
      <c r="B658" s="29" t="s">
        <v>98</v>
      </c>
      <c r="C658" s="3">
        <v>2315495</v>
      </c>
      <c r="D658" s="3">
        <v>1781769</v>
      </c>
    </row>
    <row r="659" spans="1:4" x14ac:dyDescent="0.2">
      <c r="A659" s="28">
        <v>430506</v>
      </c>
      <c r="B659" s="29" t="s">
        <v>99</v>
      </c>
      <c r="C659" s="3">
        <v>341855</v>
      </c>
      <c r="D659" s="3">
        <v>425784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4379712</v>
      </c>
      <c r="D661" s="3">
        <v>2691383</v>
      </c>
    </row>
    <row r="662" spans="1:4" x14ac:dyDescent="0.2">
      <c r="A662" s="28">
        <v>430509</v>
      </c>
      <c r="B662" s="29" t="s">
        <v>102</v>
      </c>
      <c r="C662" s="3">
        <v>7767568</v>
      </c>
      <c r="D662" s="3">
        <v>9757231</v>
      </c>
    </row>
    <row r="663" spans="1:4" x14ac:dyDescent="0.2">
      <c r="A663" s="28">
        <v>430510</v>
      </c>
      <c r="B663" s="29" t="s">
        <v>103</v>
      </c>
      <c r="C663" s="3">
        <v>805924</v>
      </c>
      <c r="D663" s="3">
        <v>387334</v>
      </c>
    </row>
    <row r="664" spans="1:4" x14ac:dyDescent="0.2">
      <c r="A664" s="28">
        <v>430511</v>
      </c>
      <c r="B664" s="29" t="s">
        <v>104</v>
      </c>
      <c r="C664" s="3">
        <v>1435215</v>
      </c>
      <c r="D664" s="3">
        <v>1645907</v>
      </c>
    </row>
    <row r="665" spans="1:4" x14ac:dyDescent="0.2">
      <c r="A665" s="28">
        <v>430512</v>
      </c>
      <c r="B665" s="29" t="s">
        <v>105</v>
      </c>
      <c r="C665" s="3">
        <v>1334402</v>
      </c>
      <c r="D665" s="3">
        <v>1389830</v>
      </c>
    </row>
    <row r="666" spans="1:4" x14ac:dyDescent="0.2">
      <c r="A666" s="28">
        <v>430513</v>
      </c>
      <c r="B666" s="29" t="s">
        <v>106</v>
      </c>
      <c r="C666" s="3">
        <v>-56492</v>
      </c>
      <c r="D666" s="3">
        <v>776157</v>
      </c>
    </row>
    <row r="667" spans="1:4" x14ac:dyDescent="0.2">
      <c r="A667" s="28">
        <v>430514</v>
      </c>
      <c r="B667" s="29" t="s">
        <v>107</v>
      </c>
      <c r="C667" s="3">
        <v>196230</v>
      </c>
      <c r="D667" s="3">
        <v>192426</v>
      </c>
    </row>
    <row r="668" spans="1:4" ht="10.8" thickBot="1" x14ac:dyDescent="0.25">
      <c r="A668" s="36">
        <v>430515</v>
      </c>
      <c r="B668" s="37" t="s">
        <v>108</v>
      </c>
      <c r="C668" s="3">
        <v>2349786</v>
      </c>
      <c r="D668" s="3">
        <v>1504664</v>
      </c>
    </row>
    <row r="669" spans="1:4" ht="10.8" thickBot="1" x14ac:dyDescent="0.25">
      <c r="A669" s="30" t="s">
        <v>18</v>
      </c>
      <c r="B669" s="31"/>
      <c r="C669" s="4">
        <f>SUM(C654:C668)</f>
        <v>77590615</v>
      </c>
      <c r="D669" s="4">
        <f>SUM(D654:D668)</f>
        <v>71105415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19737754</v>
      </c>
      <c r="D671" s="3">
        <v>19275656</v>
      </c>
    </row>
    <row r="672" spans="1:4" x14ac:dyDescent="0.2">
      <c r="A672" s="28">
        <v>430602</v>
      </c>
      <c r="B672" s="29" t="s">
        <v>95</v>
      </c>
      <c r="C672" s="3">
        <v>14143463</v>
      </c>
      <c r="D672" s="3">
        <v>13063559</v>
      </c>
    </row>
    <row r="673" spans="1:4" x14ac:dyDescent="0.2">
      <c r="A673" s="28">
        <v>430603</v>
      </c>
      <c r="B673" s="29" t="s">
        <v>274</v>
      </c>
      <c r="C673" s="3">
        <v>1001904</v>
      </c>
      <c r="D673" s="3">
        <v>1190208</v>
      </c>
    </row>
    <row r="674" spans="1:4" x14ac:dyDescent="0.2">
      <c r="A674" s="28">
        <v>430604</v>
      </c>
      <c r="B674" s="29" t="s">
        <v>97</v>
      </c>
      <c r="C674" s="3">
        <v>407242</v>
      </c>
      <c r="D674" s="3">
        <v>203644</v>
      </c>
    </row>
    <row r="675" spans="1:4" x14ac:dyDescent="0.2">
      <c r="A675" s="28">
        <v>430605</v>
      </c>
      <c r="B675" s="29" t="s">
        <v>98</v>
      </c>
      <c r="C675" s="3">
        <v>1865214</v>
      </c>
      <c r="D675" s="3">
        <v>1761113</v>
      </c>
    </row>
    <row r="676" spans="1:4" x14ac:dyDescent="0.2">
      <c r="A676" s="28">
        <v>430606</v>
      </c>
      <c r="B676" s="29" t="s">
        <v>271</v>
      </c>
      <c r="C676" s="3">
        <v>69491752</v>
      </c>
      <c r="D676" s="3">
        <v>67714592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6746246</v>
      </c>
      <c r="D678" s="3">
        <v>6370575</v>
      </c>
    </row>
    <row r="679" spans="1:4" x14ac:dyDescent="0.2">
      <c r="A679" s="28">
        <v>430609</v>
      </c>
      <c r="B679" s="29" t="s">
        <v>102</v>
      </c>
      <c r="C679" s="3">
        <v>5554085</v>
      </c>
      <c r="D679" s="3">
        <v>4921724</v>
      </c>
    </row>
    <row r="680" spans="1:4" x14ac:dyDescent="0.2">
      <c r="A680" s="28">
        <v>430610</v>
      </c>
      <c r="B680" s="29" t="s">
        <v>103</v>
      </c>
      <c r="C680" s="3">
        <v>687435</v>
      </c>
      <c r="D680" s="3">
        <v>575000</v>
      </c>
    </row>
    <row r="681" spans="1:4" x14ac:dyDescent="0.2">
      <c r="A681" s="28">
        <v>430611</v>
      </c>
      <c r="B681" s="29" t="s">
        <v>104</v>
      </c>
      <c r="C681" s="3">
        <v>1639164</v>
      </c>
      <c r="D681" s="3">
        <v>1698178</v>
      </c>
    </row>
    <row r="682" spans="1:4" x14ac:dyDescent="0.2">
      <c r="A682" s="28">
        <v>430612</v>
      </c>
      <c r="B682" s="29" t="s">
        <v>105</v>
      </c>
      <c r="C682" s="3">
        <v>520776</v>
      </c>
      <c r="D682" s="3">
        <v>536853</v>
      </c>
    </row>
    <row r="683" spans="1:4" x14ac:dyDescent="0.2">
      <c r="A683" s="28">
        <v>430613</v>
      </c>
      <c r="B683" s="29" t="s">
        <v>106</v>
      </c>
      <c r="C683" s="3">
        <v>149336</v>
      </c>
      <c r="D683" s="3">
        <v>-9237</v>
      </c>
    </row>
    <row r="684" spans="1:4" x14ac:dyDescent="0.2">
      <c r="A684" s="28">
        <v>430614</v>
      </c>
      <c r="B684" s="29" t="s">
        <v>107</v>
      </c>
      <c r="C684" s="3">
        <v>23913</v>
      </c>
      <c r="D684" s="3">
        <v>74560</v>
      </c>
    </row>
    <row r="685" spans="1:4" ht="10.8" thickBot="1" x14ac:dyDescent="0.25">
      <c r="A685" s="36">
        <v>430615</v>
      </c>
      <c r="B685" s="37" t="s">
        <v>108</v>
      </c>
      <c r="C685" s="3">
        <v>706035</v>
      </c>
      <c r="D685" s="3">
        <v>972952</v>
      </c>
    </row>
    <row r="686" spans="1:4" ht="10.8" thickBot="1" x14ac:dyDescent="0.25">
      <c r="A686" s="30" t="s">
        <v>18</v>
      </c>
      <c r="B686" s="31"/>
      <c r="C686" s="4">
        <f>SUM(C671:C685)</f>
        <v>122674319</v>
      </c>
      <c r="D686" s="4">
        <f>SUM(D671:D685)</f>
        <v>118349377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85897159</v>
      </c>
      <c r="D688" s="3">
        <v>728185170</v>
      </c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>
        <v>51505580</v>
      </c>
      <c r="D690" s="3">
        <v>73767</v>
      </c>
    </row>
    <row r="691" spans="1:4" x14ac:dyDescent="0.2">
      <c r="A691" s="28">
        <v>430704</v>
      </c>
      <c r="B691" s="29" t="s">
        <v>97</v>
      </c>
      <c r="C691" s="3"/>
      <c r="D691" s="3">
        <v>383793</v>
      </c>
    </row>
    <row r="692" spans="1:4" x14ac:dyDescent="0.2">
      <c r="A692" s="28">
        <v>430705</v>
      </c>
      <c r="B692" s="29" t="s">
        <v>98</v>
      </c>
      <c r="C692" s="3">
        <v>24981446</v>
      </c>
      <c r="D692" s="3">
        <v>21604067</v>
      </c>
    </row>
    <row r="693" spans="1:4" x14ac:dyDescent="0.2">
      <c r="A693" s="28">
        <v>430706</v>
      </c>
      <c r="B693" s="29" t="s">
        <v>99</v>
      </c>
      <c r="C693" s="3"/>
      <c r="D693" s="3">
        <v>50528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131469808</v>
      </c>
      <c r="D695" s="3">
        <v>53493189</v>
      </c>
    </row>
    <row r="696" spans="1:4" x14ac:dyDescent="0.2">
      <c r="A696" s="28">
        <v>430709</v>
      </c>
      <c r="B696" s="29" t="s">
        <v>102</v>
      </c>
      <c r="C696" s="3">
        <v>37639604</v>
      </c>
      <c r="D696" s="3">
        <v>21435254</v>
      </c>
    </row>
    <row r="697" spans="1:4" x14ac:dyDescent="0.2">
      <c r="A697" s="28">
        <v>430710</v>
      </c>
      <c r="B697" s="29" t="s">
        <v>103</v>
      </c>
      <c r="C697" s="3"/>
      <c r="D697" s="3">
        <v>29337865</v>
      </c>
    </row>
    <row r="698" spans="1:4" x14ac:dyDescent="0.2">
      <c r="A698" s="28">
        <v>430711</v>
      </c>
      <c r="B698" s="29" t="s">
        <v>104</v>
      </c>
      <c r="C698" s="3"/>
      <c r="D698" s="3">
        <v>18506160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>
        <v>1888</v>
      </c>
      <c r="D702" s="3">
        <v>23600</v>
      </c>
    </row>
    <row r="703" spans="1:4" ht="10.8" thickBot="1" x14ac:dyDescent="0.25">
      <c r="A703" s="30" t="s">
        <v>18</v>
      </c>
      <c r="B703" s="31"/>
      <c r="C703" s="4">
        <f>SUM(C688:C702)</f>
        <v>331495485</v>
      </c>
      <c r="D703" s="4">
        <f>SUM(D688:D702)</f>
        <v>873093393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>
        <v>24263229</v>
      </c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>
        <v>4994155</v>
      </c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>
        <v>4349246</v>
      </c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>
        <v>1692373</v>
      </c>
      <c r="D715" s="3">
        <v>117725</v>
      </c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30949757</v>
      </c>
      <c r="D720" s="4">
        <f>SUM(D705:D719)</f>
        <v>4466971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1369992</v>
      </c>
      <c r="D722" s="3">
        <v>2521273</v>
      </c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>
        <v>3719898</v>
      </c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>
        <v>892567</v>
      </c>
      <c r="D726" s="3">
        <v>3044976</v>
      </c>
    </row>
    <row r="727" spans="1:4" x14ac:dyDescent="0.2">
      <c r="A727" s="28">
        <v>430906</v>
      </c>
      <c r="B727" s="29" t="s">
        <v>99</v>
      </c>
      <c r="C727" s="3">
        <v>25069357</v>
      </c>
      <c r="D727" s="3">
        <v>21246121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>
        <v>108543</v>
      </c>
      <c r="D729" s="3">
        <v>196259</v>
      </c>
    </row>
    <row r="730" spans="1:4" x14ac:dyDescent="0.2">
      <c r="A730" s="28">
        <v>430909</v>
      </c>
      <c r="B730" s="29" t="s">
        <v>102</v>
      </c>
      <c r="C730" s="3">
        <v>473185</v>
      </c>
      <c r="D730" s="3">
        <v>38435</v>
      </c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31633542</v>
      </c>
      <c r="D737" s="4">
        <f>SUM(D722:D736)</f>
        <v>27047064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207060225</v>
      </c>
      <c r="D739" s="3">
        <v>170929237</v>
      </c>
    </row>
    <row r="740" spans="1:4" x14ac:dyDescent="0.2">
      <c r="A740" s="28">
        <v>431002</v>
      </c>
      <c r="B740" s="29" t="s">
        <v>95</v>
      </c>
      <c r="C740" s="3">
        <v>242923549</v>
      </c>
      <c r="D740" s="3">
        <v>200425338</v>
      </c>
    </row>
    <row r="741" spans="1:4" x14ac:dyDescent="0.2">
      <c r="A741" s="28">
        <v>431003</v>
      </c>
      <c r="B741" s="29" t="s">
        <v>274</v>
      </c>
      <c r="C741" s="3">
        <v>15268865</v>
      </c>
      <c r="D741" s="3">
        <v>12179767</v>
      </c>
    </row>
    <row r="742" spans="1:4" x14ac:dyDescent="0.2">
      <c r="A742" s="28">
        <v>431004</v>
      </c>
      <c r="B742" s="29" t="s">
        <v>97</v>
      </c>
      <c r="C742" s="3">
        <v>2388333</v>
      </c>
      <c r="D742" s="3">
        <v>-39643405</v>
      </c>
    </row>
    <row r="743" spans="1:4" x14ac:dyDescent="0.2">
      <c r="A743" s="28">
        <v>431005</v>
      </c>
      <c r="B743" s="29" t="s">
        <v>98</v>
      </c>
      <c r="C743" s="3">
        <v>13015071</v>
      </c>
      <c r="D743" s="3">
        <v>10425716</v>
      </c>
    </row>
    <row r="744" spans="1:4" x14ac:dyDescent="0.2">
      <c r="A744" s="28">
        <v>431006</v>
      </c>
      <c r="B744" s="29" t="s">
        <v>99</v>
      </c>
      <c r="C744" s="3">
        <v>389038506</v>
      </c>
      <c r="D744" s="3">
        <v>344398510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50995086</v>
      </c>
      <c r="D746" s="3">
        <v>32890811</v>
      </c>
    </row>
    <row r="747" spans="1:4" x14ac:dyDescent="0.2">
      <c r="A747" s="28">
        <v>431009</v>
      </c>
      <c r="B747" s="29" t="s">
        <v>102</v>
      </c>
      <c r="C747" s="3">
        <v>37866003</v>
      </c>
      <c r="D747" s="3">
        <v>43235703</v>
      </c>
    </row>
    <row r="748" spans="1:4" x14ac:dyDescent="0.2">
      <c r="A748" s="28">
        <v>431010</v>
      </c>
      <c r="B748" s="29" t="s">
        <v>103</v>
      </c>
      <c r="C748" s="3">
        <v>8872232</v>
      </c>
      <c r="D748" s="3">
        <v>5549884</v>
      </c>
    </row>
    <row r="749" spans="1:4" x14ac:dyDescent="0.2">
      <c r="A749" s="28">
        <v>431011</v>
      </c>
      <c r="B749" s="29" t="s">
        <v>104</v>
      </c>
      <c r="C749" s="3">
        <v>18424097</v>
      </c>
      <c r="D749" s="3">
        <v>17984909</v>
      </c>
    </row>
    <row r="750" spans="1:4" x14ac:dyDescent="0.2">
      <c r="A750" s="28">
        <v>431012</v>
      </c>
      <c r="B750" s="29" t="s">
        <v>105</v>
      </c>
      <c r="C750" s="3">
        <v>4170005</v>
      </c>
      <c r="D750" s="3">
        <v>4343221</v>
      </c>
    </row>
    <row r="751" spans="1:4" x14ac:dyDescent="0.2">
      <c r="A751" s="28">
        <v>431013</v>
      </c>
      <c r="B751" s="29" t="s">
        <v>106</v>
      </c>
      <c r="C751" s="3">
        <v>-176538</v>
      </c>
      <c r="D751" s="3">
        <v>2425493</v>
      </c>
    </row>
    <row r="752" spans="1:4" x14ac:dyDescent="0.2">
      <c r="A752" s="28">
        <v>431014</v>
      </c>
      <c r="B752" s="29" t="s">
        <v>107</v>
      </c>
      <c r="C752" s="3">
        <v>613220</v>
      </c>
      <c r="D752" s="3">
        <v>601332</v>
      </c>
    </row>
    <row r="753" spans="1:4" ht="10.8" thickBot="1" x14ac:dyDescent="0.25">
      <c r="A753" s="36">
        <v>431015</v>
      </c>
      <c r="B753" s="37" t="s">
        <v>108</v>
      </c>
      <c r="C753" s="3">
        <v>7349743</v>
      </c>
      <c r="D753" s="3">
        <v>4702076</v>
      </c>
    </row>
    <row r="754" spans="1:4" ht="10.8" thickBot="1" x14ac:dyDescent="0.25">
      <c r="A754" s="30" t="s">
        <v>18</v>
      </c>
      <c r="B754" s="31"/>
      <c r="C754" s="4">
        <f>SUM(C739:C753)</f>
        <v>997808397</v>
      </c>
      <c r="D754" s="4">
        <f>SUM(D739:D753)</f>
        <v>810448592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222139339</v>
      </c>
      <c r="D756" s="3">
        <v>177311117</v>
      </c>
    </row>
    <row r="757" spans="1:4" x14ac:dyDescent="0.2">
      <c r="A757" s="28">
        <v>431102</v>
      </c>
      <c r="B757" s="29" t="s">
        <v>95</v>
      </c>
      <c r="C757" s="3">
        <v>314215740</v>
      </c>
      <c r="D757" s="3">
        <v>252894869</v>
      </c>
    </row>
    <row r="758" spans="1:4" x14ac:dyDescent="0.2">
      <c r="A758" s="28">
        <v>431103</v>
      </c>
      <c r="B758" s="29" t="s">
        <v>274</v>
      </c>
      <c r="C758" s="3">
        <v>12404603</v>
      </c>
      <c r="D758" s="3">
        <v>12078264</v>
      </c>
    </row>
    <row r="759" spans="1:4" x14ac:dyDescent="0.2">
      <c r="A759" s="28">
        <v>431104</v>
      </c>
      <c r="B759" s="29" t="s">
        <v>97</v>
      </c>
      <c r="C759" s="3">
        <v>9324549</v>
      </c>
      <c r="D759" s="3">
        <v>2388359</v>
      </c>
    </row>
    <row r="760" spans="1:4" x14ac:dyDescent="0.2">
      <c r="A760" s="28">
        <v>431105</v>
      </c>
      <c r="B760" s="29" t="s">
        <v>98</v>
      </c>
      <c r="C760" s="3">
        <v>10408689</v>
      </c>
      <c r="D760" s="3">
        <v>9863111</v>
      </c>
    </row>
    <row r="761" spans="1:4" x14ac:dyDescent="0.2">
      <c r="A761" s="28">
        <v>431106</v>
      </c>
      <c r="B761" s="29" t="s">
        <v>99</v>
      </c>
      <c r="C761" s="3">
        <v>9203799</v>
      </c>
      <c r="D761" s="3">
        <v>7840190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24964006</v>
      </c>
      <c r="D763" s="3">
        <v>27935328</v>
      </c>
    </row>
    <row r="764" spans="1:4" x14ac:dyDescent="0.2">
      <c r="A764" s="28">
        <v>431109</v>
      </c>
      <c r="B764" s="29" t="s">
        <v>102</v>
      </c>
      <c r="C764" s="3">
        <v>35876322</v>
      </c>
      <c r="D764" s="3">
        <v>33950816</v>
      </c>
    </row>
    <row r="765" spans="1:4" x14ac:dyDescent="0.2">
      <c r="A765" s="28">
        <v>431110</v>
      </c>
      <c r="B765" s="29" t="s">
        <v>103</v>
      </c>
      <c r="C765" s="3">
        <v>10221304</v>
      </c>
      <c r="D765" s="3">
        <v>6454171</v>
      </c>
    </row>
    <row r="766" spans="1:4" x14ac:dyDescent="0.2">
      <c r="A766" s="28">
        <v>431111</v>
      </c>
      <c r="B766" s="29" t="s">
        <v>104</v>
      </c>
      <c r="C766" s="3">
        <v>12060884</v>
      </c>
      <c r="D766" s="3">
        <v>8595318</v>
      </c>
    </row>
    <row r="767" spans="1:4" x14ac:dyDescent="0.2">
      <c r="A767" s="28">
        <v>431112</v>
      </c>
      <c r="B767" s="29" t="s">
        <v>105</v>
      </c>
      <c r="C767" s="3">
        <v>3335404</v>
      </c>
      <c r="D767" s="3">
        <v>3346647</v>
      </c>
    </row>
    <row r="768" spans="1:4" x14ac:dyDescent="0.2">
      <c r="A768" s="28">
        <v>431113</v>
      </c>
      <c r="B768" s="29" t="s">
        <v>106</v>
      </c>
      <c r="C768" s="3">
        <v>976635</v>
      </c>
      <c r="D768" s="3">
        <v>-135284</v>
      </c>
    </row>
    <row r="769" spans="1:4" x14ac:dyDescent="0.2">
      <c r="A769" s="28">
        <v>431114</v>
      </c>
      <c r="B769" s="29" t="s">
        <v>107</v>
      </c>
      <c r="C769" s="3">
        <v>153043</v>
      </c>
      <c r="D769" s="3">
        <v>494004</v>
      </c>
    </row>
    <row r="770" spans="1:4" ht="10.8" thickBot="1" x14ac:dyDescent="0.25">
      <c r="A770" s="36">
        <v>431115</v>
      </c>
      <c r="B770" s="37" t="s">
        <v>108</v>
      </c>
      <c r="C770" s="3">
        <v>4723408</v>
      </c>
      <c r="D770" s="3">
        <v>5906929</v>
      </c>
    </row>
    <row r="771" spans="1:4" ht="10.8" thickBot="1" x14ac:dyDescent="0.25">
      <c r="A771" s="30" t="s">
        <v>18</v>
      </c>
      <c r="B771" s="31"/>
      <c r="C771" s="4">
        <f>SUM(C756:C770)</f>
        <v>670007725</v>
      </c>
      <c r="D771" s="4">
        <f>SUM(D756:D770)</f>
        <v>548923839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37199335</v>
      </c>
      <c r="D773" s="3">
        <v>431260214</v>
      </c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>
        <v>24278469</v>
      </c>
      <c r="D775" s="3">
        <v>1449694</v>
      </c>
    </row>
    <row r="776" spans="1:4" x14ac:dyDescent="0.2">
      <c r="A776" s="28">
        <v>431204</v>
      </c>
      <c r="B776" s="29" t="s">
        <v>97</v>
      </c>
      <c r="C776" s="3">
        <v>275352</v>
      </c>
      <c r="D776" s="3">
        <v>60577</v>
      </c>
    </row>
    <row r="777" spans="1:4" x14ac:dyDescent="0.2">
      <c r="A777" s="28">
        <v>431205</v>
      </c>
      <c r="B777" s="29" t="s">
        <v>98</v>
      </c>
      <c r="C777" s="3">
        <v>26519483</v>
      </c>
      <c r="D777" s="3">
        <v>7310587</v>
      </c>
    </row>
    <row r="778" spans="1:4" x14ac:dyDescent="0.2">
      <c r="A778" s="28">
        <v>431206</v>
      </c>
      <c r="B778" s="29" t="s">
        <v>99</v>
      </c>
      <c r="C778" s="3">
        <v>365532674</v>
      </c>
      <c r="D778" s="3">
        <v>310056435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483607958</v>
      </c>
      <c r="D780" s="3">
        <v>67580128</v>
      </c>
    </row>
    <row r="781" spans="1:4" x14ac:dyDescent="0.2">
      <c r="A781" s="28">
        <v>431209</v>
      </c>
      <c r="B781" s="29" t="s">
        <v>102</v>
      </c>
      <c r="C781" s="3">
        <v>33748460</v>
      </c>
      <c r="D781" s="3">
        <v>4924512</v>
      </c>
    </row>
    <row r="782" spans="1:4" x14ac:dyDescent="0.2">
      <c r="A782" s="28">
        <v>431210</v>
      </c>
      <c r="B782" s="29" t="s">
        <v>103</v>
      </c>
      <c r="C782" s="3">
        <v>306284</v>
      </c>
      <c r="D782" s="3">
        <v>887991</v>
      </c>
    </row>
    <row r="783" spans="1:4" x14ac:dyDescent="0.2">
      <c r="A783" s="28">
        <v>431211</v>
      </c>
      <c r="B783" s="29" t="s">
        <v>104</v>
      </c>
      <c r="C783" s="3">
        <v>26683578</v>
      </c>
      <c r="D783" s="3">
        <v>13008023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>
        <v>62800</v>
      </c>
      <c r="D786" s="3">
        <v>62800</v>
      </c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998214393</v>
      </c>
      <c r="D788" s="4">
        <f>SUM(D773:D787)</f>
        <v>836600961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110555865</v>
      </c>
      <c r="D790" s="3">
        <v>49665683</v>
      </c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>
        <v>1242218</v>
      </c>
      <c r="D792" s="3">
        <v>1556351</v>
      </c>
    </row>
    <row r="793" spans="1:4" x14ac:dyDescent="0.2">
      <c r="A793" s="28">
        <v>431304</v>
      </c>
      <c r="B793" s="29" t="s">
        <v>97</v>
      </c>
      <c r="C793" s="3">
        <v>304093</v>
      </c>
      <c r="D793" s="3">
        <v>271769</v>
      </c>
    </row>
    <row r="794" spans="1:4" x14ac:dyDescent="0.2">
      <c r="A794" s="28">
        <v>431305</v>
      </c>
      <c r="B794" s="29" t="s">
        <v>98</v>
      </c>
      <c r="C794" s="3">
        <v>28139547</v>
      </c>
      <c r="D794" s="3">
        <v>13111110</v>
      </c>
    </row>
    <row r="795" spans="1:4" x14ac:dyDescent="0.2">
      <c r="A795" s="28">
        <v>431306</v>
      </c>
      <c r="B795" s="29" t="s">
        <v>99</v>
      </c>
      <c r="C795" s="3">
        <v>3661313</v>
      </c>
      <c r="D795" s="3">
        <v>6352499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334925756</v>
      </c>
      <c r="D797" s="3">
        <v>30093655</v>
      </c>
    </row>
    <row r="798" spans="1:4" x14ac:dyDescent="0.2">
      <c r="A798" s="28">
        <v>431309</v>
      </c>
      <c r="B798" s="29" t="s">
        <v>102</v>
      </c>
      <c r="C798" s="3">
        <v>36166544</v>
      </c>
      <c r="D798" s="3">
        <v>36923739</v>
      </c>
    </row>
    <row r="799" spans="1:4" x14ac:dyDescent="0.2">
      <c r="A799" s="28">
        <v>431310</v>
      </c>
      <c r="B799" s="29" t="s">
        <v>103</v>
      </c>
      <c r="C799" s="3">
        <v>116959</v>
      </c>
      <c r="D799" s="3">
        <v>898756</v>
      </c>
    </row>
    <row r="800" spans="1:4" x14ac:dyDescent="0.2">
      <c r="A800" s="28">
        <v>431311</v>
      </c>
      <c r="B800" s="29" t="s">
        <v>104</v>
      </c>
      <c r="C800" s="3">
        <v>1809495</v>
      </c>
      <c r="D800" s="3">
        <v>1695479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516921790</v>
      </c>
      <c r="D805" s="9">
        <f>SUM(D790:D804)</f>
        <v>140569041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>
        <v>407326</v>
      </c>
      <c r="D1087" s="3">
        <v>365821</v>
      </c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33206265</v>
      </c>
      <c r="D1092" s="3">
        <v>32337900</v>
      </c>
    </row>
    <row r="1093" spans="1:4" x14ac:dyDescent="0.2">
      <c r="A1093" s="28">
        <v>450106</v>
      </c>
      <c r="B1093" s="29" t="s">
        <v>300</v>
      </c>
      <c r="C1093" s="3">
        <v>49943354</v>
      </c>
      <c r="D1093" s="3">
        <v>46900645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3515681</v>
      </c>
      <c r="D1095" s="3">
        <v>3914909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>
        <v>5613488</v>
      </c>
      <c r="D1098" s="3">
        <v>7686744</v>
      </c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92686114</v>
      </c>
      <c r="D1102" s="4">
        <f>SUM(D1087:D1101)</f>
        <v>91206019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/>
      <c r="D1109" s="3"/>
    </row>
    <row r="1110" spans="1:8" x14ac:dyDescent="0.2">
      <c r="A1110" s="28">
        <v>450303</v>
      </c>
      <c r="B1110" s="29" t="s">
        <v>313</v>
      </c>
      <c r="C1110" s="3">
        <v>146085</v>
      </c>
      <c r="D1110" s="3">
        <v>226697</v>
      </c>
    </row>
    <row r="1111" spans="1:8" x14ac:dyDescent="0.2">
      <c r="A1111" s="28">
        <v>450304</v>
      </c>
      <c r="B1111" s="29" t="s">
        <v>314</v>
      </c>
      <c r="C1111" s="3">
        <v>291577259</v>
      </c>
      <c r="D1111" s="3">
        <v>81756263</v>
      </c>
    </row>
    <row r="1112" spans="1:8" ht="10.8" thickBot="1" x14ac:dyDescent="0.25">
      <c r="A1112" s="34">
        <v>450310</v>
      </c>
      <c r="B1112" s="35" t="s">
        <v>38</v>
      </c>
      <c r="C1112" s="3">
        <v>23910813</v>
      </c>
      <c r="D1112" s="3">
        <v>22056868</v>
      </c>
    </row>
    <row r="1113" spans="1:8" ht="10.8" thickBot="1" x14ac:dyDescent="0.25">
      <c r="A1113" s="30" t="s">
        <v>18</v>
      </c>
      <c r="B1113" s="31"/>
      <c r="C1113" s="4">
        <f>SUM(C1108:C1112)</f>
        <v>315634157</v>
      </c>
      <c r="D1113" s="4">
        <f>SUM(D1108:D1112)</f>
        <v>104039828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8293177303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7334902424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277920</v>
      </c>
      <c r="D1120" s="3">
        <v>790400</v>
      </c>
    </row>
    <row r="1121" spans="1:5" x14ac:dyDescent="0.2">
      <c r="A1121" s="28">
        <v>510102</v>
      </c>
      <c r="B1121" s="29" t="s">
        <v>319</v>
      </c>
      <c r="C1121" s="3">
        <v>88584575</v>
      </c>
      <c r="D1121" s="3">
        <v>94837780</v>
      </c>
    </row>
    <row r="1122" spans="1:5" x14ac:dyDescent="0.2">
      <c r="A1122" s="28">
        <v>510103</v>
      </c>
      <c r="B1122" s="29" t="s">
        <v>320</v>
      </c>
      <c r="C1122" s="3">
        <v>1857676</v>
      </c>
      <c r="D1122" s="3">
        <v>2494548</v>
      </c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125980910</v>
      </c>
      <c r="D1124" s="3">
        <v>105363553</v>
      </c>
    </row>
    <row r="1125" spans="1:5" ht="10.8" thickBot="1" x14ac:dyDescent="0.25">
      <c r="A1125" s="30" t="s">
        <v>18</v>
      </c>
      <c r="B1125" s="31"/>
      <c r="C1125" s="4">
        <f>SUM(C1120:C1124)</f>
        <v>216701081</v>
      </c>
      <c r="D1125" s="4">
        <f>SUM(D1120:D1124)</f>
        <v>203486281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>
        <v>12347465</v>
      </c>
      <c r="D1132" s="3">
        <v>14789245</v>
      </c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12347465</v>
      </c>
      <c r="D1134" s="4">
        <f>SUM(D1127:D1133)</f>
        <v>14789245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1607267</v>
      </c>
      <c r="D1136" s="3">
        <v>1645443</v>
      </c>
    </row>
    <row r="1137" spans="1:4" x14ac:dyDescent="0.2">
      <c r="A1137" s="28">
        <v>510302</v>
      </c>
      <c r="B1137" s="29" t="s">
        <v>204</v>
      </c>
      <c r="C1137" s="3">
        <v>-119888</v>
      </c>
      <c r="D1137" s="3">
        <v>-2987</v>
      </c>
    </row>
    <row r="1138" spans="1:4" x14ac:dyDescent="0.2">
      <c r="A1138" s="28">
        <v>510303</v>
      </c>
      <c r="B1138" s="29" t="s">
        <v>87</v>
      </c>
      <c r="C1138" s="3">
        <v>107639792</v>
      </c>
      <c r="D1138" s="3">
        <v>120040583</v>
      </c>
    </row>
    <row r="1139" spans="1:4" x14ac:dyDescent="0.2">
      <c r="A1139" s="28">
        <v>510304</v>
      </c>
      <c r="B1139" s="29" t="s">
        <v>88</v>
      </c>
      <c r="C1139" s="3">
        <v>7814308</v>
      </c>
      <c r="D1139" s="3">
        <v>12515985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22161880</v>
      </c>
      <c r="D1145" s="3">
        <v>20020884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139103359</v>
      </c>
      <c r="D1147" s="4">
        <f>SUM(D1136:D1146)</f>
        <v>154219908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6659011</v>
      </c>
      <c r="D1149" s="3">
        <v>5906763</v>
      </c>
    </row>
    <row r="1150" spans="1:4" x14ac:dyDescent="0.2">
      <c r="A1150" s="28">
        <v>510402</v>
      </c>
      <c r="B1150" s="29" t="s">
        <v>88</v>
      </c>
      <c r="C1150" s="3">
        <v>798945</v>
      </c>
      <c r="D1150" s="3">
        <v>566594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8008353</v>
      </c>
      <c r="D1156" s="3">
        <v>5251434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15466309</v>
      </c>
      <c r="D1158" s="4">
        <f>SUM(D1149:D1157)</f>
        <v>11724791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1373664</v>
      </c>
      <c r="D1160" s="3">
        <v>1314362</v>
      </c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>
        <v>6652238</v>
      </c>
      <c r="D1167" s="3">
        <v>6327174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8025902</v>
      </c>
      <c r="D1169" s="4">
        <f>SUM(D1160:D1168)</f>
        <v>7641536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2413248</v>
      </c>
      <c r="D1183" s="3">
        <v>2164855</v>
      </c>
    </row>
    <row r="1184" spans="1:4" x14ac:dyDescent="0.2">
      <c r="A1184" s="28">
        <v>510702</v>
      </c>
      <c r="B1184" s="29" t="s">
        <v>87</v>
      </c>
      <c r="C1184" s="3">
        <v>55036896</v>
      </c>
      <c r="D1184" s="3">
        <v>52212386</v>
      </c>
    </row>
    <row r="1185" spans="1:4" x14ac:dyDescent="0.2">
      <c r="A1185" s="28">
        <v>510703</v>
      </c>
      <c r="B1185" s="29" t="s">
        <v>88</v>
      </c>
      <c r="C1185" s="3">
        <v>1332393</v>
      </c>
      <c r="D1185" s="3">
        <v>1395524</v>
      </c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68882630</v>
      </c>
      <c r="D1191" s="3">
        <v>60145037</v>
      </c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127665167</v>
      </c>
      <c r="D1193" s="4">
        <f>SUM(D1183:D1192)</f>
        <v>115917802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>
        <v>10919</v>
      </c>
      <c r="D1207" s="3">
        <v>-7034</v>
      </c>
    </row>
    <row r="1208" spans="1:4" x14ac:dyDescent="0.2">
      <c r="A1208" s="28">
        <v>510902</v>
      </c>
      <c r="B1208" s="29" t="s">
        <v>87</v>
      </c>
      <c r="C1208" s="3">
        <v>2583</v>
      </c>
      <c r="D1208" s="3">
        <v>2868</v>
      </c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>
        <v>13556</v>
      </c>
      <c r="D1215" s="3">
        <v>-3407</v>
      </c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27058</v>
      </c>
      <c r="D1217" s="4">
        <f>SUM(D1207:D1216)</f>
        <v>-7573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>
        <v>-22</v>
      </c>
    </row>
    <row r="1221" spans="1:4" x14ac:dyDescent="0.2">
      <c r="A1221" s="28">
        <v>511003</v>
      </c>
      <c r="B1221" s="29" t="s">
        <v>88</v>
      </c>
      <c r="C1221" s="3">
        <v>330543</v>
      </c>
      <c r="D1221" s="3">
        <v>368822</v>
      </c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330543</v>
      </c>
      <c r="D1229" s="4">
        <f>SUM(D1219:D1228)</f>
        <v>368800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>
        <v>969099</v>
      </c>
      <c r="D1232" s="3">
        <v>12041287</v>
      </c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>
        <v>5294149</v>
      </c>
      <c r="D1239" s="3">
        <v>6205942</v>
      </c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6263248</v>
      </c>
      <c r="D1241" s="4">
        <f>SUM(D1231:D1240)</f>
        <v>18247229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6922476</v>
      </c>
      <c r="D1243" s="3">
        <v>6078853</v>
      </c>
    </row>
    <row r="1244" spans="1:4" x14ac:dyDescent="0.2">
      <c r="A1244" s="58">
        <v>511202</v>
      </c>
      <c r="B1244" s="29" t="s">
        <v>87</v>
      </c>
      <c r="C1244" s="3">
        <v>13352474</v>
      </c>
      <c r="D1244" s="3">
        <v>14367019</v>
      </c>
    </row>
    <row r="1245" spans="1:4" x14ac:dyDescent="0.2">
      <c r="A1245" s="58">
        <v>511203</v>
      </c>
      <c r="B1245" s="29" t="s">
        <v>334</v>
      </c>
      <c r="C1245" s="3">
        <v>3450855</v>
      </c>
      <c r="D1245" s="3">
        <v>3527584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55202009</v>
      </c>
      <c r="D1251" s="3">
        <v>47674332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78927814</v>
      </c>
      <c r="D1253" s="4">
        <f>SUM(D1243:D1252)</f>
        <v>71647788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>
        <v>647029</v>
      </c>
      <c r="D1255" s="3">
        <v>521015</v>
      </c>
    </row>
    <row r="1256" spans="1:4" x14ac:dyDescent="0.2">
      <c r="A1256" s="28">
        <v>511302</v>
      </c>
      <c r="B1256" s="29" t="s">
        <v>87</v>
      </c>
      <c r="C1256" s="3">
        <v>3212826</v>
      </c>
      <c r="D1256" s="3">
        <v>2593916</v>
      </c>
    </row>
    <row r="1257" spans="1:4" x14ac:dyDescent="0.2">
      <c r="A1257" s="28">
        <v>511303</v>
      </c>
      <c r="B1257" s="29" t="s">
        <v>334</v>
      </c>
      <c r="C1257" s="3">
        <v>576650</v>
      </c>
      <c r="D1257" s="3">
        <v>746204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26539028</v>
      </c>
      <c r="D1263" s="3">
        <v>21265183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30975533</v>
      </c>
      <c r="D1265" s="4">
        <f>SUM(D1255:D1264)</f>
        <v>25126318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66072291</v>
      </c>
      <c r="D1268" s="3">
        <v>41009879</v>
      </c>
    </row>
    <row r="1269" spans="1:4" x14ac:dyDescent="0.2">
      <c r="A1269" s="28">
        <v>511403</v>
      </c>
      <c r="B1269" s="29" t="s">
        <v>340</v>
      </c>
      <c r="C1269" s="3">
        <v>2833562</v>
      </c>
      <c r="D1269" s="3">
        <v>2391025</v>
      </c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21624125</v>
      </c>
      <c r="D1271" s="3">
        <v>37230337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>
        <v>51140803</v>
      </c>
      <c r="B1277" s="29" t="s">
        <v>209</v>
      </c>
      <c r="C1277" s="3">
        <v>116321708</v>
      </c>
      <c r="D1277" s="3">
        <v>130324884</v>
      </c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206851686</v>
      </c>
      <c r="D1281" s="4">
        <f>SUM(D1267:D1280)</f>
        <v>210956125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>
        <v>26373807</v>
      </c>
      <c r="D1284" s="3">
        <v>17567300</v>
      </c>
    </row>
    <row r="1285" spans="1:4" x14ac:dyDescent="0.2">
      <c r="A1285" s="28">
        <v>511503</v>
      </c>
      <c r="B1285" s="29" t="s">
        <v>340</v>
      </c>
      <c r="C1285" s="3">
        <v>95921</v>
      </c>
      <c r="D1285" s="3">
        <v>95921</v>
      </c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>
        <v>25875856</v>
      </c>
      <c r="D1287" s="3">
        <v>12109783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52345584</v>
      </c>
      <c r="D1297" s="4">
        <f>SUM(D1283:D1296)</f>
        <v>29773004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>
        <v>537000</v>
      </c>
      <c r="D1302" s="3">
        <v>1146763</v>
      </c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>
        <v>33187</v>
      </c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>
        <v>16963</v>
      </c>
    </row>
    <row r="1308" spans="1:4" x14ac:dyDescent="0.2">
      <c r="A1308" s="28">
        <v>511610</v>
      </c>
      <c r="B1308" s="29" t="s">
        <v>356</v>
      </c>
      <c r="C1308" s="3"/>
      <c r="D1308" s="3">
        <v>59373</v>
      </c>
    </row>
    <row r="1309" spans="1:4" x14ac:dyDescent="0.2">
      <c r="A1309" s="28">
        <v>511611</v>
      </c>
      <c r="B1309" s="29" t="s">
        <v>357</v>
      </c>
      <c r="C1309" s="3">
        <v>69892</v>
      </c>
      <c r="D1309" s="3">
        <v>8060</v>
      </c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>
        <v>2214</v>
      </c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>
        <v>415295</v>
      </c>
      <c r="D1319" s="3">
        <v>221194</v>
      </c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>
        <v>60484</v>
      </c>
      <c r="D1326" s="3">
        <v>11758</v>
      </c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>
        <v>218830</v>
      </c>
      <c r="D1330" s="3">
        <v>122002</v>
      </c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>
        <v>159653</v>
      </c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>
        <v>84027</v>
      </c>
      <c r="D1348" s="7"/>
    </row>
    <row r="1349" spans="1:4" ht="10.8" thickBot="1" x14ac:dyDescent="0.25">
      <c r="A1349" s="30" t="s">
        <v>18</v>
      </c>
      <c r="B1349" s="31"/>
      <c r="C1349" s="4">
        <f>SUM(C1299:C1348)</f>
        <v>1418715</v>
      </c>
      <c r="D1349" s="4">
        <f>SUM(D1299:D1348)</f>
        <v>1747980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95836748</v>
      </c>
      <c r="D1612" s="3">
        <v>750981962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>
        <v>85520435</v>
      </c>
      <c r="D1614" s="3">
        <v>122945</v>
      </c>
    </row>
    <row r="1615" spans="1:4" x14ac:dyDescent="0.2">
      <c r="A1615" s="28">
        <v>530104</v>
      </c>
      <c r="B1615" s="29" t="s">
        <v>97</v>
      </c>
      <c r="C1615" s="3"/>
      <c r="D1615" s="3">
        <v>383793</v>
      </c>
    </row>
    <row r="1616" spans="1:4" x14ac:dyDescent="0.2">
      <c r="A1616" s="28">
        <v>530105</v>
      </c>
      <c r="B1616" s="29" t="s">
        <v>98</v>
      </c>
      <c r="C1616" s="3">
        <v>37815686</v>
      </c>
      <c r="D1616" s="3">
        <v>30031856</v>
      </c>
    </row>
    <row r="1617" spans="1:4" x14ac:dyDescent="0.2">
      <c r="A1617" s="28">
        <v>530106</v>
      </c>
      <c r="B1617" s="29" t="s">
        <v>99</v>
      </c>
      <c r="C1617" s="3">
        <v>420098767</v>
      </c>
      <c r="D1617" s="3">
        <v>562357660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160483766</v>
      </c>
      <c r="D1619" s="3">
        <v>94314581</v>
      </c>
    </row>
    <row r="1620" spans="1:4" x14ac:dyDescent="0.2">
      <c r="A1620" s="28">
        <v>530109</v>
      </c>
      <c r="B1620" s="29" t="s">
        <v>102</v>
      </c>
      <c r="C1620" s="3">
        <v>43997100</v>
      </c>
      <c r="D1620" s="3">
        <v>27273372</v>
      </c>
    </row>
    <row r="1621" spans="1:4" x14ac:dyDescent="0.2">
      <c r="A1621" s="28">
        <v>530110</v>
      </c>
      <c r="B1621" s="29" t="s">
        <v>103</v>
      </c>
      <c r="C1621" s="3">
        <v>829214</v>
      </c>
      <c r="D1621" s="3">
        <v>30314648</v>
      </c>
    </row>
    <row r="1622" spans="1:4" x14ac:dyDescent="0.2">
      <c r="A1622" s="28">
        <v>530111</v>
      </c>
      <c r="B1622" s="29" t="s">
        <v>104</v>
      </c>
      <c r="C1622" s="3">
        <v>33842287</v>
      </c>
      <c r="D1622" s="3">
        <v>51792624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>
        <v>2360</v>
      </c>
      <c r="D1626" s="3">
        <v>29500</v>
      </c>
    </row>
    <row r="1627" spans="1:4" ht="10.8" thickBot="1" x14ac:dyDescent="0.25">
      <c r="A1627" s="30" t="s">
        <v>18</v>
      </c>
      <c r="B1627" s="31"/>
      <c r="C1627" s="4">
        <f>SUM(C1612:C1626)</f>
        <v>878426363</v>
      </c>
      <c r="D1627" s="4">
        <f>SUM(D1612:D1626)</f>
        <v>1547602941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49344386</v>
      </c>
      <c r="D1629" s="3">
        <v>48189141</v>
      </c>
    </row>
    <row r="1630" spans="1:4" x14ac:dyDescent="0.2">
      <c r="A1630" s="28">
        <v>530202</v>
      </c>
      <c r="B1630" s="29" t="s">
        <v>95</v>
      </c>
      <c r="C1630" s="3">
        <v>35358658</v>
      </c>
      <c r="D1630" s="3">
        <v>32658897</v>
      </c>
    </row>
    <row r="1631" spans="1:4" x14ac:dyDescent="0.2">
      <c r="A1631" s="28">
        <v>530203</v>
      </c>
      <c r="B1631" s="29" t="s">
        <v>96</v>
      </c>
      <c r="C1631" s="3">
        <v>2504761</v>
      </c>
      <c r="D1631" s="3">
        <v>2975520</v>
      </c>
    </row>
    <row r="1632" spans="1:4" x14ac:dyDescent="0.2">
      <c r="A1632" s="28">
        <v>530204</v>
      </c>
      <c r="B1632" s="29" t="s">
        <v>97</v>
      </c>
      <c r="C1632" s="3">
        <v>1018107</v>
      </c>
      <c r="D1632" s="3">
        <v>509110</v>
      </c>
    </row>
    <row r="1633" spans="1:4" x14ac:dyDescent="0.2">
      <c r="A1633" s="28">
        <v>530205</v>
      </c>
      <c r="B1633" s="29" t="s">
        <v>98</v>
      </c>
      <c r="C1633" s="3">
        <v>12434765</v>
      </c>
      <c r="D1633" s="3">
        <v>11740752</v>
      </c>
    </row>
    <row r="1634" spans="1:4" x14ac:dyDescent="0.2">
      <c r="A1634" s="28">
        <v>530206</v>
      </c>
      <c r="B1634" s="29" t="s">
        <v>99</v>
      </c>
      <c r="C1634" s="3">
        <v>173729381</v>
      </c>
      <c r="D1634" s="3">
        <v>169286482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16865615</v>
      </c>
      <c r="D1636" s="3">
        <v>15926438</v>
      </c>
    </row>
    <row r="1637" spans="1:4" x14ac:dyDescent="0.2">
      <c r="A1637" s="28">
        <v>530209</v>
      </c>
      <c r="B1637" s="29" t="s">
        <v>102</v>
      </c>
      <c r="C1637" s="3">
        <v>13885213</v>
      </c>
      <c r="D1637" s="3">
        <v>12304312</v>
      </c>
    </row>
    <row r="1638" spans="1:4" x14ac:dyDescent="0.2">
      <c r="A1638" s="28">
        <v>530210</v>
      </c>
      <c r="B1638" s="29" t="s">
        <v>103</v>
      </c>
      <c r="C1638" s="3">
        <v>1718588</v>
      </c>
      <c r="D1638" s="3">
        <v>1437500</v>
      </c>
    </row>
    <row r="1639" spans="1:4" x14ac:dyDescent="0.2">
      <c r="A1639" s="28">
        <v>530211</v>
      </c>
      <c r="B1639" s="29" t="s">
        <v>104</v>
      </c>
      <c r="C1639" s="3">
        <v>4097911</v>
      </c>
      <c r="D1639" s="3">
        <v>4245445</v>
      </c>
    </row>
    <row r="1640" spans="1:4" x14ac:dyDescent="0.2">
      <c r="A1640" s="28">
        <v>530212</v>
      </c>
      <c r="B1640" s="29" t="s">
        <v>105</v>
      </c>
      <c r="C1640" s="3">
        <v>1301941</v>
      </c>
      <c r="D1640" s="3">
        <v>1342134</v>
      </c>
    </row>
    <row r="1641" spans="1:4" x14ac:dyDescent="0.2">
      <c r="A1641" s="28">
        <v>530213</v>
      </c>
      <c r="B1641" s="29" t="s">
        <v>106</v>
      </c>
      <c r="C1641" s="3">
        <v>373340</v>
      </c>
      <c r="D1641" s="3">
        <v>-23094</v>
      </c>
    </row>
    <row r="1642" spans="1:4" x14ac:dyDescent="0.2">
      <c r="A1642" s="28">
        <v>530214</v>
      </c>
      <c r="B1642" s="29" t="s">
        <v>107</v>
      </c>
      <c r="C1642" s="3">
        <v>59782</v>
      </c>
      <c r="D1642" s="3">
        <v>186402</v>
      </c>
    </row>
    <row r="1643" spans="1:4" ht="10.8" thickBot="1" x14ac:dyDescent="0.25">
      <c r="A1643" s="36">
        <v>530215</v>
      </c>
      <c r="B1643" s="37" t="s">
        <v>108</v>
      </c>
      <c r="C1643" s="3">
        <v>1765089</v>
      </c>
      <c r="D1643" s="3">
        <v>2432381</v>
      </c>
    </row>
    <row r="1644" spans="1:4" ht="10.8" thickBot="1" x14ac:dyDescent="0.25">
      <c r="A1644" s="30" t="s">
        <v>18</v>
      </c>
      <c r="B1644" s="31"/>
      <c r="C1644" s="4">
        <f>SUM(C1629:C1643)</f>
        <v>314457537</v>
      </c>
      <c r="D1644" s="4">
        <f>SUM(D1629:D1643)</f>
        <v>303211420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19275656</v>
      </c>
      <c r="D1646" s="3">
        <v>16691192</v>
      </c>
    </row>
    <row r="1647" spans="1:4" x14ac:dyDescent="0.2">
      <c r="A1647" s="28">
        <v>530302</v>
      </c>
      <c r="B1647" s="29" t="s">
        <v>95</v>
      </c>
      <c r="C1647" s="3">
        <v>13063559</v>
      </c>
      <c r="D1647" s="3">
        <v>11692453</v>
      </c>
    </row>
    <row r="1648" spans="1:4" x14ac:dyDescent="0.2">
      <c r="A1648" s="28">
        <v>530303</v>
      </c>
      <c r="B1648" s="29" t="s">
        <v>96</v>
      </c>
      <c r="C1648" s="3">
        <v>1190208</v>
      </c>
      <c r="D1648" s="3">
        <v>987769</v>
      </c>
    </row>
    <row r="1649" spans="1:4" x14ac:dyDescent="0.2">
      <c r="A1649" s="28">
        <v>530304</v>
      </c>
      <c r="B1649" s="29" t="s">
        <v>97</v>
      </c>
      <c r="C1649" s="3">
        <v>203644</v>
      </c>
      <c r="D1649" s="3">
        <v>-1869224</v>
      </c>
    </row>
    <row r="1650" spans="1:4" x14ac:dyDescent="0.2">
      <c r="A1650" s="28">
        <v>530305</v>
      </c>
      <c r="B1650" s="29" t="s">
        <v>98</v>
      </c>
      <c r="C1650" s="3">
        <v>1761113</v>
      </c>
      <c r="D1650" s="3">
        <v>1471622</v>
      </c>
    </row>
    <row r="1651" spans="1:4" x14ac:dyDescent="0.2">
      <c r="A1651" s="28">
        <v>530306</v>
      </c>
      <c r="B1651" s="29" t="s">
        <v>99</v>
      </c>
      <c r="C1651" s="3">
        <v>67714592</v>
      </c>
      <c r="D1651" s="3">
        <v>59618850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6370575</v>
      </c>
      <c r="D1653" s="3">
        <v>4573198</v>
      </c>
    </row>
    <row r="1654" spans="1:4" x14ac:dyDescent="0.2">
      <c r="A1654" s="28">
        <v>530309</v>
      </c>
      <c r="B1654" s="29" t="s">
        <v>102</v>
      </c>
      <c r="C1654" s="3">
        <v>4921724</v>
      </c>
      <c r="D1654" s="3">
        <v>5097011</v>
      </c>
    </row>
    <row r="1655" spans="1:4" x14ac:dyDescent="0.2">
      <c r="A1655" s="28">
        <v>530310</v>
      </c>
      <c r="B1655" s="29" t="s">
        <v>103</v>
      </c>
      <c r="C1655" s="3">
        <v>575000</v>
      </c>
      <c r="D1655" s="3">
        <v>400117</v>
      </c>
    </row>
    <row r="1656" spans="1:4" x14ac:dyDescent="0.2">
      <c r="A1656" s="28">
        <v>530311</v>
      </c>
      <c r="B1656" s="29" t="s">
        <v>104</v>
      </c>
      <c r="C1656" s="3">
        <v>1698178</v>
      </c>
      <c r="D1656" s="3">
        <v>1608181</v>
      </c>
    </row>
    <row r="1657" spans="1:4" x14ac:dyDescent="0.2">
      <c r="A1657" s="28">
        <v>530312</v>
      </c>
      <c r="B1657" s="29" t="s">
        <v>105</v>
      </c>
      <c r="C1657" s="3">
        <v>536853</v>
      </c>
      <c r="D1657" s="3">
        <v>539833</v>
      </c>
    </row>
    <row r="1658" spans="1:4" x14ac:dyDescent="0.2">
      <c r="A1658" s="28">
        <v>530313</v>
      </c>
      <c r="B1658" s="29" t="s">
        <v>106</v>
      </c>
      <c r="C1658" s="3">
        <v>-9237</v>
      </c>
      <c r="D1658" s="3">
        <v>282246</v>
      </c>
    </row>
    <row r="1659" spans="1:4" x14ac:dyDescent="0.2">
      <c r="A1659" s="28">
        <v>530314</v>
      </c>
      <c r="B1659" s="29" t="s">
        <v>107</v>
      </c>
      <c r="C1659" s="3">
        <v>74560</v>
      </c>
      <c r="D1659" s="3">
        <v>75106</v>
      </c>
    </row>
    <row r="1660" spans="1:4" ht="10.8" thickBot="1" x14ac:dyDescent="0.25">
      <c r="A1660" s="36">
        <v>530315</v>
      </c>
      <c r="B1660" s="37" t="s">
        <v>108</v>
      </c>
      <c r="C1660" s="3">
        <v>972952</v>
      </c>
      <c r="D1660" s="3">
        <v>567445</v>
      </c>
    </row>
    <row r="1661" spans="1:4" ht="10.8" thickBot="1" x14ac:dyDescent="0.25">
      <c r="A1661" s="30" t="s">
        <v>18</v>
      </c>
      <c r="B1661" s="31"/>
      <c r="C1661" s="9">
        <f>SUM(C1646:C1660)</f>
        <v>118349377</v>
      </c>
      <c r="D1661" s="9">
        <f>SUM(D1646:D1660)</f>
        <v>101735799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35285010</v>
      </c>
      <c r="D1663" s="3">
        <v>31544114</v>
      </c>
    </row>
    <row r="1664" spans="1:4" x14ac:dyDescent="0.2">
      <c r="A1664" s="28">
        <v>530402</v>
      </c>
      <c r="B1664" s="29" t="s">
        <v>95</v>
      </c>
      <c r="C1664" s="3">
        <v>26321800</v>
      </c>
      <c r="D1664" s="3">
        <v>22641926</v>
      </c>
    </row>
    <row r="1665" spans="1:4" x14ac:dyDescent="0.2">
      <c r="A1665" s="28">
        <v>530403</v>
      </c>
      <c r="B1665" s="29" t="s">
        <v>96</v>
      </c>
      <c r="C1665" s="3">
        <v>2111159</v>
      </c>
      <c r="D1665" s="3">
        <v>2074552</v>
      </c>
    </row>
    <row r="1666" spans="1:4" x14ac:dyDescent="0.2">
      <c r="A1666" s="28">
        <v>530404</v>
      </c>
      <c r="B1666" s="29" t="s">
        <v>97</v>
      </c>
      <c r="C1666" s="3">
        <v>757124</v>
      </c>
      <c r="D1666" s="3">
        <v>460328</v>
      </c>
    </row>
    <row r="1667" spans="1:4" x14ac:dyDescent="0.2">
      <c r="A1667" s="28">
        <v>530405</v>
      </c>
      <c r="B1667" s="29" t="s">
        <v>98</v>
      </c>
      <c r="C1667" s="3">
        <v>2402944</v>
      </c>
      <c r="D1667" s="3">
        <v>2315495</v>
      </c>
    </row>
    <row r="1668" spans="1:4" x14ac:dyDescent="0.2">
      <c r="A1668" s="28">
        <v>530406</v>
      </c>
      <c r="B1668" s="29" t="s">
        <v>99</v>
      </c>
      <c r="C1668" s="3">
        <v>96439</v>
      </c>
      <c r="D1668" s="3">
        <v>341855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4960590</v>
      </c>
      <c r="D1670" s="3">
        <v>4379712</v>
      </c>
    </row>
    <row r="1671" spans="1:4" x14ac:dyDescent="0.2">
      <c r="A1671" s="28">
        <v>530409</v>
      </c>
      <c r="B1671" s="29" t="s">
        <v>102</v>
      </c>
      <c r="C1671" s="3">
        <v>8321423</v>
      </c>
      <c r="D1671" s="3">
        <v>7767568</v>
      </c>
    </row>
    <row r="1672" spans="1:4" x14ac:dyDescent="0.2">
      <c r="A1672" s="28">
        <v>530410</v>
      </c>
      <c r="B1672" s="29" t="s">
        <v>103</v>
      </c>
      <c r="C1672" s="3">
        <v>1247002</v>
      </c>
      <c r="D1672" s="3">
        <v>805924</v>
      </c>
    </row>
    <row r="1673" spans="1:4" x14ac:dyDescent="0.2">
      <c r="A1673" s="28">
        <v>530411</v>
      </c>
      <c r="B1673" s="29" t="s">
        <v>104</v>
      </c>
      <c r="C1673" s="3">
        <v>1616510</v>
      </c>
      <c r="D1673" s="3">
        <v>1435215</v>
      </c>
    </row>
    <row r="1674" spans="1:4" x14ac:dyDescent="0.2">
      <c r="A1674" s="28">
        <v>530412</v>
      </c>
      <c r="B1674" s="29" t="s">
        <v>105</v>
      </c>
      <c r="C1674" s="3">
        <v>1334162</v>
      </c>
      <c r="D1674" s="3">
        <v>1334402</v>
      </c>
    </row>
    <row r="1675" spans="1:4" x14ac:dyDescent="0.2">
      <c r="A1675" s="28">
        <v>530413</v>
      </c>
      <c r="B1675" s="29" t="s">
        <v>106</v>
      </c>
      <c r="C1675" s="3">
        <v>390654</v>
      </c>
      <c r="D1675" s="3">
        <v>-56492</v>
      </c>
    </row>
    <row r="1676" spans="1:4" x14ac:dyDescent="0.2">
      <c r="A1676" s="28">
        <v>530414</v>
      </c>
      <c r="B1676" s="29" t="s">
        <v>107</v>
      </c>
      <c r="C1676" s="3">
        <v>61217</v>
      </c>
      <c r="D1676" s="3">
        <v>196230</v>
      </c>
    </row>
    <row r="1677" spans="1:4" ht="10.8" thickBot="1" x14ac:dyDescent="0.25">
      <c r="A1677" s="36">
        <v>530415</v>
      </c>
      <c r="B1677" s="37" t="s">
        <v>108</v>
      </c>
      <c r="C1677" s="3">
        <v>1871126</v>
      </c>
      <c r="D1677" s="3">
        <v>2349786</v>
      </c>
    </row>
    <row r="1678" spans="1:4" ht="10.8" thickBot="1" x14ac:dyDescent="0.25">
      <c r="A1678" s="30" t="s">
        <v>18</v>
      </c>
      <c r="B1678" s="31"/>
      <c r="C1678" s="17">
        <f>SUM(C1663:C1677)</f>
        <v>86777160</v>
      </c>
      <c r="D1678" s="17">
        <f>SUM(D1663:D1677)</f>
        <v>77590615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>
        <v>61768623</v>
      </c>
      <c r="D1680" s="3">
        <v>61722706</v>
      </c>
    </row>
    <row r="1681" spans="1:4" x14ac:dyDescent="0.2">
      <c r="A1681" s="28">
        <v>530502</v>
      </c>
      <c r="B1681" s="29" t="s">
        <v>95</v>
      </c>
      <c r="C1681" s="3">
        <v>88554223</v>
      </c>
      <c r="D1681" s="3">
        <v>87396645</v>
      </c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>
        <v>14424600</v>
      </c>
      <c r="D1688" s="3">
        <v>16819484</v>
      </c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164747446</v>
      </c>
      <c r="D1695" s="8">
        <f>SUM(D1680:D1694)</f>
        <v>165938835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191136415</v>
      </c>
      <c r="D1697" s="3">
        <v>173291564</v>
      </c>
    </row>
    <row r="1698" spans="1:4" x14ac:dyDescent="0.2">
      <c r="A1698" s="28">
        <v>530602</v>
      </c>
      <c r="B1698" s="29" t="s">
        <v>95</v>
      </c>
      <c r="C1698" s="3">
        <v>234529621</v>
      </c>
      <c r="D1698" s="3">
        <v>210621668</v>
      </c>
    </row>
    <row r="1699" spans="1:4" x14ac:dyDescent="0.2">
      <c r="A1699" s="28">
        <v>530603</v>
      </c>
      <c r="B1699" s="29" t="s">
        <v>96</v>
      </c>
      <c r="C1699" s="3">
        <v>13077382</v>
      </c>
      <c r="D1699" s="3">
        <v>15671565</v>
      </c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>
        <v>45933471</v>
      </c>
      <c r="D1701" s="3">
        <v>43859357</v>
      </c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>
        <v>667533</v>
      </c>
      <c r="D1704" s="3">
        <v>801632</v>
      </c>
    </row>
    <row r="1705" spans="1:4" x14ac:dyDescent="0.2">
      <c r="A1705" s="28">
        <v>530609</v>
      </c>
      <c r="B1705" s="29" t="s">
        <v>102</v>
      </c>
      <c r="C1705" s="3">
        <v>35202676</v>
      </c>
      <c r="D1705" s="3">
        <v>39245466</v>
      </c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>
        <v>8338511</v>
      </c>
      <c r="D1708" s="3">
        <v>8340015</v>
      </c>
    </row>
    <row r="1709" spans="1:4" x14ac:dyDescent="0.2">
      <c r="A1709" s="28">
        <v>530613</v>
      </c>
      <c r="B1709" s="29" t="s">
        <v>106</v>
      </c>
      <c r="C1709" s="3">
        <v>2441589</v>
      </c>
      <c r="D1709" s="3">
        <v>-353076</v>
      </c>
    </row>
    <row r="1710" spans="1:4" x14ac:dyDescent="0.2">
      <c r="A1710" s="28">
        <v>530614</v>
      </c>
      <c r="B1710" s="29" t="s">
        <v>107</v>
      </c>
      <c r="C1710" s="3">
        <v>382608</v>
      </c>
      <c r="D1710" s="3">
        <v>1226441</v>
      </c>
    </row>
    <row r="1711" spans="1:4" ht="10.8" thickBot="1" x14ac:dyDescent="0.25">
      <c r="A1711" s="36">
        <v>530615</v>
      </c>
      <c r="B1711" s="37" t="s">
        <v>108</v>
      </c>
      <c r="C1711" s="3">
        <v>11694541</v>
      </c>
      <c r="D1711" s="3">
        <v>14673200</v>
      </c>
    </row>
    <row r="1712" spans="1:4" ht="10.8" thickBot="1" x14ac:dyDescent="0.25">
      <c r="A1712" s="30" t="s">
        <v>18</v>
      </c>
      <c r="B1712" s="31"/>
      <c r="C1712" s="4">
        <f>SUM(C1697:C1711)</f>
        <v>543404347</v>
      </c>
      <c r="D1712" s="4">
        <f>SUM(D1697:D1711)</f>
        <v>507377832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15927378</v>
      </c>
      <c r="D1714" s="3">
        <v>3739808</v>
      </c>
    </row>
    <row r="1715" spans="1:4" x14ac:dyDescent="0.2">
      <c r="A1715" s="28">
        <v>530702</v>
      </c>
      <c r="B1715" s="29" t="s">
        <v>95</v>
      </c>
      <c r="C1715" s="3">
        <v>19528528</v>
      </c>
      <c r="D1715" s="3">
        <v>2609216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>
        <v>16762323</v>
      </c>
      <c r="D1717" s="3">
        <v>2774415</v>
      </c>
    </row>
    <row r="1718" spans="1:4" x14ac:dyDescent="0.2">
      <c r="A1718" s="28">
        <v>530705</v>
      </c>
      <c r="B1718" s="29" t="s">
        <v>98</v>
      </c>
      <c r="C1718" s="3">
        <v>1457871</v>
      </c>
      <c r="D1718" s="3">
        <v>1101886</v>
      </c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2705961</v>
      </c>
      <c r="D1721" s="3">
        <v>11719218</v>
      </c>
    </row>
    <row r="1722" spans="1:4" x14ac:dyDescent="0.2">
      <c r="A1722" s="28">
        <v>530709</v>
      </c>
      <c r="B1722" s="29" t="s">
        <v>102</v>
      </c>
      <c r="C1722" s="3">
        <v>191424</v>
      </c>
      <c r="D1722" s="3">
        <v>2173830</v>
      </c>
    </row>
    <row r="1723" spans="1:4" x14ac:dyDescent="0.2">
      <c r="A1723" s="28">
        <v>530710</v>
      </c>
      <c r="B1723" s="29" t="s">
        <v>103</v>
      </c>
      <c r="C1723" s="3">
        <v>13362710</v>
      </c>
      <c r="D1723" s="3">
        <v>3195508</v>
      </c>
    </row>
    <row r="1724" spans="1:4" x14ac:dyDescent="0.2">
      <c r="A1724" s="28">
        <v>530711</v>
      </c>
      <c r="B1724" s="29" t="s">
        <v>104</v>
      </c>
      <c r="C1724" s="3">
        <v>13879047</v>
      </c>
      <c r="D1724" s="3">
        <v>12717189</v>
      </c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83815242</v>
      </c>
      <c r="D1729" s="4">
        <f>SUM(D1714:D1728)</f>
        <v>40031070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286515931</v>
      </c>
      <c r="D1731" s="3">
        <v>204523714</v>
      </c>
    </row>
    <row r="1732" spans="1:4" x14ac:dyDescent="0.2">
      <c r="A1732" s="28">
        <v>530802</v>
      </c>
      <c r="B1732" s="29" t="s">
        <v>95</v>
      </c>
      <c r="C1732" s="3">
        <v>349695192</v>
      </c>
      <c r="D1732" s="3">
        <v>250133557</v>
      </c>
    </row>
    <row r="1733" spans="1:4" x14ac:dyDescent="0.2">
      <c r="A1733" s="28">
        <v>530803</v>
      </c>
      <c r="B1733" s="29" t="s">
        <v>96</v>
      </c>
      <c r="C1733" s="3">
        <v>11548603</v>
      </c>
      <c r="D1733" s="3">
        <v>12049437</v>
      </c>
    </row>
    <row r="1734" spans="1:4" x14ac:dyDescent="0.2">
      <c r="A1734" s="28">
        <v>530804</v>
      </c>
      <c r="B1734" s="29" t="s">
        <v>97</v>
      </c>
      <c r="C1734" s="3">
        <v>6549050</v>
      </c>
      <c r="D1734" s="3">
        <v>3196483</v>
      </c>
    </row>
    <row r="1735" spans="1:4" x14ac:dyDescent="0.2">
      <c r="A1735" s="28">
        <v>530805</v>
      </c>
      <c r="B1735" s="29" t="s">
        <v>98</v>
      </c>
      <c r="C1735" s="3">
        <v>15855403</v>
      </c>
      <c r="D1735" s="3">
        <v>14797789</v>
      </c>
    </row>
    <row r="1736" spans="1:4" x14ac:dyDescent="0.2">
      <c r="A1736" s="28">
        <v>530806</v>
      </c>
      <c r="B1736" s="29" t="s">
        <v>99</v>
      </c>
      <c r="C1736" s="3">
        <v>810895</v>
      </c>
      <c r="D1736" s="3">
        <v>2442521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57914725</v>
      </c>
      <c r="D1738" s="3">
        <v>52660138</v>
      </c>
    </row>
    <row r="1739" spans="1:4" x14ac:dyDescent="0.2">
      <c r="A1739" s="28">
        <v>530809</v>
      </c>
      <c r="B1739" s="29" t="s">
        <v>102</v>
      </c>
      <c r="C1739" s="3">
        <v>39872105</v>
      </c>
      <c r="D1739" s="3">
        <v>26638260</v>
      </c>
    </row>
    <row r="1740" spans="1:4" x14ac:dyDescent="0.2">
      <c r="A1740" s="28">
        <v>530810</v>
      </c>
      <c r="B1740" s="29" t="s">
        <v>103</v>
      </c>
      <c r="C1740" s="3">
        <v>12134199</v>
      </c>
      <c r="D1740" s="3">
        <v>12878568</v>
      </c>
    </row>
    <row r="1741" spans="1:4" x14ac:dyDescent="0.2">
      <c r="A1741" s="28">
        <v>530811</v>
      </c>
      <c r="B1741" s="29" t="s">
        <v>104</v>
      </c>
      <c r="C1741" s="3">
        <v>14407693</v>
      </c>
      <c r="D1741" s="3">
        <v>8171685</v>
      </c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>
        <v>32860</v>
      </c>
    </row>
    <row r="1746" spans="1:4" ht="10.8" thickBot="1" x14ac:dyDescent="0.25">
      <c r="A1746" s="30" t="s">
        <v>18</v>
      </c>
      <c r="B1746" s="31"/>
      <c r="C1746" s="9">
        <f>SUM(C1731:C1745)</f>
        <v>795303796</v>
      </c>
      <c r="D1746" s="9">
        <f>SUM(D1731:D1745)</f>
        <v>587525012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>
        <v>4196111</v>
      </c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>
        <v>22198603</v>
      </c>
      <c r="D1753" s="3">
        <v>17157953</v>
      </c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>
        <v>1121795</v>
      </c>
      <c r="D1755" s="3">
        <v>4657332</v>
      </c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>
        <v>56352</v>
      </c>
      <c r="D1757" s="3">
        <v>61351</v>
      </c>
    </row>
    <row r="1758" spans="1:4" x14ac:dyDescent="0.2">
      <c r="A1758" s="28">
        <v>530911</v>
      </c>
      <c r="B1758" s="29" t="s">
        <v>104</v>
      </c>
      <c r="C1758" s="3">
        <v>1865469</v>
      </c>
      <c r="D1758" s="3">
        <v>525458</v>
      </c>
    </row>
    <row r="1759" spans="1:4" x14ac:dyDescent="0.2">
      <c r="A1759" s="28">
        <v>530912</v>
      </c>
      <c r="B1759" s="29" t="s">
        <v>105</v>
      </c>
      <c r="C1759" s="3"/>
      <c r="D1759" s="3">
        <v>26603</v>
      </c>
    </row>
    <row r="1760" spans="1:4" x14ac:dyDescent="0.2">
      <c r="A1760" s="28">
        <v>530913</v>
      </c>
      <c r="B1760" s="29" t="s">
        <v>106</v>
      </c>
      <c r="C1760" s="3"/>
      <c r="D1760" s="3">
        <v>14866</v>
      </c>
    </row>
    <row r="1761" spans="1:4" x14ac:dyDescent="0.2">
      <c r="A1761" s="28">
        <v>530914</v>
      </c>
      <c r="B1761" s="29" t="s">
        <v>107</v>
      </c>
      <c r="C1761" s="3"/>
      <c r="D1761" s="3">
        <v>8570</v>
      </c>
    </row>
    <row r="1762" spans="1:4" ht="10.8" thickBot="1" x14ac:dyDescent="0.25">
      <c r="A1762" s="36">
        <v>530915</v>
      </c>
      <c r="B1762" s="37" t="s">
        <v>108</v>
      </c>
      <c r="C1762" s="3">
        <v>113978</v>
      </c>
      <c r="D1762" s="3">
        <v>61262</v>
      </c>
    </row>
    <row r="1763" spans="1:4" ht="10.8" thickBot="1" x14ac:dyDescent="0.25">
      <c r="A1763" s="30" t="s">
        <v>18</v>
      </c>
      <c r="B1763" s="31"/>
      <c r="C1763" s="8">
        <f>SUM(C1748:C1762)</f>
        <v>29552308</v>
      </c>
      <c r="D1763" s="8">
        <f>SUM(D1748:D1762)</f>
        <v>22513395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>
        <v>93231784</v>
      </c>
      <c r="D1766" s="3">
        <v>81476086</v>
      </c>
    </row>
    <row r="1767" spans="1:4" x14ac:dyDescent="0.2">
      <c r="A1767" s="28">
        <v>531003</v>
      </c>
      <c r="B1767" s="29" t="s">
        <v>96</v>
      </c>
      <c r="C1767" s="3">
        <v>2189410</v>
      </c>
      <c r="D1767" s="3">
        <v>2474657</v>
      </c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>
        <v>6144517</v>
      </c>
      <c r="D1769" s="3">
        <v>5995046</v>
      </c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>
        <v>73963</v>
      </c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101565711</v>
      </c>
      <c r="D1780" s="4">
        <f>SUM(D1765:D1779)</f>
        <v>90019752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253205591</v>
      </c>
      <c r="D1782" s="3">
        <v>207060225</v>
      </c>
    </row>
    <row r="1783" spans="1:4" x14ac:dyDescent="0.2">
      <c r="A1783" s="28">
        <v>531102</v>
      </c>
      <c r="B1783" s="29" t="s">
        <v>95</v>
      </c>
      <c r="C1783" s="3">
        <v>296650385</v>
      </c>
      <c r="D1783" s="3">
        <v>242923549</v>
      </c>
    </row>
    <row r="1784" spans="1:4" x14ac:dyDescent="0.2">
      <c r="A1784" s="28">
        <v>531103</v>
      </c>
      <c r="B1784" s="29" t="s">
        <v>96</v>
      </c>
      <c r="C1784" s="3">
        <v>13337694</v>
      </c>
      <c r="D1784" s="3">
        <v>15268865</v>
      </c>
    </row>
    <row r="1785" spans="1:4" x14ac:dyDescent="0.2">
      <c r="A1785" s="28">
        <v>531104</v>
      </c>
      <c r="B1785" s="29" t="s">
        <v>97</v>
      </c>
      <c r="C1785" s="3">
        <v>9324549</v>
      </c>
      <c r="D1785" s="3">
        <v>2388333</v>
      </c>
    </row>
    <row r="1786" spans="1:4" x14ac:dyDescent="0.2">
      <c r="A1786" s="28">
        <v>531105</v>
      </c>
      <c r="B1786" s="29" t="s">
        <v>98</v>
      </c>
      <c r="C1786" s="3">
        <v>13759885</v>
      </c>
      <c r="D1786" s="3">
        <v>13015070</v>
      </c>
    </row>
    <row r="1787" spans="1:4" x14ac:dyDescent="0.2">
      <c r="A1787" s="28">
        <v>531106</v>
      </c>
      <c r="B1787" s="29" t="s">
        <v>99</v>
      </c>
      <c r="C1787" s="3">
        <v>413005186</v>
      </c>
      <c r="D1787" s="3">
        <v>389038506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51384812</v>
      </c>
      <c r="D1789" s="3">
        <v>50995085</v>
      </c>
    </row>
    <row r="1790" spans="1:4" x14ac:dyDescent="0.2">
      <c r="A1790" s="28">
        <v>531109</v>
      </c>
      <c r="B1790" s="29" t="s">
        <v>102</v>
      </c>
      <c r="C1790" s="3">
        <v>40158684</v>
      </c>
      <c r="D1790" s="3">
        <v>37866003</v>
      </c>
    </row>
    <row r="1791" spans="1:4" x14ac:dyDescent="0.2">
      <c r="A1791" s="28">
        <v>531110</v>
      </c>
      <c r="B1791" s="29" t="s">
        <v>103</v>
      </c>
      <c r="C1791" s="3">
        <v>12258907</v>
      </c>
      <c r="D1791" s="3">
        <v>8872232</v>
      </c>
    </row>
    <row r="1792" spans="1:4" x14ac:dyDescent="0.2">
      <c r="A1792" s="28">
        <v>531111</v>
      </c>
      <c r="B1792" s="29" t="s">
        <v>104</v>
      </c>
      <c r="C1792" s="3">
        <v>21558034</v>
      </c>
      <c r="D1792" s="3">
        <v>18424097</v>
      </c>
    </row>
    <row r="1793" spans="1:4" x14ac:dyDescent="0.2">
      <c r="A1793" s="28">
        <v>531112</v>
      </c>
      <c r="B1793" s="29" t="s">
        <v>105</v>
      </c>
      <c r="C1793" s="3">
        <v>4169255</v>
      </c>
      <c r="D1793" s="3">
        <v>4170005</v>
      </c>
    </row>
    <row r="1794" spans="1:4" x14ac:dyDescent="0.2">
      <c r="A1794" s="28">
        <v>531113</v>
      </c>
      <c r="B1794" s="29" t="s">
        <v>106</v>
      </c>
      <c r="C1794" s="3">
        <v>1220795</v>
      </c>
      <c r="D1794" s="3">
        <v>-176538</v>
      </c>
    </row>
    <row r="1795" spans="1:4" x14ac:dyDescent="0.2">
      <c r="A1795" s="28">
        <v>531114</v>
      </c>
      <c r="B1795" s="29" t="s">
        <v>107</v>
      </c>
      <c r="C1795" s="3">
        <v>191304</v>
      </c>
      <c r="D1795" s="3">
        <v>613220</v>
      </c>
    </row>
    <row r="1796" spans="1:4" ht="10.8" thickBot="1" x14ac:dyDescent="0.25">
      <c r="A1796" s="36">
        <v>531115</v>
      </c>
      <c r="B1796" s="37" t="s">
        <v>108</v>
      </c>
      <c r="C1796" s="3">
        <v>5847270</v>
      </c>
      <c r="D1796" s="3">
        <v>7349743</v>
      </c>
    </row>
    <row r="1797" spans="1:4" ht="10.8" thickBot="1" x14ac:dyDescent="0.25">
      <c r="A1797" s="30" t="s">
        <v>18</v>
      </c>
      <c r="B1797" s="31"/>
      <c r="C1797" s="4">
        <f>SUM(C1782:C1796)</f>
        <v>1136072351</v>
      </c>
      <c r="D1797" s="4">
        <f>SUM(D1782:D1796)</f>
        <v>997808395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177311117</v>
      </c>
      <c r="D1799" s="3">
        <v>145088245</v>
      </c>
    </row>
    <row r="1800" spans="1:4" x14ac:dyDescent="0.2">
      <c r="A1800" s="28">
        <v>531202</v>
      </c>
      <c r="B1800" s="29" t="s">
        <v>95</v>
      </c>
      <c r="C1800" s="3">
        <v>252894869</v>
      </c>
      <c r="D1800" s="3">
        <v>209197980</v>
      </c>
    </row>
    <row r="1801" spans="1:4" x14ac:dyDescent="0.2">
      <c r="A1801" s="28">
        <v>531203</v>
      </c>
      <c r="B1801" s="29" t="s">
        <v>96</v>
      </c>
      <c r="C1801" s="3">
        <v>12078264</v>
      </c>
      <c r="D1801" s="3">
        <v>8992492</v>
      </c>
    </row>
    <row r="1802" spans="1:4" x14ac:dyDescent="0.2">
      <c r="A1802" s="28">
        <v>531204</v>
      </c>
      <c r="B1802" s="29" t="s">
        <v>97</v>
      </c>
      <c r="C1802" s="3">
        <v>2388359</v>
      </c>
      <c r="D1802" s="3">
        <v>-39658458</v>
      </c>
    </row>
    <row r="1803" spans="1:4" x14ac:dyDescent="0.2">
      <c r="A1803" s="28">
        <v>531205</v>
      </c>
      <c r="B1803" s="29" t="s">
        <v>98</v>
      </c>
      <c r="C1803" s="3">
        <v>9863111</v>
      </c>
      <c r="D1803" s="3">
        <v>7905224</v>
      </c>
    </row>
    <row r="1804" spans="1:4" x14ac:dyDescent="0.2">
      <c r="A1804" s="28">
        <v>531206</v>
      </c>
      <c r="B1804" s="29" t="s">
        <v>99</v>
      </c>
      <c r="C1804" s="3">
        <v>7840190</v>
      </c>
      <c r="D1804" s="3">
        <v>11935621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27935328</v>
      </c>
      <c r="D1806" s="3">
        <v>19468709</v>
      </c>
    </row>
    <row r="1807" spans="1:4" x14ac:dyDescent="0.2">
      <c r="A1807" s="28">
        <v>531209</v>
      </c>
      <c r="B1807" s="29" t="s">
        <v>102</v>
      </c>
      <c r="C1807" s="3">
        <v>33950816</v>
      </c>
      <c r="D1807" s="3">
        <v>39397040</v>
      </c>
    </row>
    <row r="1808" spans="1:4" x14ac:dyDescent="0.2">
      <c r="A1808" s="28">
        <v>531210</v>
      </c>
      <c r="B1808" s="29" t="s">
        <v>103</v>
      </c>
      <c r="C1808" s="3">
        <v>6454171</v>
      </c>
      <c r="D1808" s="3">
        <v>3915772</v>
      </c>
    </row>
    <row r="1809" spans="1:4" x14ac:dyDescent="0.2">
      <c r="A1809" s="28">
        <v>531211</v>
      </c>
      <c r="B1809" s="29" t="s">
        <v>104</v>
      </c>
      <c r="C1809" s="3">
        <v>8595318</v>
      </c>
      <c r="D1809" s="3">
        <v>9020862</v>
      </c>
    </row>
    <row r="1810" spans="1:4" x14ac:dyDescent="0.2">
      <c r="A1810" s="28">
        <v>531212</v>
      </c>
      <c r="B1810" s="29" t="s">
        <v>105</v>
      </c>
      <c r="C1810" s="3">
        <v>3346647</v>
      </c>
      <c r="D1810" s="3">
        <v>3486759</v>
      </c>
    </row>
    <row r="1811" spans="1:4" x14ac:dyDescent="0.2">
      <c r="A1811" s="28">
        <v>531213</v>
      </c>
      <c r="B1811" s="29" t="s">
        <v>106</v>
      </c>
      <c r="C1811" s="3">
        <v>-135284</v>
      </c>
      <c r="D1811" s="3">
        <v>1947362</v>
      </c>
    </row>
    <row r="1812" spans="1:4" x14ac:dyDescent="0.2">
      <c r="A1812" s="28">
        <v>531214</v>
      </c>
      <c r="B1812" s="29" t="s">
        <v>107</v>
      </c>
      <c r="C1812" s="3">
        <v>494004</v>
      </c>
      <c r="D1812" s="3">
        <v>484504</v>
      </c>
    </row>
    <row r="1813" spans="1:4" ht="10.8" thickBot="1" x14ac:dyDescent="0.25">
      <c r="A1813" s="36">
        <v>531215</v>
      </c>
      <c r="B1813" s="37" t="s">
        <v>108</v>
      </c>
      <c r="C1813" s="3">
        <v>5906929</v>
      </c>
      <c r="D1813" s="3">
        <v>3778636</v>
      </c>
    </row>
    <row r="1814" spans="1:4" ht="10.8" thickBot="1" x14ac:dyDescent="0.25">
      <c r="A1814" s="30" t="s">
        <v>18</v>
      </c>
      <c r="B1814" s="31"/>
      <c r="C1814" s="4">
        <f>SUM(C1799:C1813)</f>
        <v>548923839</v>
      </c>
      <c r="D1814" s="4">
        <f>SUM(D1799:D1813)</f>
        <v>424960748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120669134</v>
      </c>
      <c r="D1816" s="3">
        <v>55391771</v>
      </c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>
        <v>2070364</v>
      </c>
      <c r="D1818" s="3">
        <v>2593919</v>
      </c>
    </row>
    <row r="1819" spans="1:4" x14ac:dyDescent="0.2">
      <c r="A1819" s="28">
        <v>531304</v>
      </c>
      <c r="B1819" s="29" t="s">
        <v>97</v>
      </c>
      <c r="C1819" s="3">
        <v>304093</v>
      </c>
      <c r="D1819" s="3">
        <v>271769</v>
      </c>
    </row>
    <row r="1820" spans="1:4" x14ac:dyDescent="0.2">
      <c r="A1820" s="28">
        <v>531305</v>
      </c>
      <c r="B1820" s="29" t="s">
        <v>98</v>
      </c>
      <c r="C1820" s="3">
        <v>34070600</v>
      </c>
      <c r="D1820" s="3">
        <v>17607409</v>
      </c>
    </row>
    <row r="1821" spans="1:4" x14ac:dyDescent="0.2">
      <c r="A1821" s="28">
        <v>531306</v>
      </c>
      <c r="B1821" s="29" t="s">
        <v>99</v>
      </c>
      <c r="C1821" s="3">
        <v>426532693</v>
      </c>
      <c r="D1821" s="3">
        <v>363040048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379696771</v>
      </c>
      <c r="D1823" s="3">
        <v>60947306</v>
      </c>
    </row>
    <row r="1824" spans="1:4" x14ac:dyDescent="0.2">
      <c r="A1824" s="28">
        <v>531309</v>
      </c>
      <c r="B1824" s="29" t="s">
        <v>102</v>
      </c>
      <c r="C1824" s="3">
        <v>38052617</v>
      </c>
      <c r="D1824" s="3">
        <v>38847363</v>
      </c>
    </row>
    <row r="1825" spans="1:4" x14ac:dyDescent="0.2">
      <c r="A1825" s="28">
        <v>531310</v>
      </c>
      <c r="B1825" s="29" t="s">
        <v>103</v>
      </c>
      <c r="C1825" s="3">
        <v>532979</v>
      </c>
      <c r="D1825" s="3">
        <v>1355111</v>
      </c>
    </row>
    <row r="1826" spans="1:4" x14ac:dyDescent="0.2">
      <c r="A1826" s="28">
        <v>531311</v>
      </c>
      <c r="B1826" s="29" t="s">
        <v>104</v>
      </c>
      <c r="C1826" s="3">
        <v>20607744</v>
      </c>
      <c r="D1826" s="3">
        <v>15933498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>
        <v>62800</v>
      </c>
      <c r="D1829" s="3">
        <v>62800</v>
      </c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1022599795</v>
      </c>
      <c r="D1831" s="4">
        <f>SUM(D1816:D1830)</f>
        <v>556050994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33663169</v>
      </c>
      <c r="D1833" s="3">
        <v>416204533</v>
      </c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>
        <v>21217068</v>
      </c>
      <c r="D1835" s="3">
        <v>869816</v>
      </c>
    </row>
    <row r="1836" spans="1:4" x14ac:dyDescent="0.2">
      <c r="A1836" s="28">
        <v>531404</v>
      </c>
      <c r="B1836" s="29" t="s">
        <v>97</v>
      </c>
      <c r="C1836" s="3">
        <v>275352</v>
      </c>
      <c r="D1836" s="3">
        <v>60577</v>
      </c>
    </row>
    <row r="1837" spans="1:4" x14ac:dyDescent="0.2">
      <c r="A1837" s="28">
        <v>531405</v>
      </c>
      <c r="B1837" s="29" t="s">
        <v>98</v>
      </c>
      <c r="C1837" s="3">
        <v>22095503</v>
      </c>
      <c r="D1837" s="3">
        <v>5333891</v>
      </c>
    </row>
    <row r="1838" spans="1:4" x14ac:dyDescent="0.2">
      <c r="A1838" s="28">
        <v>531406</v>
      </c>
      <c r="B1838" s="29" t="s">
        <v>99</v>
      </c>
      <c r="C1838" s="3">
        <v>402215</v>
      </c>
      <c r="D1838" s="3">
        <v>134893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447666783</v>
      </c>
      <c r="D1840" s="3">
        <v>45609885</v>
      </c>
    </row>
    <row r="1841" spans="1:4" x14ac:dyDescent="0.2">
      <c r="A1841" s="28">
        <v>531409</v>
      </c>
      <c r="B1841" s="29" t="s">
        <v>102</v>
      </c>
      <c r="C1841" s="3">
        <v>32582257</v>
      </c>
      <c r="D1841" s="3">
        <v>3400762</v>
      </c>
    </row>
    <row r="1842" spans="1:4" x14ac:dyDescent="0.2">
      <c r="A1842" s="28">
        <v>531410</v>
      </c>
      <c r="B1842" s="29" t="s">
        <v>103</v>
      </c>
      <c r="C1842" s="3">
        <v>105884</v>
      </c>
      <c r="D1842" s="3">
        <v>100879</v>
      </c>
    </row>
    <row r="1843" spans="1:4" x14ac:dyDescent="0.2">
      <c r="A1843" s="28">
        <v>531411</v>
      </c>
      <c r="B1843" s="29" t="s">
        <v>104</v>
      </c>
      <c r="C1843" s="3">
        <v>2413059</v>
      </c>
      <c r="D1843" s="3">
        <v>1773982</v>
      </c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560421290</v>
      </c>
      <c r="D1848" s="4">
        <f>SUM(D1833:D1847)</f>
        <v>473489218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>
        <v>2382151</v>
      </c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2382151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193598876</v>
      </c>
      <c r="D1867" s="3">
        <v>178507013</v>
      </c>
    </row>
    <row r="1868" spans="1:4" x14ac:dyDescent="0.2">
      <c r="A1868" s="28">
        <v>531602</v>
      </c>
      <c r="B1868" s="29" t="s">
        <v>348</v>
      </c>
      <c r="C1868" s="3">
        <v>375401</v>
      </c>
      <c r="D1868" s="3">
        <v>4891885</v>
      </c>
    </row>
    <row r="1869" spans="1:4" x14ac:dyDescent="0.2">
      <c r="A1869" s="28">
        <v>531603</v>
      </c>
      <c r="B1869" s="29" t="s">
        <v>349</v>
      </c>
      <c r="C1869" s="3">
        <v>7501019</v>
      </c>
      <c r="D1869" s="3">
        <v>7499997</v>
      </c>
    </row>
    <row r="1870" spans="1:4" x14ac:dyDescent="0.2">
      <c r="A1870" s="28">
        <v>531604</v>
      </c>
      <c r="B1870" s="29" t="s">
        <v>351</v>
      </c>
      <c r="C1870" s="3">
        <v>3450269</v>
      </c>
      <c r="D1870" s="3">
        <v>8729802</v>
      </c>
    </row>
    <row r="1871" spans="1:4" x14ac:dyDescent="0.2">
      <c r="A1871" s="28">
        <v>531605</v>
      </c>
      <c r="B1871" s="29" t="s">
        <v>352</v>
      </c>
      <c r="C1871" s="3">
        <v>881388</v>
      </c>
      <c r="D1871" s="3">
        <v>1941495</v>
      </c>
    </row>
    <row r="1872" spans="1:4" x14ac:dyDescent="0.2">
      <c r="A1872" s="28">
        <v>531606</v>
      </c>
      <c r="B1872" s="29" t="s">
        <v>353</v>
      </c>
      <c r="C1872" s="3">
        <v>67962780</v>
      </c>
      <c r="D1872" s="3">
        <v>50590023</v>
      </c>
    </row>
    <row r="1873" spans="1:4" x14ac:dyDescent="0.2">
      <c r="A1873" s="28">
        <v>531607</v>
      </c>
      <c r="B1873" s="29" t="s">
        <v>354</v>
      </c>
      <c r="C1873" s="3">
        <v>16632742</v>
      </c>
      <c r="D1873" s="3">
        <v>15073093</v>
      </c>
    </row>
    <row r="1874" spans="1:4" x14ac:dyDescent="0.2">
      <c r="A1874" s="28">
        <v>531608</v>
      </c>
      <c r="B1874" s="29" t="s">
        <v>355</v>
      </c>
      <c r="C1874" s="3">
        <v>12445984</v>
      </c>
      <c r="D1874" s="3">
        <v>10233819</v>
      </c>
    </row>
    <row r="1875" spans="1:4" x14ac:dyDescent="0.2">
      <c r="A1875" s="28">
        <v>531609</v>
      </c>
      <c r="B1875" s="29" t="s">
        <v>356</v>
      </c>
      <c r="C1875" s="3">
        <v>1467845</v>
      </c>
      <c r="D1875" s="3">
        <v>1799185</v>
      </c>
    </row>
    <row r="1876" spans="1:4" x14ac:dyDescent="0.2">
      <c r="A1876" s="28">
        <v>531610</v>
      </c>
      <c r="B1876" s="29" t="s">
        <v>357</v>
      </c>
      <c r="C1876" s="3">
        <v>1524415</v>
      </c>
      <c r="D1876" s="3">
        <v>4760020</v>
      </c>
    </row>
    <row r="1877" spans="1:4" x14ac:dyDescent="0.2">
      <c r="A1877" s="28">
        <v>531611</v>
      </c>
      <c r="B1877" s="29" t="s">
        <v>358</v>
      </c>
      <c r="C1877" s="3">
        <v>81911620</v>
      </c>
      <c r="D1877" s="3">
        <v>37816534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7104193</v>
      </c>
      <c r="D1881" s="3">
        <v>6716400</v>
      </c>
    </row>
    <row r="1882" spans="1:4" x14ac:dyDescent="0.2">
      <c r="A1882" s="28">
        <v>531616</v>
      </c>
      <c r="B1882" s="29" t="s">
        <v>363</v>
      </c>
      <c r="C1882" s="3">
        <v>3391117</v>
      </c>
      <c r="D1882" s="3">
        <v>6529279</v>
      </c>
    </row>
    <row r="1883" spans="1:4" x14ac:dyDescent="0.2">
      <c r="A1883" s="28">
        <v>531617</v>
      </c>
      <c r="B1883" s="29" t="s">
        <v>364</v>
      </c>
      <c r="C1883" s="3">
        <v>7332668</v>
      </c>
      <c r="D1883" s="3">
        <v>7333024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10271981</v>
      </c>
      <c r="D1885" s="3">
        <v>10849126</v>
      </c>
    </row>
    <row r="1886" spans="1:4" x14ac:dyDescent="0.2">
      <c r="A1886" s="28">
        <v>531620</v>
      </c>
      <c r="B1886" s="29" t="s">
        <v>367</v>
      </c>
      <c r="C1886" s="3">
        <v>10108437</v>
      </c>
      <c r="D1886" s="3">
        <v>11829024</v>
      </c>
    </row>
    <row r="1887" spans="1:4" x14ac:dyDescent="0.2">
      <c r="A1887" s="28">
        <v>531621</v>
      </c>
      <c r="B1887" s="29" t="s">
        <v>368</v>
      </c>
      <c r="C1887" s="3">
        <v>435377</v>
      </c>
      <c r="D1887" s="3">
        <v>224568</v>
      </c>
    </row>
    <row r="1888" spans="1:4" x14ac:dyDescent="0.2">
      <c r="A1888" s="28">
        <v>531622</v>
      </c>
      <c r="B1888" s="29" t="s">
        <v>369</v>
      </c>
      <c r="C1888" s="3">
        <v>1174854</v>
      </c>
      <c r="D1888" s="3">
        <v>695706</v>
      </c>
    </row>
    <row r="1889" spans="1:4" x14ac:dyDescent="0.2">
      <c r="A1889" s="28">
        <v>531623</v>
      </c>
      <c r="B1889" s="29" t="s">
        <v>370</v>
      </c>
      <c r="C1889" s="3">
        <v>5665436</v>
      </c>
      <c r="D1889" s="3">
        <v>5406758</v>
      </c>
    </row>
    <row r="1890" spans="1:4" x14ac:dyDescent="0.2">
      <c r="A1890" s="28">
        <v>531624</v>
      </c>
      <c r="B1890" s="29" t="s">
        <v>371</v>
      </c>
      <c r="C1890" s="3">
        <v>7607161</v>
      </c>
      <c r="D1890" s="3">
        <v>7497987</v>
      </c>
    </row>
    <row r="1891" spans="1:4" x14ac:dyDescent="0.2">
      <c r="A1891" s="28">
        <v>531625</v>
      </c>
      <c r="B1891" s="29" t="s">
        <v>372</v>
      </c>
      <c r="C1891" s="3">
        <v>520934</v>
      </c>
      <c r="D1891" s="3">
        <v>832681</v>
      </c>
    </row>
    <row r="1892" spans="1:4" x14ac:dyDescent="0.2">
      <c r="A1892" s="28">
        <v>531626</v>
      </c>
      <c r="B1892" s="29" t="s">
        <v>373</v>
      </c>
      <c r="C1892" s="3">
        <v>3254473</v>
      </c>
      <c r="D1892" s="3">
        <v>3059063</v>
      </c>
    </row>
    <row r="1893" spans="1:4" x14ac:dyDescent="0.2">
      <c r="A1893" s="28">
        <v>531627</v>
      </c>
      <c r="B1893" s="29" t="s">
        <v>374</v>
      </c>
      <c r="C1893" s="3">
        <v>228832</v>
      </c>
      <c r="D1893" s="3">
        <v>767810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>
        <v>317538</v>
      </c>
      <c r="D1896" s="3">
        <v>630464</v>
      </c>
    </row>
    <row r="1897" spans="1:4" x14ac:dyDescent="0.2">
      <c r="A1897" s="28">
        <v>531631</v>
      </c>
      <c r="B1897" s="29" t="s">
        <v>378</v>
      </c>
      <c r="C1897" s="3">
        <v>4335841</v>
      </c>
      <c r="D1897" s="3">
        <v>7588640</v>
      </c>
    </row>
    <row r="1898" spans="1:4" x14ac:dyDescent="0.2">
      <c r="A1898" s="28">
        <v>531632</v>
      </c>
      <c r="B1898" s="29" t="s">
        <v>379</v>
      </c>
      <c r="C1898" s="3">
        <v>3456019</v>
      </c>
      <c r="D1898" s="3">
        <v>4293478</v>
      </c>
    </row>
    <row r="1899" spans="1:4" x14ac:dyDescent="0.2">
      <c r="A1899" s="28">
        <v>531633</v>
      </c>
      <c r="B1899" s="29" t="s">
        <v>380</v>
      </c>
      <c r="C1899" s="3">
        <v>4015523</v>
      </c>
      <c r="D1899" s="3">
        <v>3246723</v>
      </c>
    </row>
    <row r="1900" spans="1:4" x14ac:dyDescent="0.2">
      <c r="A1900" s="28">
        <v>531634</v>
      </c>
      <c r="B1900" s="29" t="s">
        <v>381</v>
      </c>
      <c r="C1900" s="3">
        <v>665786</v>
      </c>
      <c r="D1900" s="3">
        <v>3805229</v>
      </c>
    </row>
    <row r="1901" spans="1:4" x14ac:dyDescent="0.2">
      <c r="A1901" s="28">
        <v>531635</v>
      </c>
      <c r="B1901" s="29" t="s">
        <v>382</v>
      </c>
      <c r="C1901" s="3">
        <v>406565</v>
      </c>
      <c r="D1901" s="3">
        <v>548792</v>
      </c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>
        <v>41701</v>
      </c>
      <c r="D1903" s="3">
        <v>263399</v>
      </c>
    </row>
    <row r="1904" spans="1:4" x14ac:dyDescent="0.2">
      <c r="A1904" s="28">
        <v>531638</v>
      </c>
      <c r="B1904" s="29" t="s">
        <v>413</v>
      </c>
      <c r="C1904" s="3">
        <v>16169251</v>
      </c>
      <c r="D1904" s="3">
        <v>11632144</v>
      </c>
    </row>
    <row r="1905" spans="1:4" x14ac:dyDescent="0.2">
      <c r="A1905" s="28">
        <v>531639</v>
      </c>
      <c r="B1905" s="29" t="s">
        <v>386</v>
      </c>
      <c r="C1905" s="3">
        <v>2507833</v>
      </c>
      <c r="D1905" s="3">
        <v>2821250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>
        <v>18816110</v>
      </c>
      <c r="D1907" s="3">
        <v>18005523</v>
      </c>
    </row>
    <row r="1908" spans="1:4" x14ac:dyDescent="0.2">
      <c r="A1908" s="28">
        <v>531642</v>
      </c>
      <c r="B1908" s="29" t="s">
        <v>167</v>
      </c>
      <c r="C1908" s="3">
        <v>13137133</v>
      </c>
      <c r="D1908" s="3">
        <v>11970654</v>
      </c>
    </row>
    <row r="1909" spans="1:4" x14ac:dyDescent="0.2">
      <c r="A1909" s="28">
        <v>531643</v>
      </c>
      <c r="B1909" s="29" t="s">
        <v>159</v>
      </c>
      <c r="C1909" s="3">
        <v>1995937</v>
      </c>
      <c r="D1909" s="3">
        <v>1852629</v>
      </c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>
        <v>1158646</v>
      </c>
      <c r="D1911" s="3">
        <v>1142398</v>
      </c>
    </row>
    <row r="1912" spans="1:4" x14ac:dyDescent="0.2">
      <c r="A1912" s="28">
        <v>531646</v>
      </c>
      <c r="B1912" s="29" t="s">
        <v>171</v>
      </c>
      <c r="C1912" s="3">
        <v>18062689</v>
      </c>
      <c r="D1912" s="3">
        <v>16180000</v>
      </c>
    </row>
    <row r="1913" spans="1:4" x14ac:dyDescent="0.2">
      <c r="A1913" s="28">
        <v>531647</v>
      </c>
      <c r="B1913" s="29" t="s">
        <v>389</v>
      </c>
      <c r="C1913" s="3">
        <v>1293309</v>
      </c>
      <c r="D1913" s="3">
        <v>741895</v>
      </c>
    </row>
    <row r="1914" spans="1:4" x14ac:dyDescent="0.2">
      <c r="A1914" s="28">
        <v>531648</v>
      </c>
      <c r="B1914" s="29" t="s">
        <v>390</v>
      </c>
      <c r="C1914" s="3">
        <v>2445667</v>
      </c>
      <c r="D1914" s="3">
        <v>2596189</v>
      </c>
    </row>
    <row r="1915" spans="1:4" ht="10.8" thickBot="1" x14ac:dyDescent="0.25">
      <c r="A1915" s="28">
        <v>531660</v>
      </c>
      <c r="B1915" s="29" t="s">
        <v>38</v>
      </c>
      <c r="C1915" s="3">
        <v>44627137</v>
      </c>
      <c r="D1915" s="3">
        <v>45851888</v>
      </c>
    </row>
    <row r="1916" spans="1:4" x14ac:dyDescent="0.2">
      <c r="A1916" s="38" t="s">
        <v>18</v>
      </c>
      <c r="B1916" s="39"/>
      <c r="C1916" s="9">
        <f>SUM(C1867:C1915)</f>
        <v>578300487</v>
      </c>
      <c r="D1916" s="9">
        <f>SUM(D1867:D1915)</f>
        <v>516755587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246591</v>
      </c>
      <c r="D1918" s="3">
        <v>282738</v>
      </c>
    </row>
    <row r="1919" spans="1:4" ht="10.8" thickBot="1" x14ac:dyDescent="0.25">
      <c r="A1919" s="30" t="s">
        <v>18</v>
      </c>
      <c r="B1919" s="31"/>
      <c r="C1919" s="4">
        <f>SUM(C1918:C1918)</f>
        <v>246591</v>
      </c>
      <c r="D1919" s="4">
        <f>SUM(D1918:D1918)</f>
        <v>282738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>
        <v>5165968</v>
      </c>
    </row>
    <row r="2276" spans="1:4" x14ac:dyDescent="0.2">
      <c r="A2276" s="28">
        <v>550102</v>
      </c>
      <c r="B2276" s="29" t="s">
        <v>440</v>
      </c>
      <c r="C2276" s="3">
        <v>18535725</v>
      </c>
      <c r="D2276" s="3">
        <v>18561753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-6705</v>
      </c>
      <c r="D2278" s="3">
        <v>9</v>
      </c>
    </row>
    <row r="2279" spans="1:4" ht="10.8" thickBot="1" x14ac:dyDescent="0.25">
      <c r="A2279" s="30" t="s">
        <v>18</v>
      </c>
      <c r="B2279" s="31"/>
      <c r="C2279" s="4">
        <f>SUM(C2275:C2278)</f>
        <v>18529020</v>
      </c>
      <c r="D2279" s="4">
        <f>SUM(D2275:D2278)</f>
        <v>23727730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>
        <v>29229</v>
      </c>
      <c r="D2281" s="3">
        <v>3395</v>
      </c>
    </row>
    <row r="2282" spans="1:4" x14ac:dyDescent="0.2">
      <c r="A2282" s="34">
        <v>550202</v>
      </c>
      <c r="B2282" s="35" t="s">
        <v>314</v>
      </c>
      <c r="C2282" s="3">
        <v>202321072</v>
      </c>
      <c r="D2282" s="3">
        <v>55566525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202350301</v>
      </c>
      <c r="D2285" s="4">
        <f>SUM(D2281:D2284)</f>
        <v>55569920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8080292425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7360213386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212884878</v>
      </c>
      <c r="D2402" s="20">
        <f>D1115-D2400</f>
        <v>-25310962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B7881-FC9B-44F8-B36F-42DC189DDC69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17629945</v>
      </c>
      <c r="D11" s="3"/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17629945</v>
      </c>
      <c r="D18" s="4">
        <f>SUM(D4:D17)</f>
        <v>0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5000</v>
      </c>
      <c r="D21" s="3"/>
    </row>
    <row r="22" spans="1:4" x14ac:dyDescent="0.2">
      <c r="A22" s="28">
        <v>1203</v>
      </c>
      <c r="B22" s="29" t="s">
        <v>22</v>
      </c>
      <c r="C22" s="3">
        <v>3318789</v>
      </c>
      <c r="D22" s="3"/>
    </row>
    <row r="23" spans="1:4" x14ac:dyDescent="0.2">
      <c r="A23" s="28">
        <v>1204</v>
      </c>
      <c r="B23" s="29" t="s">
        <v>23</v>
      </c>
      <c r="C23" s="3"/>
      <c r="D23" s="3"/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3323789</v>
      </c>
      <c r="D25" s="4">
        <f>SUM(D20:D24)</f>
        <v>0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1959</v>
      </c>
      <c r="D27" s="3"/>
    </row>
    <row r="28" spans="1:4" x14ac:dyDescent="0.2">
      <c r="A28" s="28">
        <v>1302</v>
      </c>
      <c r="B28" s="29" t="s">
        <v>27</v>
      </c>
      <c r="C28" s="3">
        <v>3379</v>
      </c>
      <c r="D28" s="3"/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151664</v>
      </c>
      <c r="D32" s="3"/>
    </row>
    <row r="33" spans="1:4" x14ac:dyDescent="0.2">
      <c r="A33" s="28">
        <v>1307</v>
      </c>
      <c r="B33" s="29" t="s">
        <v>32</v>
      </c>
      <c r="C33" s="3">
        <v>2652298</v>
      </c>
      <c r="D33" s="3"/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2809300</v>
      </c>
      <c r="D40" s="4">
        <f>SUM(D27:D39)</f>
        <v>0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/>
      <c r="D57" s="3"/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4474647</v>
      </c>
      <c r="D61" s="3"/>
    </row>
    <row r="62" spans="1:4" x14ac:dyDescent="0.2">
      <c r="A62" s="38" t="s">
        <v>18</v>
      </c>
      <c r="B62" s="39"/>
      <c r="C62" s="9">
        <f>SUM(C53:C61)</f>
        <v>4474647</v>
      </c>
      <c r="D62" s="9">
        <f>SUM(D53:D61)</f>
        <v>0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1064912</v>
      </c>
      <c r="D64" s="3"/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1064912</v>
      </c>
      <c r="D69" s="4">
        <f>SUM(D64:D68)</f>
        <v>0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4592016</v>
      </c>
      <c r="D73" s="3"/>
    </row>
    <row r="74" spans="1:4" x14ac:dyDescent="0.2">
      <c r="A74" s="28">
        <v>1704</v>
      </c>
      <c r="B74" s="29" t="s">
        <v>68</v>
      </c>
      <c r="C74" s="3">
        <v>-974736</v>
      </c>
      <c r="D74" s="3"/>
    </row>
    <row r="75" spans="1:4" x14ac:dyDescent="0.2">
      <c r="A75" s="28">
        <v>1705</v>
      </c>
      <c r="B75" s="29" t="s">
        <v>69</v>
      </c>
      <c r="C75" s="3">
        <v>368558</v>
      </c>
      <c r="D75" s="3"/>
    </row>
    <row r="76" spans="1:4" ht="10.8" thickBot="1" x14ac:dyDescent="0.25">
      <c r="A76" s="28">
        <v>1706</v>
      </c>
      <c r="B76" s="29" t="s">
        <v>70</v>
      </c>
      <c r="C76" s="3">
        <v>-75482</v>
      </c>
      <c r="D76" s="3"/>
    </row>
    <row r="77" spans="1:4" ht="10.8" thickBot="1" x14ac:dyDescent="0.25">
      <c r="A77" s="30" t="s">
        <v>18</v>
      </c>
      <c r="B77" s="31"/>
      <c r="C77" s="4">
        <f>SUM(C71:C76)</f>
        <v>3910356</v>
      </c>
      <c r="D77" s="4">
        <f>SUM(D71:D76)</f>
        <v>0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4600</v>
      </c>
      <c r="D84" s="3"/>
    </row>
    <row r="85" spans="1:4" x14ac:dyDescent="0.2">
      <c r="A85" s="28">
        <v>1903</v>
      </c>
      <c r="B85" s="29" t="s">
        <v>76</v>
      </c>
      <c r="C85" s="3">
        <v>618577</v>
      </c>
      <c r="D85" s="3"/>
    </row>
    <row r="86" spans="1:4" x14ac:dyDescent="0.2">
      <c r="A86" s="28">
        <v>1904</v>
      </c>
      <c r="B86" s="29" t="s">
        <v>77</v>
      </c>
      <c r="C86" s="3">
        <v>4659</v>
      </c>
      <c r="D86" s="3"/>
    </row>
    <row r="87" spans="1:4" x14ac:dyDescent="0.2">
      <c r="A87" s="28">
        <v>1905</v>
      </c>
      <c r="B87" s="29" t="s">
        <v>78</v>
      </c>
      <c r="C87" s="3">
        <v>7445960</v>
      </c>
      <c r="D87" s="3"/>
    </row>
    <row r="88" spans="1:4" x14ac:dyDescent="0.2">
      <c r="A88" s="28">
        <v>1906</v>
      </c>
      <c r="B88" s="29" t="s">
        <v>79</v>
      </c>
      <c r="C88" s="3">
        <v>-1412974</v>
      </c>
      <c r="D88" s="3"/>
    </row>
    <row r="89" spans="1:4" x14ac:dyDescent="0.2">
      <c r="A89" s="28">
        <v>1907</v>
      </c>
      <c r="B89" s="29" t="s">
        <v>80</v>
      </c>
      <c r="C89" s="3">
        <v>71984280</v>
      </c>
      <c r="D89" s="3"/>
    </row>
    <row r="90" spans="1:4" x14ac:dyDescent="0.2">
      <c r="A90" s="28">
        <v>1908</v>
      </c>
      <c r="B90" s="29" t="s">
        <v>81</v>
      </c>
      <c r="C90" s="3">
        <v>-16513270</v>
      </c>
      <c r="D90" s="3"/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62131832</v>
      </c>
      <c r="D92" s="4">
        <f>SUM(D83:D91)</f>
        <v>0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95344781</v>
      </c>
      <c r="D94" s="11">
        <f>D18+D25+D40+D51+D62+D69+D77+D81+D92</f>
        <v>0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36291</v>
      </c>
      <c r="D98" s="3"/>
    </row>
    <row r="99" spans="1:4" x14ac:dyDescent="0.2">
      <c r="A99" s="28">
        <v>2102</v>
      </c>
      <c r="B99" s="29" t="s">
        <v>87</v>
      </c>
      <c r="C99" s="3"/>
      <c r="D99" s="3"/>
    </row>
    <row r="100" spans="1:4" x14ac:dyDescent="0.2">
      <c r="A100" s="28">
        <v>2103</v>
      </c>
      <c r="B100" s="29" t="s">
        <v>88</v>
      </c>
      <c r="C100" s="3"/>
      <c r="D100" s="3"/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8297</v>
      </c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44588</v>
      </c>
      <c r="D105" s="4">
        <f>SUM(D98:D104)</f>
        <v>0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/>
      <c r="D108" s="3"/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>
        <v>80240</v>
      </c>
      <c r="D112" s="3"/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/>
      <c r="D114" s="3"/>
    </row>
    <row r="115" spans="1:4" x14ac:dyDescent="0.2">
      <c r="A115" s="28">
        <v>2209</v>
      </c>
      <c r="B115" s="29" t="s">
        <v>102</v>
      </c>
      <c r="C115" s="3"/>
      <c r="D115" s="3"/>
    </row>
    <row r="116" spans="1:4" x14ac:dyDescent="0.2">
      <c r="A116" s="28">
        <v>2210</v>
      </c>
      <c r="B116" s="29" t="s">
        <v>103</v>
      </c>
      <c r="C116" s="3">
        <v>173917</v>
      </c>
      <c r="D116" s="3"/>
    </row>
    <row r="117" spans="1:4" x14ac:dyDescent="0.2">
      <c r="A117" s="28">
        <v>2211</v>
      </c>
      <c r="B117" s="29" t="s">
        <v>104</v>
      </c>
      <c r="C117" s="3"/>
      <c r="D117" s="3"/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/>
      <c r="D122" s="3"/>
    </row>
    <row r="123" spans="1:4" ht="10.8" thickBot="1" x14ac:dyDescent="0.25">
      <c r="A123" s="30" t="s">
        <v>18</v>
      </c>
      <c r="B123" s="31"/>
      <c r="C123" s="4">
        <f>SUM(C107:C122)</f>
        <v>254157</v>
      </c>
      <c r="D123" s="4">
        <f>SUM(D107:D122)</f>
        <v>0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>
        <v>2</v>
      </c>
      <c r="D125" s="3"/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13500</v>
      </c>
      <c r="D138" s="3"/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13502</v>
      </c>
      <c r="D141" s="4">
        <f>SUM(D125:D140)</f>
        <v>0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/>
      <c r="D143" s="3"/>
    </row>
    <row r="144" spans="1:4" x14ac:dyDescent="0.2">
      <c r="A144" s="28">
        <v>2402</v>
      </c>
      <c r="B144" s="29" t="s">
        <v>129</v>
      </c>
      <c r="C144" s="3"/>
      <c r="D144" s="3"/>
    </row>
    <row r="145" spans="1:4" x14ac:dyDescent="0.2">
      <c r="A145" s="28">
        <v>2403</v>
      </c>
      <c r="B145" s="29" t="s">
        <v>130</v>
      </c>
      <c r="C145" s="3"/>
      <c r="D145" s="3"/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0</v>
      </c>
      <c r="D149" s="4">
        <f>SUM(D143:D148)</f>
        <v>0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1844</v>
      </c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1844</v>
      </c>
      <c r="D157" s="4">
        <f>SUM(D151:D156)</f>
        <v>0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3463121</v>
      </c>
      <c r="D160" s="3"/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>
        <v>242446</v>
      </c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/>
      <c r="D164" s="3"/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3705567</v>
      </c>
      <c r="D167" s="4">
        <f>SUM(D159:D166)</f>
        <v>0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262356</v>
      </c>
      <c r="D169" s="3"/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1177326</v>
      </c>
      <c r="D172" s="3"/>
    </row>
    <row r="173" spans="1:4" x14ac:dyDescent="0.2">
      <c r="A173" s="28">
        <v>2705</v>
      </c>
      <c r="B173" s="29" t="s">
        <v>155</v>
      </c>
      <c r="C173" s="3">
        <v>418749</v>
      </c>
      <c r="D173" s="3"/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>
        <v>217390</v>
      </c>
      <c r="D175" s="3"/>
    </row>
    <row r="176" spans="1:4" x14ac:dyDescent="0.2">
      <c r="A176" s="28">
        <v>2708</v>
      </c>
      <c r="B176" s="29" t="s">
        <v>158</v>
      </c>
      <c r="C176" s="3">
        <v>343550</v>
      </c>
      <c r="D176" s="3"/>
    </row>
    <row r="177" spans="1:4" x14ac:dyDescent="0.2">
      <c r="A177" s="28">
        <v>2709</v>
      </c>
      <c r="B177" s="29" t="s">
        <v>159</v>
      </c>
      <c r="C177" s="3">
        <v>23747</v>
      </c>
      <c r="D177" s="3"/>
    </row>
    <row r="178" spans="1:4" x14ac:dyDescent="0.2">
      <c r="A178" s="28">
        <v>2710</v>
      </c>
      <c r="B178" s="29" t="s">
        <v>160</v>
      </c>
      <c r="C178" s="3"/>
      <c r="D178" s="3"/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1175</v>
      </c>
      <c r="D181" s="3"/>
    </row>
    <row r="182" spans="1:4" x14ac:dyDescent="0.2">
      <c r="A182" s="28">
        <v>2714</v>
      </c>
      <c r="B182" s="29" t="s">
        <v>164</v>
      </c>
      <c r="C182" s="3">
        <v>482070</v>
      </c>
      <c r="D182" s="3"/>
    </row>
    <row r="183" spans="1:4" x14ac:dyDescent="0.2">
      <c r="A183" s="28">
        <v>2715</v>
      </c>
      <c r="B183" s="29" t="s">
        <v>165</v>
      </c>
      <c r="C183" s="3">
        <v>1711341</v>
      </c>
      <c r="D183" s="3"/>
    </row>
    <row r="184" spans="1:4" x14ac:dyDescent="0.2">
      <c r="A184" s="28">
        <v>2716</v>
      </c>
      <c r="B184" s="29" t="s">
        <v>166</v>
      </c>
      <c r="C184" s="3">
        <v>6510315</v>
      </c>
      <c r="D184" s="3"/>
    </row>
    <row r="185" spans="1:4" x14ac:dyDescent="0.2">
      <c r="A185" s="28">
        <v>2717</v>
      </c>
      <c r="B185" s="29" t="s">
        <v>167</v>
      </c>
      <c r="C185" s="3">
        <v>74500</v>
      </c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>
        <v>47650</v>
      </c>
      <c r="D189" s="3"/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14492615</v>
      </c>
      <c r="D191" s="3"/>
    </row>
    <row r="192" spans="1:4" ht="10.8" thickBot="1" x14ac:dyDescent="0.25">
      <c r="A192" s="30" t="s">
        <v>18</v>
      </c>
      <c r="B192" s="31"/>
      <c r="C192" s="8">
        <f>SUM(C169:C191)</f>
        <v>25762784</v>
      </c>
      <c r="D192" s="8">
        <f>SUM(D169:D191)</f>
        <v>0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0</v>
      </c>
      <c r="D200" s="4">
        <f>SUM(D194:D199)</f>
        <v>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/>
      <c r="D202" s="3"/>
    </row>
    <row r="203" spans="1:4" x14ac:dyDescent="0.2">
      <c r="A203" s="28">
        <v>2902</v>
      </c>
      <c r="B203" s="29" t="s">
        <v>182</v>
      </c>
      <c r="C203" s="3"/>
      <c r="D203" s="3"/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0</v>
      </c>
      <c r="D207" s="4">
        <f>SUM(D202:D206)</f>
        <v>0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29782442</v>
      </c>
      <c r="D209" s="11">
        <f>D105+D123+D141+D149+D157+D167+D192+D200+D207</f>
        <v>0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400000000</v>
      </c>
      <c r="D213" s="3"/>
    </row>
    <row r="214" spans="1:5" x14ac:dyDescent="0.2">
      <c r="A214" s="28">
        <v>3102</v>
      </c>
      <c r="B214" s="29" t="s">
        <v>189</v>
      </c>
      <c r="C214" s="3">
        <v>-50000000</v>
      </c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350000000</v>
      </c>
      <c r="D216" s="4">
        <f>SUM(D213:D215)</f>
        <v>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/>
      <c r="D221" s="3"/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-284437662</v>
      </c>
      <c r="D223" s="3"/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-284437662</v>
      </c>
      <c r="D225" s="4">
        <f>SUM(D221:D224)</f>
        <v>0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65562338</v>
      </c>
      <c r="D227" s="11">
        <f>D216+D219+D225</f>
        <v>0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95344780</v>
      </c>
      <c r="D229" s="11">
        <f>D209+D227</f>
        <v>0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137591</v>
      </c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/>
      <c r="D236" s="3"/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136008</v>
      </c>
      <c r="D243" s="3"/>
    </row>
    <row r="244" spans="1:4" ht="10.8" thickBot="1" x14ac:dyDescent="0.25">
      <c r="A244" s="36">
        <v>410108</v>
      </c>
      <c r="B244" s="37" t="s">
        <v>210</v>
      </c>
      <c r="C244" s="3">
        <v>68</v>
      </c>
      <c r="D244" s="3"/>
    </row>
    <row r="245" spans="1:4" ht="10.8" thickBot="1" x14ac:dyDescent="0.25">
      <c r="A245" s="30" t="s">
        <v>18</v>
      </c>
      <c r="B245" s="31"/>
      <c r="C245" s="8">
        <f>SUM(C234:C244)</f>
        <v>273667</v>
      </c>
      <c r="D245" s="8">
        <f>SUM(D234:D244)</f>
        <v>0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/>
      <c r="D294" s="3"/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3166</v>
      </c>
      <c r="D333" s="3"/>
    </row>
    <row r="334" spans="1:4" x14ac:dyDescent="0.2">
      <c r="A334" s="28">
        <v>410902</v>
      </c>
      <c r="B334" s="29" t="s">
        <v>87</v>
      </c>
      <c r="C334" s="3"/>
      <c r="D334" s="3"/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244</v>
      </c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3410</v>
      </c>
      <c r="D344" s="4">
        <f>SUM(D333:D343)</f>
        <v>0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>
        <v>200599</v>
      </c>
      <c r="D591" s="3"/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>
        <v>400865</v>
      </c>
      <c r="D595" s="3"/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601464</v>
      </c>
      <c r="D601" s="4">
        <f>SUM(D586:D600)</f>
        <v>0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/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>
        <v>2345</v>
      </c>
      <c r="D748" s="3"/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2345</v>
      </c>
      <c r="D754" s="4">
        <f>SUM(D739:D753)</f>
        <v>0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/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0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129945</v>
      </c>
      <c r="D1092" s="3"/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>
        <v>64912</v>
      </c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194857</v>
      </c>
      <c r="D1102" s="4">
        <f>SUM(D1087:D1101)</f>
        <v>0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/>
      <c r="D1109" s="3"/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/>
      <c r="D1111" s="3"/>
    </row>
    <row r="1112" spans="1:8" ht="10.8" thickBot="1" x14ac:dyDescent="0.25">
      <c r="A1112" s="34">
        <v>450310</v>
      </c>
      <c r="B1112" s="35" t="s">
        <v>38</v>
      </c>
      <c r="C1112" s="3">
        <v>3952269</v>
      </c>
      <c r="D1112" s="3"/>
    </row>
    <row r="1113" spans="1:8" ht="10.8" thickBot="1" x14ac:dyDescent="0.25">
      <c r="A1113" s="30" t="s">
        <v>18</v>
      </c>
      <c r="B1113" s="31"/>
      <c r="C1113" s="4">
        <f>SUM(C1108:C1112)</f>
        <v>3952269</v>
      </c>
      <c r="D1113" s="4">
        <f>SUM(D1108:D1112)</f>
        <v>0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5028012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0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/>
      <c r="D1121" s="3"/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0</v>
      </c>
      <c r="D1125" s="4">
        <f>SUM(D1120:D1124)</f>
        <v>0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/>
      <c r="D1138" s="3"/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0</v>
      </c>
      <c r="D1147" s="4">
        <f>SUM(D1136:D1146)</f>
        <v>0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/>
      <c r="D1149" s="3"/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36479</v>
      </c>
      <c r="D1243" s="3"/>
    </row>
    <row r="1244" spans="1:4" x14ac:dyDescent="0.2">
      <c r="A1244" s="58">
        <v>511202</v>
      </c>
      <c r="B1244" s="29" t="s">
        <v>87</v>
      </c>
      <c r="C1244" s="3"/>
      <c r="D1244" s="3"/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6800</v>
      </c>
      <c r="D1251" s="3"/>
    </row>
    <row r="1252" spans="1:4" ht="10.8" thickBot="1" x14ac:dyDescent="0.25">
      <c r="A1252" s="34">
        <v>511207</v>
      </c>
      <c r="B1252" s="37" t="s">
        <v>92</v>
      </c>
      <c r="C1252" s="3">
        <v>27</v>
      </c>
      <c r="D1252" s="3"/>
    </row>
    <row r="1253" spans="1:4" ht="10.8" thickBot="1" x14ac:dyDescent="0.25">
      <c r="A1253" s="30" t="s">
        <v>18</v>
      </c>
      <c r="B1253" s="31"/>
      <c r="C1253" s="4">
        <f>SUM(C1243:C1252)</f>
        <v>43306</v>
      </c>
      <c r="D1253" s="4">
        <f>SUM(D1243:D1252)</f>
        <v>0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>
        <v>-2</v>
      </c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0</v>
      </c>
      <c r="D1281" s="4">
        <f>SUM(D1267:D1280)</f>
        <v>-2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>
        <v>731302</v>
      </c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731302</v>
      </c>
      <c r="D1627" s="4">
        <f>SUM(D1612:D1626)</f>
        <v>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>
        <v>1844</v>
      </c>
      <c r="D1634" s="3"/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1844</v>
      </c>
      <c r="D1644" s="4">
        <f>SUM(D1629:D1643)</f>
        <v>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>
        <v>80240</v>
      </c>
      <c r="D1787" s="3"/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>
        <v>160345</v>
      </c>
      <c r="D1791" s="3"/>
    </row>
    <row r="1792" spans="1:4" x14ac:dyDescent="0.2">
      <c r="A1792" s="28">
        <v>531111</v>
      </c>
      <c r="B1792" s="29" t="s">
        <v>104</v>
      </c>
      <c r="C1792" s="3"/>
      <c r="D1792" s="3"/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240585</v>
      </c>
      <c r="D1797" s="4">
        <f>SUM(D1782:D1796)</f>
        <v>0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>
        <v>13500</v>
      </c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13500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21172587</v>
      </c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23337181</v>
      </c>
      <c r="D1870" s="3"/>
    </row>
    <row r="1871" spans="1:4" x14ac:dyDescent="0.2">
      <c r="A1871" s="28">
        <v>531605</v>
      </c>
      <c r="B1871" s="29" t="s">
        <v>352</v>
      </c>
      <c r="C1871" s="3">
        <v>30643</v>
      </c>
      <c r="D1871" s="3"/>
    </row>
    <row r="1872" spans="1:4" x14ac:dyDescent="0.2">
      <c r="A1872" s="28">
        <v>531606</v>
      </c>
      <c r="B1872" s="29" t="s">
        <v>353</v>
      </c>
      <c r="C1872" s="3">
        <v>11990201</v>
      </c>
      <c r="D1872" s="3"/>
    </row>
    <row r="1873" spans="1:4" x14ac:dyDescent="0.2">
      <c r="A1873" s="28">
        <v>531607</v>
      </c>
      <c r="B1873" s="29" t="s">
        <v>354</v>
      </c>
      <c r="C1873" s="3">
        <v>1717591</v>
      </c>
      <c r="D1873" s="3"/>
    </row>
    <row r="1874" spans="1:4" x14ac:dyDescent="0.2">
      <c r="A1874" s="28">
        <v>531608</v>
      </c>
      <c r="B1874" s="29" t="s">
        <v>355</v>
      </c>
      <c r="C1874" s="3">
        <v>524726</v>
      </c>
      <c r="D1874" s="3"/>
    </row>
    <row r="1875" spans="1:4" x14ac:dyDescent="0.2">
      <c r="A1875" s="28">
        <v>531609</v>
      </c>
      <c r="B1875" s="29" t="s">
        <v>356</v>
      </c>
      <c r="C1875" s="3">
        <v>482070</v>
      </c>
      <c r="D1875" s="3"/>
    </row>
    <row r="1876" spans="1:4" x14ac:dyDescent="0.2">
      <c r="A1876" s="28">
        <v>531610</v>
      </c>
      <c r="B1876" s="29" t="s">
        <v>357</v>
      </c>
      <c r="C1876" s="3">
        <v>14981</v>
      </c>
      <c r="D1876" s="3"/>
    </row>
    <row r="1877" spans="1:4" x14ac:dyDescent="0.2">
      <c r="A1877" s="28">
        <v>531611</v>
      </c>
      <c r="B1877" s="29" t="s">
        <v>358</v>
      </c>
      <c r="C1877" s="3">
        <v>1056810</v>
      </c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>
        <v>994703</v>
      </c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1657995</v>
      </c>
      <c r="D1881" s="3"/>
    </row>
    <row r="1882" spans="1:4" x14ac:dyDescent="0.2">
      <c r="A1882" s="28">
        <v>531616</v>
      </c>
      <c r="B1882" s="29" t="s">
        <v>363</v>
      </c>
      <c r="C1882" s="3">
        <v>182555</v>
      </c>
      <c r="D1882" s="3"/>
    </row>
    <row r="1883" spans="1:4" x14ac:dyDescent="0.2">
      <c r="A1883" s="28">
        <v>531617</v>
      </c>
      <c r="B1883" s="29" t="s">
        <v>364</v>
      </c>
      <c r="C1883" s="3">
        <v>1361804</v>
      </c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15558680</v>
      </c>
      <c r="D1885" s="3"/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>
        <v>527472</v>
      </c>
      <c r="D1888" s="3"/>
    </row>
    <row r="1889" spans="1:4" x14ac:dyDescent="0.2">
      <c r="A1889" s="28">
        <v>531623</v>
      </c>
      <c r="B1889" s="29" t="s">
        <v>370</v>
      </c>
      <c r="C1889" s="3">
        <v>501239</v>
      </c>
      <c r="D1889" s="3"/>
    </row>
    <row r="1890" spans="1:4" x14ac:dyDescent="0.2">
      <c r="A1890" s="28">
        <v>531624</v>
      </c>
      <c r="B1890" s="29" t="s">
        <v>371</v>
      </c>
      <c r="C1890" s="3">
        <v>37050</v>
      </c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>
        <v>171210</v>
      </c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>
        <v>1143</v>
      </c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>
        <v>459545</v>
      </c>
      <c r="D1899" s="3"/>
    </row>
    <row r="1900" spans="1:4" x14ac:dyDescent="0.2">
      <c r="A1900" s="28">
        <v>531634</v>
      </c>
      <c r="B1900" s="29" t="s">
        <v>381</v>
      </c>
      <c r="C1900" s="3">
        <v>13944</v>
      </c>
      <c r="D1900" s="3"/>
    </row>
    <row r="1901" spans="1:4" x14ac:dyDescent="0.2">
      <c r="A1901" s="28">
        <v>531635</v>
      </c>
      <c r="B1901" s="29" t="s">
        <v>382</v>
      </c>
      <c r="C1901" s="3">
        <v>369696</v>
      </c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>
        <v>5971157</v>
      </c>
      <c r="D1904" s="3"/>
    </row>
    <row r="1905" spans="1:4" x14ac:dyDescent="0.2">
      <c r="A1905" s="28">
        <v>531639</v>
      </c>
      <c r="B1905" s="29" t="s">
        <v>386</v>
      </c>
      <c r="C1905" s="3">
        <v>643991</v>
      </c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>
        <v>830328</v>
      </c>
      <c r="D1907" s="3"/>
    </row>
    <row r="1908" spans="1:4" x14ac:dyDescent="0.2">
      <c r="A1908" s="28">
        <v>531642</v>
      </c>
      <c r="B1908" s="29" t="s">
        <v>167</v>
      </c>
      <c r="C1908" s="3">
        <v>567263</v>
      </c>
      <c r="D1908" s="3"/>
    </row>
    <row r="1909" spans="1:4" x14ac:dyDescent="0.2">
      <c r="A1909" s="28">
        <v>531643</v>
      </c>
      <c r="B1909" s="29" t="s">
        <v>159</v>
      </c>
      <c r="C1909" s="3">
        <v>205788</v>
      </c>
      <c r="D1909" s="3"/>
    </row>
    <row r="1910" spans="1:4" x14ac:dyDescent="0.2">
      <c r="A1910" s="28">
        <v>531644</v>
      </c>
      <c r="B1910" s="29" t="s">
        <v>169</v>
      </c>
      <c r="C1910" s="3">
        <v>20404</v>
      </c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>
        <v>712736</v>
      </c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>
        <v>7377874</v>
      </c>
      <c r="D1915" s="3"/>
    </row>
    <row r="1916" spans="1:4" x14ac:dyDescent="0.2">
      <c r="A1916" s="38" t="s">
        <v>18</v>
      </c>
      <c r="B1916" s="39"/>
      <c r="C1916" s="9">
        <f>SUM(C1867:C1915)</f>
        <v>98493367</v>
      </c>
      <c r="D1916" s="9">
        <f>SUM(D1867:D1915)</f>
        <v>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174250</v>
      </c>
      <c r="D2275" s="3"/>
    </row>
    <row r="2276" spans="1:4" x14ac:dyDescent="0.2">
      <c r="A2276" s="28">
        <v>550102</v>
      </c>
      <c r="B2276" s="29" t="s">
        <v>440</v>
      </c>
      <c r="C2276" s="3">
        <v>563789</v>
      </c>
      <c r="D2276" s="3"/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738039</v>
      </c>
      <c r="D2279" s="4">
        <f>SUM(D2275:D2278)</f>
        <v>0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4266558</v>
      </c>
      <c r="D2282" s="3"/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-522</v>
      </c>
      <c r="D2284" s="3"/>
    </row>
    <row r="2285" spans="1:4" ht="10.8" thickBot="1" x14ac:dyDescent="0.25">
      <c r="A2285" s="30" t="s">
        <v>18</v>
      </c>
      <c r="B2285" s="31"/>
      <c r="C2285" s="4">
        <f>SUM(C2281:C2284)</f>
        <v>4266036</v>
      </c>
      <c r="D2285" s="4">
        <f>SUM(D2281:D2284)</f>
        <v>0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104527979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-2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-99499967</v>
      </c>
      <c r="D2402" s="20">
        <f>D1115-D2400</f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3D7CA-C220-4E68-9438-9457C18B673A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2465500</v>
      </c>
      <c r="D6" s="3">
        <v>2465500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13974054</v>
      </c>
      <c r="D8" s="3">
        <v>13974054</v>
      </c>
    </row>
    <row r="9" spans="1:4" x14ac:dyDescent="0.2">
      <c r="A9" s="28">
        <v>1105</v>
      </c>
      <c r="B9" s="29" t="s">
        <v>9</v>
      </c>
      <c r="C9" s="3">
        <v>-4093223</v>
      </c>
      <c r="D9" s="3">
        <v>-3759878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361238058</v>
      </c>
      <c r="D11" s="3">
        <v>298785400</v>
      </c>
    </row>
    <row r="12" spans="1:4" x14ac:dyDescent="0.2">
      <c r="A12" s="28">
        <v>1108</v>
      </c>
      <c r="B12" s="29" t="s">
        <v>12</v>
      </c>
      <c r="C12" s="3">
        <v>162246000</v>
      </c>
      <c r="D12" s="3">
        <v>150091681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>
        <v>6178576</v>
      </c>
      <c r="D17" s="3">
        <v>4920000</v>
      </c>
    </row>
    <row r="18" spans="1:4" ht="10.8" thickBot="1" x14ac:dyDescent="0.25">
      <c r="A18" s="30" t="s">
        <v>18</v>
      </c>
      <c r="B18" s="31"/>
      <c r="C18" s="4">
        <f>SUM(C4:C17)</f>
        <v>542008965</v>
      </c>
      <c r="D18" s="4">
        <f>SUM(D4:D17)</f>
        <v>466476757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6813298</v>
      </c>
      <c r="D20" s="3">
        <v>7637848</v>
      </c>
    </row>
    <row r="21" spans="1:4" x14ac:dyDescent="0.2">
      <c r="A21" s="28">
        <v>1202</v>
      </c>
      <c r="B21" s="29" t="s">
        <v>21</v>
      </c>
      <c r="C21" s="3">
        <v>81000</v>
      </c>
      <c r="D21" s="3">
        <v>81000</v>
      </c>
    </row>
    <row r="22" spans="1:4" x14ac:dyDescent="0.2">
      <c r="A22" s="28">
        <v>1203</v>
      </c>
      <c r="B22" s="29" t="s">
        <v>22</v>
      </c>
      <c r="C22" s="3">
        <v>16266911</v>
      </c>
      <c r="D22" s="3">
        <v>5493315</v>
      </c>
    </row>
    <row r="23" spans="1:4" x14ac:dyDescent="0.2">
      <c r="A23" s="28">
        <v>1204</v>
      </c>
      <c r="B23" s="29" t="s">
        <v>23</v>
      </c>
      <c r="C23" s="3">
        <v>15106715</v>
      </c>
      <c r="D23" s="3">
        <v>14882619</v>
      </c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38267924</v>
      </c>
      <c r="D25" s="4">
        <f>SUM(D20:D24)</f>
        <v>28094782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/>
      <c r="D27" s="3"/>
    </row>
    <row r="28" spans="1:4" x14ac:dyDescent="0.2">
      <c r="A28" s="28">
        <v>1302</v>
      </c>
      <c r="B28" s="29" t="s">
        <v>27</v>
      </c>
      <c r="C28" s="3">
        <v>142027073</v>
      </c>
      <c r="D28" s="3">
        <v>113712525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/>
      <c r="D30" s="3"/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1069802</v>
      </c>
      <c r="D32" s="3">
        <v>8270943</v>
      </c>
    </row>
    <row r="33" spans="1:4" x14ac:dyDescent="0.2">
      <c r="A33" s="28">
        <v>1307</v>
      </c>
      <c r="B33" s="29" t="s">
        <v>32</v>
      </c>
      <c r="C33" s="3">
        <v>5915978</v>
      </c>
      <c r="D33" s="3">
        <v>5418625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>
        <v>9980540</v>
      </c>
      <c r="D35" s="3">
        <v>10079052</v>
      </c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>
        <v>266005</v>
      </c>
    </row>
    <row r="39" spans="1:4" ht="10.8" thickBot="1" x14ac:dyDescent="0.25">
      <c r="A39" s="34">
        <v>1320</v>
      </c>
      <c r="B39" s="35" t="s">
        <v>38</v>
      </c>
      <c r="C39" s="3">
        <v>3707497</v>
      </c>
      <c r="D39" s="3">
        <v>1367994</v>
      </c>
    </row>
    <row r="40" spans="1:4" ht="10.8" thickBot="1" x14ac:dyDescent="0.25">
      <c r="A40" s="30" t="s">
        <v>18</v>
      </c>
      <c r="B40" s="31"/>
      <c r="C40" s="4">
        <f>SUM(C27:C39)</f>
        <v>162700890</v>
      </c>
      <c r="D40" s="4">
        <f>SUM(D27:D39)</f>
        <v>139115144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>
        <v>-1272502</v>
      </c>
      <c r="D42" s="3">
        <v>-1040994</v>
      </c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>
        <v>905655</v>
      </c>
      <c r="D45" s="3">
        <v>1585454</v>
      </c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-366847</v>
      </c>
      <c r="D51" s="8">
        <f>SUM(D42:D50)</f>
        <v>544460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14796177</v>
      </c>
      <c r="D57" s="3">
        <v>22272149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/>
    </row>
    <row r="62" spans="1:4" x14ac:dyDescent="0.2">
      <c r="A62" s="38" t="s">
        <v>18</v>
      </c>
      <c r="B62" s="39"/>
      <c r="C62" s="9">
        <f>SUM(C53:C61)</f>
        <v>14796177</v>
      </c>
      <c r="D62" s="9">
        <f>SUM(D53:D61)</f>
        <v>22272149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1395932</v>
      </c>
      <c r="D64" s="3">
        <v>1395933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1395932</v>
      </c>
      <c r="D69" s="4">
        <f>SUM(D64:D68)</f>
        <v>1395933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>
        <v>20460000</v>
      </c>
      <c r="D71" s="3">
        <v>20460000</v>
      </c>
    </row>
    <row r="72" spans="1:4" x14ac:dyDescent="0.2">
      <c r="A72" s="28">
        <v>1702</v>
      </c>
      <c r="B72" s="29" t="s">
        <v>66</v>
      </c>
      <c r="C72" s="3">
        <v>-10364918</v>
      </c>
      <c r="D72" s="3">
        <v>-9603009</v>
      </c>
    </row>
    <row r="73" spans="1:4" x14ac:dyDescent="0.2">
      <c r="A73" s="28">
        <v>1703</v>
      </c>
      <c r="B73" s="29" t="s">
        <v>67</v>
      </c>
      <c r="C73" s="3">
        <v>19019592</v>
      </c>
      <c r="D73" s="3">
        <v>18988972</v>
      </c>
    </row>
    <row r="74" spans="1:4" x14ac:dyDescent="0.2">
      <c r="A74" s="28">
        <v>1704</v>
      </c>
      <c r="B74" s="29" t="s">
        <v>68</v>
      </c>
      <c r="C74" s="3">
        <v>-15432038</v>
      </c>
      <c r="D74" s="3">
        <v>-15122930</v>
      </c>
    </row>
    <row r="75" spans="1:4" x14ac:dyDescent="0.2">
      <c r="A75" s="28">
        <v>1705</v>
      </c>
      <c r="B75" s="29" t="s">
        <v>69</v>
      </c>
      <c r="C75" s="3">
        <v>70289</v>
      </c>
      <c r="D75" s="3">
        <v>70289</v>
      </c>
    </row>
    <row r="76" spans="1:4" ht="10.8" thickBot="1" x14ac:dyDescent="0.25">
      <c r="A76" s="28">
        <v>1706</v>
      </c>
      <c r="B76" s="29" t="s">
        <v>70</v>
      </c>
      <c r="C76" s="3">
        <v>-70289</v>
      </c>
      <c r="D76" s="3">
        <v>-70289</v>
      </c>
    </row>
    <row r="77" spans="1:4" ht="10.8" thickBot="1" x14ac:dyDescent="0.25">
      <c r="A77" s="30" t="s">
        <v>18</v>
      </c>
      <c r="B77" s="31"/>
      <c r="C77" s="4">
        <f>SUM(C71:C76)</f>
        <v>13682636</v>
      </c>
      <c r="D77" s="4">
        <f>SUM(D71:D76)</f>
        <v>14723033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510391</v>
      </c>
      <c r="D85" s="3">
        <v>510391</v>
      </c>
    </row>
    <row r="86" spans="1:4" x14ac:dyDescent="0.2">
      <c r="A86" s="28">
        <v>1904</v>
      </c>
      <c r="B86" s="29" t="s">
        <v>77</v>
      </c>
      <c r="C86" s="3">
        <v>7773493</v>
      </c>
      <c r="D86" s="3">
        <v>11186432</v>
      </c>
    </row>
    <row r="87" spans="1:4" x14ac:dyDescent="0.2">
      <c r="A87" s="28">
        <v>1905</v>
      </c>
      <c r="B87" s="29" t="s">
        <v>78</v>
      </c>
      <c r="C87" s="3">
        <v>1337011</v>
      </c>
      <c r="D87" s="3">
        <v>1337012</v>
      </c>
    </row>
    <row r="88" spans="1:4" x14ac:dyDescent="0.2">
      <c r="A88" s="28">
        <v>1906</v>
      </c>
      <c r="B88" s="29" t="s">
        <v>79</v>
      </c>
      <c r="C88" s="3">
        <v>-529293</v>
      </c>
      <c r="D88" s="3">
        <v>-513832</v>
      </c>
    </row>
    <row r="89" spans="1:4" x14ac:dyDescent="0.2">
      <c r="A89" s="28">
        <v>1907</v>
      </c>
      <c r="B89" s="29" t="s">
        <v>80</v>
      </c>
      <c r="C89" s="3">
        <v>621224</v>
      </c>
      <c r="D89" s="3">
        <v>621224</v>
      </c>
    </row>
    <row r="90" spans="1:4" x14ac:dyDescent="0.2">
      <c r="A90" s="28">
        <v>1908</v>
      </c>
      <c r="B90" s="29" t="s">
        <v>81</v>
      </c>
      <c r="C90" s="3">
        <v>-519263</v>
      </c>
      <c r="D90" s="3">
        <v>-501665</v>
      </c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9193563</v>
      </c>
      <c r="D92" s="4">
        <f>SUM(D83:D91)</f>
        <v>12639562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781679240</v>
      </c>
      <c r="D94" s="11">
        <f>D18+D25+D40+D51+D62+D69+D77+D81+D92</f>
        <v>685261820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-1727112</v>
      </c>
      <c r="D98" s="3">
        <v>2204429</v>
      </c>
    </row>
    <row r="99" spans="1:4" x14ac:dyDescent="0.2">
      <c r="A99" s="28">
        <v>2102</v>
      </c>
      <c r="B99" s="29" t="s">
        <v>87</v>
      </c>
      <c r="C99" s="3">
        <v>5336434</v>
      </c>
      <c r="D99" s="3">
        <v>2544606</v>
      </c>
    </row>
    <row r="100" spans="1:4" x14ac:dyDescent="0.2">
      <c r="A100" s="28">
        <v>2103</v>
      </c>
      <c r="B100" s="29" t="s">
        <v>88</v>
      </c>
      <c r="C100" s="3">
        <v>30</v>
      </c>
      <c r="D100" s="3">
        <v>-43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-135253</v>
      </c>
      <c r="D103" s="3">
        <v>20288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3474099</v>
      </c>
      <c r="D105" s="4">
        <f>SUM(D98:D104)</f>
        <v>4769280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4568022</v>
      </c>
      <c r="D107" s="3">
        <v>4705964</v>
      </c>
    </row>
    <row r="108" spans="1:4" x14ac:dyDescent="0.2">
      <c r="A108" s="28">
        <v>2202</v>
      </c>
      <c r="B108" s="29" t="s">
        <v>95</v>
      </c>
      <c r="C108" s="3">
        <v>2769824</v>
      </c>
      <c r="D108" s="3">
        <v>2938886</v>
      </c>
    </row>
    <row r="109" spans="1:4" x14ac:dyDescent="0.2">
      <c r="A109" s="28">
        <v>2203</v>
      </c>
      <c r="B109" s="45" t="s">
        <v>96</v>
      </c>
      <c r="C109" s="3">
        <v>86981</v>
      </c>
      <c r="D109" s="3">
        <v>698559</v>
      </c>
    </row>
    <row r="110" spans="1:4" x14ac:dyDescent="0.2">
      <c r="A110" s="28">
        <v>2204</v>
      </c>
      <c r="B110" s="29" t="s">
        <v>97</v>
      </c>
      <c r="C110" s="3">
        <v>124332</v>
      </c>
      <c r="D110" s="3">
        <v>141277</v>
      </c>
    </row>
    <row r="111" spans="1:4" x14ac:dyDescent="0.2">
      <c r="A111" s="28">
        <v>2205</v>
      </c>
      <c r="B111" s="29" t="s">
        <v>98</v>
      </c>
      <c r="C111" s="3">
        <v>59196</v>
      </c>
      <c r="D111" s="3">
        <v>72324</v>
      </c>
    </row>
    <row r="112" spans="1:4" x14ac:dyDescent="0.2">
      <c r="A112" s="28">
        <v>2206</v>
      </c>
      <c r="B112" s="29" t="s">
        <v>99</v>
      </c>
      <c r="C112" s="3">
        <v>-27817345</v>
      </c>
      <c r="D112" s="3">
        <v>64835871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8375389</v>
      </c>
      <c r="D114" s="3">
        <v>9842175</v>
      </c>
    </row>
    <row r="115" spans="1:4" x14ac:dyDescent="0.2">
      <c r="A115" s="28">
        <v>2209</v>
      </c>
      <c r="B115" s="29" t="s">
        <v>102</v>
      </c>
      <c r="C115" s="3">
        <v>978130</v>
      </c>
      <c r="D115" s="3">
        <v>897593</v>
      </c>
    </row>
    <row r="116" spans="1:4" x14ac:dyDescent="0.2">
      <c r="A116" s="28">
        <v>2210</v>
      </c>
      <c r="B116" s="29" t="s">
        <v>103</v>
      </c>
      <c r="C116" s="3">
        <v>36921</v>
      </c>
      <c r="D116" s="3">
        <v>51364</v>
      </c>
    </row>
    <row r="117" spans="1:4" x14ac:dyDescent="0.2">
      <c r="A117" s="28">
        <v>2211</v>
      </c>
      <c r="B117" s="29" t="s">
        <v>104</v>
      </c>
      <c r="C117" s="3">
        <v>1398626</v>
      </c>
      <c r="D117" s="3">
        <v>1276169</v>
      </c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>
        <v>1910265</v>
      </c>
      <c r="D121" s="3">
        <v>6190604</v>
      </c>
    </row>
    <row r="122" spans="1:4" ht="10.8" thickBot="1" x14ac:dyDescent="0.25">
      <c r="A122" s="36">
        <v>2216</v>
      </c>
      <c r="B122" s="37" t="s">
        <v>109</v>
      </c>
      <c r="C122" s="3">
        <v>167672</v>
      </c>
      <c r="D122" s="3">
        <v>167672</v>
      </c>
    </row>
    <row r="123" spans="1:4" ht="10.8" thickBot="1" x14ac:dyDescent="0.25">
      <c r="A123" s="30" t="s">
        <v>18</v>
      </c>
      <c r="B123" s="31"/>
      <c r="C123" s="4">
        <f>SUM(C107:C122)</f>
        <v>-7341987</v>
      </c>
      <c r="D123" s="4">
        <f>SUM(D107:D122)</f>
        <v>91818458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>
        <v>25861020</v>
      </c>
    </row>
    <row r="126" spans="1:4" x14ac:dyDescent="0.2">
      <c r="A126" s="28">
        <v>2302</v>
      </c>
      <c r="B126" s="29" t="s">
        <v>112</v>
      </c>
      <c r="C126" s="3">
        <v>92032919</v>
      </c>
      <c r="D126" s="3">
        <v>12977537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-41047614</v>
      </c>
      <c r="D136" s="3">
        <v>-8230275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368587374</v>
      </c>
      <c r="D138" s="3">
        <v>340849052</v>
      </c>
    </row>
    <row r="139" spans="1:4" x14ac:dyDescent="0.2">
      <c r="A139" s="28">
        <v>2314</v>
      </c>
      <c r="B139" s="29" t="s">
        <v>125</v>
      </c>
      <c r="C139" s="3">
        <v>-229007283</v>
      </c>
      <c r="D139" s="3">
        <v>-201234153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190565396</v>
      </c>
      <c r="D141" s="4">
        <f>SUM(D125:D140)</f>
        <v>170223181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32373907</v>
      </c>
      <c r="D143" s="3">
        <v>19974827</v>
      </c>
    </row>
    <row r="144" spans="1:4" x14ac:dyDescent="0.2">
      <c r="A144" s="28">
        <v>2402</v>
      </c>
      <c r="B144" s="29" t="s">
        <v>129</v>
      </c>
      <c r="C144" s="3">
        <v>284594549</v>
      </c>
      <c r="D144" s="3">
        <v>163879237</v>
      </c>
    </row>
    <row r="145" spans="1:4" x14ac:dyDescent="0.2">
      <c r="A145" s="28">
        <v>2403</v>
      </c>
      <c r="B145" s="29" t="s">
        <v>130</v>
      </c>
      <c r="C145" s="3">
        <v>43476576</v>
      </c>
      <c r="D145" s="3">
        <v>30203015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>
        <v>1012240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360445032</v>
      </c>
      <c r="D149" s="4">
        <f>SUM(D143:D148)</f>
        <v>215069319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835577</v>
      </c>
      <c r="D151" s="3">
        <v>1010857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2878217</v>
      </c>
      <c r="D155" s="3">
        <v>7406204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3713794</v>
      </c>
      <c r="D157" s="4">
        <f>SUM(D151:D156)</f>
        <v>8417061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/>
      <c r="D160" s="3"/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>
        <v>10176500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2437544</v>
      </c>
      <c r="D164" s="3">
        <v>262403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2437544</v>
      </c>
      <c r="D167" s="4">
        <f>SUM(D159:D166)</f>
        <v>10438903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5664537</v>
      </c>
      <c r="D169" s="3">
        <v>4182747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643662</v>
      </c>
      <c r="D172" s="3">
        <v>4513293</v>
      </c>
    </row>
    <row r="173" spans="1:4" x14ac:dyDescent="0.2">
      <c r="A173" s="28">
        <v>2705</v>
      </c>
      <c r="B173" s="29" t="s">
        <v>155</v>
      </c>
      <c r="C173" s="3"/>
      <c r="D173" s="3"/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/>
      <c r="D177" s="3"/>
    </row>
    <row r="178" spans="1:4" x14ac:dyDescent="0.2">
      <c r="A178" s="28">
        <v>2710</v>
      </c>
      <c r="B178" s="29" t="s">
        <v>160</v>
      </c>
      <c r="C178" s="3">
        <v>10112551</v>
      </c>
      <c r="D178" s="3">
        <v>6273286</v>
      </c>
    </row>
    <row r="179" spans="1:4" x14ac:dyDescent="0.2">
      <c r="A179" s="28">
        <v>2711</v>
      </c>
      <c r="B179" s="29" t="s">
        <v>161</v>
      </c>
      <c r="C179" s="3">
        <v>3165</v>
      </c>
      <c r="D179" s="3">
        <v>300</v>
      </c>
    </row>
    <row r="180" spans="1:4" x14ac:dyDescent="0.2">
      <c r="A180" s="28">
        <v>2712</v>
      </c>
      <c r="B180" s="29" t="s">
        <v>162</v>
      </c>
      <c r="C180" s="3">
        <v>14202</v>
      </c>
      <c r="D180" s="3">
        <v>22850</v>
      </c>
    </row>
    <row r="181" spans="1:4" x14ac:dyDescent="0.2">
      <c r="A181" s="28">
        <v>2713</v>
      </c>
      <c r="B181" s="29" t="s">
        <v>163</v>
      </c>
      <c r="C181" s="3">
        <v>373975</v>
      </c>
      <c r="D181" s="3">
        <v>452205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1978623</v>
      </c>
      <c r="D183" s="3">
        <v>1252253</v>
      </c>
    </row>
    <row r="184" spans="1:4" x14ac:dyDescent="0.2">
      <c r="A184" s="28">
        <v>2716</v>
      </c>
      <c r="B184" s="29" t="s">
        <v>166</v>
      </c>
      <c r="C184" s="3"/>
      <c r="D184" s="3"/>
    </row>
    <row r="185" spans="1:4" x14ac:dyDescent="0.2">
      <c r="A185" s="28">
        <v>2717</v>
      </c>
      <c r="B185" s="29" t="s">
        <v>167</v>
      </c>
      <c r="C185" s="3">
        <v>77630</v>
      </c>
      <c r="D185" s="3">
        <v>77131</v>
      </c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>
        <v>98245</v>
      </c>
      <c r="D189" s="3">
        <v>92172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111054</v>
      </c>
      <c r="D191" s="3">
        <v>148719</v>
      </c>
    </row>
    <row r="192" spans="1:4" ht="10.8" thickBot="1" x14ac:dyDescent="0.25">
      <c r="A192" s="30" t="s">
        <v>18</v>
      </c>
      <c r="B192" s="31"/>
      <c r="C192" s="8">
        <f>SUM(C169:C191)</f>
        <v>19077644</v>
      </c>
      <c r="D192" s="8">
        <f>SUM(D169:D191)</f>
        <v>17014956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/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0</v>
      </c>
      <c r="D200" s="4">
        <f>SUM(D194:D199)</f>
        <v>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20312463</v>
      </c>
      <c r="D202" s="3">
        <v>14257800</v>
      </c>
    </row>
    <row r="203" spans="1:4" x14ac:dyDescent="0.2">
      <c r="A203" s="28">
        <v>2902</v>
      </c>
      <c r="B203" s="29" t="s">
        <v>182</v>
      </c>
      <c r="C203" s="3">
        <v>3363612</v>
      </c>
      <c r="D203" s="3">
        <v>3363612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23676075</v>
      </c>
      <c r="D207" s="4">
        <f>SUM(D202:D206)</f>
        <v>17621412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596047597</v>
      </c>
      <c r="D209" s="11">
        <f>D105+D123+D141+D149+D157+D167+D192+D200+D207</f>
        <v>535372570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30000000</v>
      </c>
      <c r="D213" s="3">
        <v>30000000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30000000</v>
      </c>
      <c r="D216" s="4">
        <f>SUM(D213:D215)</f>
        <v>30000000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10601778</v>
      </c>
      <c r="D221" s="3">
        <v>8746485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129484649</v>
      </c>
      <c r="D223" s="3">
        <v>95597549</v>
      </c>
    </row>
    <row r="224" spans="1:5" ht="10.8" thickBot="1" x14ac:dyDescent="0.25">
      <c r="A224" s="28">
        <v>3304</v>
      </c>
      <c r="B224" s="29" t="s">
        <v>197</v>
      </c>
      <c r="C224" s="3">
        <v>15545216</v>
      </c>
      <c r="D224" s="3">
        <v>15545216</v>
      </c>
    </row>
    <row r="225" spans="1:4" ht="10.8" thickBot="1" x14ac:dyDescent="0.25">
      <c r="A225" s="30" t="s">
        <v>18</v>
      </c>
      <c r="B225" s="31"/>
      <c r="C225" s="4">
        <f>SUM(C221:C224)</f>
        <v>155631643</v>
      </c>
      <c r="D225" s="4">
        <f>SUM(D221:D224)</f>
        <v>119889250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185631643</v>
      </c>
      <c r="D227" s="11">
        <f>D216+D219+D225</f>
        <v>149889250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781679240</v>
      </c>
      <c r="D229" s="11">
        <f>D209+D227</f>
        <v>685261820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>
        <v>18694945</v>
      </c>
    </row>
    <row r="235" spans="1:4" x14ac:dyDescent="0.2">
      <c r="A235" s="28">
        <v>410102</v>
      </c>
      <c r="B235" s="29" t="s">
        <v>204</v>
      </c>
      <c r="C235" s="3">
        <v>9532187</v>
      </c>
      <c r="D235" s="3">
        <v>25417770</v>
      </c>
    </row>
    <row r="236" spans="1:4" x14ac:dyDescent="0.2">
      <c r="A236" s="28">
        <v>410103</v>
      </c>
      <c r="B236" s="29" t="s">
        <v>87</v>
      </c>
      <c r="C236" s="3">
        <v>30835150</v>
      </c>
      <c r="D236" s="3">
        <v>50657264</v>
      </c>
    </row>
    <row r="237" spans="1:4" x14ac:dyDescent="0.2">
      <c r="A237" s="28">
        <v>410104</v>
      </c>
      <c r="B237" s="29" t="s">
        <v>205</v>
      </c>
      <c r="C237" s="3">
        <v>1327</v>
      </c>
      <c r="D237" s="3">
        <v>-100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-2705052</v>
      </c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37663612</v>
      </c>
      <c r="D245" s="8">
        <f>SUM(D234:D244)</f>
        <v>94769879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>
        <v>26625</v>
      </c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26625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>
        <v>-18921</v>
      </c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>
        <v>-425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-19346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350915</v>
      </c>
      <c r="D294" s="3">
        <v>625527</v>
      </c>
    </row>
    <row r="295" spans="1:4" x14ac:dyDescent="0.2">
      <c r="A295" s="28">
        <v>410602</v>
      </c>
      <c r="B295" s="29" t="s">
        <v>88</v>
      </c>
      <c r="C295" s="3">
        <v>145</v>
      </c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/>
      <c r="D302" s="3">
        <v>934081</v>
      </c>
    </row>
    <row r="303" spans="1:4" ht="10.8" thickBot="1" x14ac:dyDescent="0.25">
      <c r="A303" s="30" t="s">
        <v>18</v>
      </c>
      <c r="B303" s="31"/>
      <c r="C303" s="4">
        <f>SUM(C294:C302)</f>
        <v>351060</v>
      </c>
      <c r="D303" s="4">
        <f>SUM(D294:D302)</f>
        <v>1559608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9661751</v>
      </c>
      <c r="D306" s="3">
        <v>10237379</v>
      </c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9661751</v>
      </c>
      <c r="D317" s="4">
        <f>SUM(D305:D316)</f>
        <v>10237379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2205636</v>
      </c>
      <c r="D333" s="3">
        <v>180</v>
      </c>
    </row>
    <row r="334" spans="1:4" x14ac:dyDescent="0.2">
      <c r="A334" s="28">
        <v>410902</v>
      </c>
      <c r="B334" s="29" t="s">
        <v>87</v>
      </c>
      <c r="C334" s="3">
        <v>2532863</v>
      </c>
      <c r="D334" s="3">
        <v>1384542</v>
      </c>
    </row>
    <row r="335" spans="1:4" x14ac:dyDescent="0.2">
      <c r="A335" s="28">
        <v>410903</v>
      </c>
      <c r="B335" s="29" t="s">
        <v>88</v>
      </c>
      <c r="C335" s="3">
        <v>-5</v>
      </c>
      <c r="D335" s="3">
        <v>25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>
        <v>1082021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4738494</v>
      </c>
      <c r="D344" s="4">
        <f>SUM(D333:D343)</f>
        <v>2466768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>
        <v>251</v>
      </c>
      <c r="D346" s="3">
        <v>1379</v>
      </c>
    </row>
    <row r="347" spans="1:4" x14ac:dyDescent="0.2">
      <c r="A347" s="28">
        <v>411002</v>
      </c>
      <c r="B347" s="29" t="s">
        <v>87</v>
      </c>
      <c r="C347" s="3">
        <v>226355</v>
      </c>
      <c r="D347" s="3">
        <v>411216</v>
      </c>
    </row>
    <row r="348" spans="1:4" x14ac:dyDescent="0.2">
      <c r="A348" s="28">
        <v>411003</v>
      </c>
      <c r="B348" s="29" t="s">
        <v>88</v>
      </c>
      <c r="C348" s="3">
        <v>36</v>
      </c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226642</v>
      </c>
      <c r="D356" s="4">
        <f>SUM(D346:D355)</f>
        <v>412595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>
        <v>9370000</v>
      </c>
      <c r="D358" s="3"/>
    </row>
    <row r="359" spans="1:4" x14ac:dyDescent="0.2">
      <c r="A359" s="28">
        <v>411102</v>
      </c>
      <c r="B359" s="29" t="s">
        <v>238</v>
      </c>
      <c r="C359" s="3">
        <v>13592266</v>
      </c>
      <c r="D359" s="3">
        <v>8317889</v>
      </c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>
        <v>20000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22962266</v>
      </c>
      <c r="D372" s="4">
        <f>SUM(D358:D371)</f>
        <v>8337889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>
        <v>41047614</v>
      </c>
      <c r="D375" s="3">
        <v>8230275</v>
      </c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41047614</v>
      </c>
      <c r="D388" s="4">
        <f>SUM(D374:D387)</f>
        <v>8230275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>
        <v>12316</v>
      </c>
      <c r="D393" s="3">
        <v>11630</v>
      </c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12316</v>
      </c>
      <c r="D402" s="4">
        <f>SUM(D391:D401)</f>
        <v>11630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>
        <v>185</v>
      </c>
      <c r="D479" s="7">
        <v>174</v>
      </c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185</v>
      </c>
      <c r="D488" s="4">
        <f>SUM(D479:D487)</f>
        <v>174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>
        <v>582</v>
      </c>
      <c r="D530" s="3">
        <v>577</v>
      </c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582</v>
      </c>
      <c r="D539" s="4">
        <f>SUM(D529:D538)</f>
        <v>577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10144013</v>
      </c>
      <c r="D586" s="3">
        <v>12768474</v>
      </c>
    </row>
    <row r="587" spans="1:4" x14ac:dyDescent="0.2">
      <c r="A587" s="28">
        <v>430102</v>
      </c>
      <c r="B587" s="29" t="s">
        <v>95</v>
      </c>
      <c r="C587" s="3">
        <v>10144013</v>
      </c>
      <c r="D587" s="3">
        <v>12768474</v>
      </c>
    </row>
    <row r="588" spans="1:4" x14ac:dyDescent="0.2">
      <c r="A588" s="28">
        <v>430103</v>
      </c>
      <c r="B588" s="29" t="s">
        <v>96</v>
      </c>
      <c r="C588" s="3">
        <v>1048616</v>
      </c>
      <c r="D588" s="3">
        <v>3744571</v>
      </c>
    </row>
    <row r="589" spans="1:4" x14ac:dyDescent="0.2">
      <c r="A589" s="28">
        <v>430104</v>
      </c>
      <c r="B589" s="29" t="s">
        <v>97</v>
      </c>
      <c r="C589" s="3">
        <v>824039</v>
      </c>
      <c r="D589" s="3">
        <v>617535</v>
      </c>
    </row>
    <row r="590" spans="1:4" x14ac:dyDescent="0.2">
      <c r="A590" s="28">
        <v>430105</v>
      </c>
      <c r="B590" s="29" t="s">
        <v>98</v>
      </c>
      <c r="C590" s="3">
        <v>308673</v>
      </c>
      <c r="D590" s="3">
        <v>394930</v>
      </c>
    </row>
    <row r="591" spans="1:4" x14ac:dyDescent="0.2">
      <c r="A591" s="28">
        <v>430106</v>
      </c>
      <c r="B591" s="29" t="s">
        <v>271</v>
      </c>
      <c r="C591" s="3">
        <v>131232636</v>
      </c>
      <c r="D591" s="3">
        <v>298070608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19934176</v>
      </c>
      <c r="D593" s="3">
        <v>31340396</v>
      </c>
    </row>
    <row r="594" spans="1:4" x14ac:dyDescent="0.2">
      <c r="A594" s="28">
        <v>430109</v>
      </c>
      <c r="B594" s="29" t="s">
        <v>102</v>
      </c>
      <c r="C594" s="3">
        <v>3156237</v>
      </c>
      <c r="D594" s="3">
        <v>3018602</v>
      </c>
    </row>
    <row r="595" spans="1:4" x14ac:dyDescent="0.2">
      <c r="A595" s="28">
        <v>430110</v>
      </c>
      <c r="B595" s="29" t="s">
        <v>103</v>
      </c>
      <c r="C595" s="3">
        <v>223732</v>
      </c>
      <c r="D595" s="3">
        <v>187396</v>
      </c>
    </row>
    <row r="596" spans="1:4" x14ac:dyDescent="0.2">
      <c r="A596" s="28">
        <v>430111</v>
      </c>
      <c r="B596" s="29" t="s">
        <v>104</v>
      </c>
      <c r="C596" s="3">
        <v>5207771</v>
      </c>
      <c r="D596" s="3">
        <v>3824402</v>
      </c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>
        <v>9720165</v>
      </c>
      <c r="D600" s="3">
        <v>11269763</v>
      </c>
    </row>
    <row r="601" spans="1:4" ht="10.8" thickBot="1" x14ac:dyDescent="0.25">
      <c r="A601" s="30" t="s">
        <v>18</v>
      </c>
      <c r="B601" s="31"/>
      <c r="C601" s="4">
        <f>SUM(C586:C600)</f>
        <v>191944071</v>
      </c>
      <c r="D601" s="4">
        <f>SUM(D586:D600)</f>
        <v>378005151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>
        <v>1591103</v>
      </c>
      <c r="D603" s="3">
        <v>2274791</v>
      </c>
    </row>
    <row r="604" spans="1:4" x14ac:dyDescent="0.2">
      <c r="A604" s="28">
        <v>430202</v>
      </c>
      <c r="B604" s="29" t="s">
        <v>95</v>
      </c>
      <c r="C604" s="3">
        <v>851054</v>
      </c>
      <c r="D604" s="3">
        <v>1218093</v>
      </c>
    </row>
    <row r="605" spans="1:4" x14ac:dyDescent="0.2">
      <c r="A605" s="28">
        <v>430203</v>
      </c>
      <c r="B605" s="29" t="s">
        <v>96</v>
      </c>
      <c r="C605" s="3">
        <v>251916</v>
      </c>
      <c r="D605" s="3">
        <v>624895</v>
      </c>
    </row>
    <row r="606" spans="1:4" x14ac:dyDescent="0.2">
      <c r="A606" s="28">
        <v>430204</v>
      </c>
      <c r="B606" s="29" t="s">
        <v>97</v>
      </c>
      <c r="C606" s="3">
        <v>185958</v>
      </c>
      <c r="D606" s="3">
        <v>106646</v>
      </c>
    </row>
    <row r="607" spans="1:4" x14ac:dyDescent="0.2">
      <c r="A607" s="28">
        <v>430205</v>
      </c>
      <c r="B607" s="29" t="s">
        <v>98</v>
      </c>
      <c r="C607" s="3">
        <v>76310</v>
      </c>
      <c r="D607" s="3">
        <v>82778</v>
      </c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>
        <v>1814813</v>
      </c>
      <c r="D610" s="3">
        <v>3456821</v>
      </c>
    </row>
    <row r="611" spans="1:4" x14ac:dyDescent="0.2">
      <c r="A611" s="28">
        <v>430209</v>
      </c>
      <c r="B611" s="29" t="s">
        <v>102</v>
      </c>
      <c r="C611" s="3">
        <v>677763</v>
      </c>
      <c r="D611" s="3">
        <v>475816</v>
      </c>
    </row>
    <row r="612" spans="1:4" x14ac:dyDescent="0.2">
      <c r="A612" s="28">
        <v>430210</v>
      </c>
      <c r="B612" s="29" t="s">
        <v>103</v>
      </c>
      <c r="C612" s="3">
        <v>53969</v>
      </c>
      <c r="D612" s="3">
        <v>41848</v>
      </c>
    </row>
    <row r="613" spans="1:4" x14ac:dyDescent="0.2">
      <c r="A613" s="28">
        <v>430211</v>
      </c>
      <c r="B613" s="29" t="s">
        <v>104</v>
      </c>
      <c r="C613" s="3">
        <v>167023</v>
      </c>
      <c r="D613" s="3">
        <v>68691</v>
      </c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>
        <v>1517595</v>
      </c>
      <c r="D617" s="3">
        <v>1181464</v>
      </c>
    </row>
    <row r="618" spans="1:4" ht="10.8" thickBot="1" x14ac:dyDescent="0.25">
      <c r="A618" s="30" t="s">
        <v>18</v>
      </c>
      <c r="B618" s="31"/>
      <c r="C618" s="4">
        <f>SUM(C603:C617)</f>
        <v>7187504</v>
      </c>
      <c r="D618" s="4">
        <f>SUM(D603:D617)</f>
        <v>9531843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27861</v>
      </c>
      <c r="D620" s="3">
        <v>505892</v>
      </c>
    </row>
    <row r="621" spans="1:4" x14ac:dyDescent="0.2">
      <c r="A621" s="28">
        <v>430302</v>
      </c>
      <c r="B621" s="29" t="s">
        <v>95</v>
      </c>
      <c r="C621" s="3">
        <v>27861</v>
      </c>
      <c r="D621" s="3">
        <v>505892</v>
      </c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>
        <v>1406113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>
        <v>7394</v>
      </c>
    </row>
    <row r="628" spans="1:4" x14ac:dyDescent="0.2">
      <c r="A628" s="28">
        <v>430309</v>
      </c>
      <c r="B628" s="29" t="s">
        <v>102</v>
      </c>
      <c r="C628" s="3"/>
      <c r="D628" s="3">
        <v>93332</v>
      </c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>
        <v>143097</v>
      </c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>
        <v>25651</v>
      </c>
      <c r="D634" s="3"/>
    </row>
    <row r="635" spans="1:4" ht="10.8" thickBot="1" x14ac:dyDescent="0.25">
      <c r="A635" s="30" t="s">
        <v>18</v>
      </c>
      <c r="B635" s="31"/>
      <c r="C635" s="4">
        <f>SUM(C620:C634)</f>
        <v>81373</v>
      </c>
      <c r="D635" s="4">
        <f>SUM(D620:D634)</f>
        <v>2661720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>
        <v>-28293</v>
      </c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>
        <v>51624852</v>
      </c>
      <c r="D642" s="3">
        <v>31214231</v>
      </c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>
        <v>1418377</v>
      </c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>
        <v>160687</v>
      </c>
      <c r="D646" s="3"/>
    </row>
    <row r="647" spans="1:4" x14ac:dyDescent="0.2">
      <c r="A647" s="28">
        <v>430411</v>
      </c>
      <c r="B647" s="29" t="s">
        <v>104</v>
      </c>
      <c r="C647" s="3"/>
      <c r="D647" s="3">
        <v>129349</v>
      </c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>
        <v>1348625</v>
      </c>
      <c r="D651" s="3"/>
    </row>
    <row r="652" spans="1:4" ht="10.8" thickBot="1" x14ac:dyDescent="0.25">
      <c r="A652" s="30" t="s">
        <v>18</v>
      </c>
      <c r="B652" s="31"/>
      <c r="C652" s="4">
        <f>SUM(C637:C651)</f>
        <v>54524248</v>
      </c>
      <c r="D652" s="4">
        <f>SUM(D637:D651)</f>
        <v>31343580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1112273</v>
      </c>
      <c r="D654" s="3">
        <v>1721299</v>
      </c>
    </row>
    <row r="655" spans="1:4" x14ac:dyDescent="0.2">
      <c r="A655" s="28">
        <v>430502</v>
      </c>
      <c r="B655" s="29" t="s">
        <v>95</v>
      </c>
      <c r="C655" s="3">
        <v>689594</v>
      </c>
      <c r="D655" s="3">
        <v>386811</v>
      </c>
    </row>
    <row r="656" spans="1:4" x14ac:dyDescent="0.2">
      <c r="A656" s="28">
        <v>430503</v>
      </c>
      <c r="B656" s="29" t="s">
        <v>96</v>
      </c>
      <c r="C656" s="3">
        <v>249958</v>
      </c>
      <c r="D656" s="3">
        <v>145516</v>
      </c>
    </row>
    <row r="657" spans="1:4" x14ac:dyDescent="0.2">
      <c r="A657" s="28">
        <v>430504</v>
      </c>
      <c r="B657" s="29" t="s">
        <v>97</v>
      </c>
      <c r="C657" s="3">
        <v>42658</v>
      </c>
      <c r="D657" s="3">
        <v>26140</v>
      </c>
    </row>
    <row r="658" spans="1:4" x14ac:dyDescent="0.2">
      <c r="A658" s="28">
        <v>430505</v>
      </c>
      <c r="B658" s="29" t="s">
        <v>98</v>
      </c>
      <c r="C658" s="3">
        <v>12417</v>
      </c>
      <c r="D658" s="3">
        <v>12164</v>
      </c>
    </row>
    <row r="659" spans="1:4" x14ac:dyDescent="0.2">
      <c r="A659" s="28">
        <v>430506</v>
      </c>
      <c r="B659" s="29" t="s">
        <v>99</v>
      </c>
      <c r="C659" s="3">
        <v>13048138</v>
      </c>
      <c r="D659" s="3">
        <v>25788527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1385686</v>
      </c>
      <c r="D661" s="3">
        <v>2387694</v>
      </c>
    </row>
    <row r="662" spans="1:4" x14ac:dyDescent="0.2">
      <c r="A662" s="28">
        <v>430509</v>
      </c>
      <c r="B662" s="29" t="s">
        <v>102</v>
      </c>
      <c r="C662" s="3">
        <v>227659</v>
      </c>
      <c r="D662" s="3">
        <v>120914</v>
      </c>
    </row>
    <row r="663" spans="1:4" x14ac:dyDescent="0.2">
      <c r="A663" s="28">
        <v>430510</v>
      </c>
      <c r="B663" s="29" t="s">
        <v>103</v>
      </c>
      <c r="C663" s="3">
        <v>16739</v>
      </c>
      <c r="D663" s="3">
        <v>43861</v>
      </c>
    </row>
    <row r="664" spans="1:4" x14ac:dyDescent="0.2">
      <c r="A664" s="28">
        <v>430511</v>
      </c>
      <c r="B664" s="29" t="s">
        <v>104</v>
      </c>
      <c r="C664" s="3">
        <v>136455</v>
      </c>
      <c r="D664" s="3">
        <v>162059</v>
      </c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>
        <v>472586</v>
      </c>
      <c r="D668" s="3">
        <v>1146176</v>
      </c>
    </row>
    <row r="669" spans="1:4" ht="10.8" thickBot="1" x14ac:dyDescent="0.25">
      <c r="A669" s="30" t="s">
        <v>18</v>
      </c>
      <c r="B669" s="31"/>
      <c r="C669" s="4">
        <f>SUM(C654:C668)</f>
        <v>17394163</v>
      </c>
      <c r="D669" s="4">
        <f>SUM(D654:D668)</f>
        <v>31941161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465421</v>
      </c>
      <c r="D671" s="3">
        <v>451890</v>
      </c>
    </row>
    <row r="672" spans="1:4" x14ac:dyDescent="0.2">
      <c r="A672" s="28">
        <v>430602</v>
      </c>
      <c r="B672" s="29" t="s">
        <v>95</v>
      </c>
      <c r="C672" s="3">
        <v>465421</v>
      </c>
      <c r="D672" s="3">
        <v>451890</v>
      </c>
    </row>
    <row r="673" spans="1:4" x14ac:dyDescent="0.2">
      <c r="A673" s="28">
        <v>430603</v>
      </c>
      <c r="B673" s="29" t="s">
        <v>274</v>
      </c>
      <c r="C673" s="3">
        <v>22232</v>
      </c>
      <c r="D673" s="3">
        <v>79920</v>
      </c>
    </row>
    <row r="674" spans="1:4" x14ac:dyDescent="0.2">
      <c r="A674" s="28">
        <v>430604</v>
      </c>
      <c r="B674" s="29" t="s">
        <v>97</v>
      </c>
      <c r="C674" s="3">
        <v>13325</v>
      </c>
      <c r="D674" s="3">
        <v>18629</v>
      </c>
    </row>
    <row r="675" spans="1:4" x14ac:dyDescent="0.2">
      <c r="A675" s="28">
        <v>430605</v>
      </c>
      <c r="B675" s="29" t="s">
        <v>98</v>
      </c>
      <c r="C675" s="3">
        <v>1485</v>
      </c>
      <c r="D675" s="3">
        <v>2391</v>
      </c>
    </row>
    <row r="676" spans="1:4" x14ac:dyDescent="0.2">
      <c r="A676" s="28">
        <v>430606</v>
      </c>
      <c r="B676" s="29" t="s">
        <v>271</v>
      </c>
      <c r="C676" s="3">
        <v>6173466</v>
      </c>
      <c r="D676" s="3">
        <v>12494081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1814676</v>
      </c>
      <c r="D678" s="3">
        <v>1876513</v>
      </c>
    </row>
    <row r="679" spans="1:4" x14ac:dyDescent="0.2">
      <c r="A679" s="28">
        <v>430609</v>
      </c>
      <c r="B679" s="29" t="s">
        <v>102</v>
      </c>
      <c r="C679" s="3">
        <v>98872</v>
      </c>
      <c r="D679" s="3">
        <v>132674</v>
      </c>
    </row>
    <row r="680" spans="1:4" x14ac:dyDescent="0.2">
      <c r="A680" s="28">
        <v>430610</v>
      </c>
      <c r="B680" s="29" t="s">
        <v>103</v>
      </c>
      <c r="C680" s="3">
        <v>8327</v>
      </c>
      <c r="D680" s="3">
        <v>8943</v>
      </c>
    </row>
    <row r="681" spans="1:4" x14ac:dyDescent="0.2">
      <c r="A681" s="28">
        <v>430611</v>
      </c>
      <c r="B681" s="29" t="s">
        <v>104</v>
      </c>
      <c r="C681" s="3">
        <v>236603</v>
      </c>
      <c r="D681" s="3">
        <v>66872</v>
      </c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>
        <v>458326</v>
      </c>
      <c r="D685" s="3">
        <v>536752</v>
      </c>
    </row>
    <row r="686" spans="1:4" ht="10.8" thickBot="1" x14ac:dyDescent="0.25">
      <c r="A686" s="30" t="s">
        <v>18</v>
      </c>
      <c r="B686" s="31"/>
      <c r="C686" s="4">
        <f>SUM(C671:C685)</f>
        <v>9758154</v>
      </c>
      <c r="D686" s="4">
        <f>SUM(D671:D685)</f>
        <v>16120555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859265</v>
      </c>
      <c r="D688" s="3">
        <v>8912430</v>
      </c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>
        <v>602404</v>
      </c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>
        <v>30344</v>
      </c>
    </row>
    <row r="693" spans="1:4" x14ac:dyDescent="0.2">
      <c r="A693" s="28">
        <v>430706</v>
      </c>
      <c r="B693" s="29" t="s">
        <v>99</v>
      </c>
      <c r="C693" s="3">
        <v>27244724</v>
      </c>
      <c r="D693" s="3">
        <v>38871292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632494</v>
      </c>
      <c r="D695" s="3">
        <v>1175046</v>
      </c>
    </row>
    <row r="696" spans="1:4" x14ac:dyDescent="0.2">
      <c r="A696" s="28">
        <v>430709</v>
      </c>
      <c r="B696" s="29" t="s">
        <v>102</v>
      </c>
      <c r="C696" s="3"/>
      <c r="D696" s="3">
        <v>203724</v>
      </c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>
        <v>7115</v>
      </c>
      <c r="D698" s="3">
        <v>1384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>
        <v>1237844</v>
      </c>
      <c r="D702" s="3">
        <v>-1341315</v>
      </c>
    </row>
    <row r="703" spans="1:4" ht="10.8" thickBot="1" x14ac:dyDescent="0.25">
      <c r="A703" s="30" t="s">
        <v>18</v>
      </c>
      <c r="B703" s="31"/>
      <c r="C703" s="4">
        <f>SUM(C688:C702)</f>
        <v>29981442</v>
      </c>
      <c r="D703" s="4">
        <f>SUM(D688:D702)</f>
        <v>48455309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>
        <v>529661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529661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5107390</v>
      </c>
      <c r="D739" s="3">
        <v>3179058</v>
      </c>
    </row>
    <row r="740" spans="1:4" x14ac:dyDescent="0.2">
      <c r="A740" s="28">
        <v>431002</v>
      </c>
      <c r="B740" s="29" t="s">
        <v>95</v>
      </c>
      <c r="C740" s="3">
        <v>5107389</v>
      </c>
      <c r="D740" s="3">
        <v>3179058</v>
      </c>
    </row>
    <row r="741" spans="1:4" x14ac:dyDescent="0.2">
      <c r="A741" s="28">
        <v>431003</v>
      </c>
      <c r="B741" s="29" t="s">
        <v>274</v>
      </c>
      <c r="C741" s="3">
        <v>1497829</v>
      </c>
      <c r="D741" s="3">
        <v>1073794</v>
      </c>
    </row>
    <row r="742" spans="1:4" x14ac:dyDescent="0.2">
      <c r="A742" s="28">
        <v>431004</v>
      </c>
      <c r="B742" s="29" t="s">
        <v>97</v>
      </c>
      <c r="C742" s="3">
        <v>247014</v>
      </c>
      <c r="D742" s="3">
        <v>68050</v>
      </c>
    </row>
    <row r="743" spans="1:4" x14ac:dyDescent="0.2">
      <c r="A743" s="28">
        <v>431005</v>
      </c>
      <c r="B743" s="29" t="s">
        <v>98</v>
      </c>
      <c r="C743" s="3">
        <v>59240</v>
      </c>
      <c r="D743" s="3">
        <v>32339</v>
      </c>
    </row>
    <row r="744" spans="1:4" x14ac:dyDescent="0.2">
      <c r="A744" s="28">
        <v>431006</v>
      </c>
      <c r="B744" s="29" t="s">
        <v>99</v>
      </c>
      <c r="C744" s="3">
        <v>119228243</v>
      </c>
      <c r="D744" s="3">
        <v>59875569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12536158</v>
      </c>
      <c r="D746" s="3">
        <v>8992295</v>
      </c>
    </row>
    <row r="747" spans="1:4" x14ac:dyDescent="0.2">
      <c r="A747" s="28">
        <v>431009</v>
      </c>
      <c r="B747" s="29" t="s">
        <v>102</v>
      </c>
      <c r="C747" s="3">
        <v>1207441</v>
      </c>
      <c r="D747" s="3">
        <v>782332</v>
      </c>
    </row>
    <row r="748" spans="1:4" x14ac:dyDescent="0.2">
      <c r="A748" s="28">
        <v>431010</v>
      </c>
      <c r="B748" s="29" t="s">
        <v>103</v>
      </c>
      <c r="C748" s="3">
        <v>74958</v>
      </c>
      <c r="D748" s="3">
        <v>87109</v>
      </c>
    </row>
    <row r="749" spans="1:4" x14ac:dyDescent="0.2">
      <c r="A749" s="28">
        <v>431011</v>
      </c>
      <c r="B749" s="29" t="s">
        <v>104</v>
      </c>
      <c r="C749" s="3">
        <v>1529761</v>
      </c>
      <c r="D749" s="3">
        <v>151514</v>
      </c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>
        <v>4507905</v>
      </c>
      <c r="D753" s="3">
        <v>5039783</v>
      </c>
    </row>
    <row r="754" spans="1:4" ht="10.8" thickBot="1" x14ac:dyDescent="0.25">
      <c r="A754" s="30" t="s">
        <v>18</v>
      </c>
      <c r="B754" s="31"/>
      <c r="C754" s="4">
        <f>SUM(C739:C753)</f>
        <v>151103328</v>
      </c>
      <c r="D754" s="4">
        <f>SUM(D739:D753)</f>
        <v>82460901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1763894</v>
      </c>
      <c r="D756" s="3">
        <v>3651931</v>
      </c>
    </row>
    <row r="757" spans="1:4" x14ac:dyDescent="0.2">
      <c r="A757" s="28">
        <v>431102</v>
      </c>
      <c r="B757" s="29" t="s">
        <v>95</v>
      </c>
      <c r="C757" s="3">
        <v>3150693</v>
      </c>
      <c r="D757" s="3">
        <v>4965109</v>
      </c>
    </row>
    <row r="758" spans="1:4" x14ac:dyDescent="0.2">
      <c r="A758" s="28">
        <v>431103</v>
      </c>
      <c r="B758" s="29" t="s">
        <v>274</v>
      </c>
      <c r="C758" s="3">
        <v>335886</v>
      </c>
      <c r="D758" s="3">
        <v>833194</v>
      </c>
    </row>
    <row r="759" spans="1:4" x14ac:dyDescent="0.2">
      <c r="A759" s="28">
        <v>431104</v>
      </c>
      <c r="B759" s="29" t="s">
        <v>97</v>
      </c>
      <c r="C759" s="3">
        <v>247943</v>
      </c>
      <c r="D759" s="3">
        <v>142195</v>
      </c>
    </row>
    <row r="760" spans="1:4" x14ac:dyDescent="0.2">
      <c r="A760" s="28">
        <v>431105</v>
      </c>
      <c r="B760" s="29" t="s">
        <v>98</v>
      </c>
      <c r="C760" s="3">
        <v>38155</v>
      </c>
      <c r="D760" s="3">
        <v>41389</v>
      </c>
    </row>
    <row r="761" spans="1:4" x14ac:dyDescent="0.2">
      <c r="A761" s="28">
        <v>431106</v>
      </c>
      <c r="B761" s="29" t="s">
        <v>99</v>
      </c>
      <c r="C761" s="3">
        <v>54740304</v>
      </c>
      <c r="D761" s="3">
        <v>62479778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2419752</v>
      </c>
      <c r="D763" s="3">
        <v>4620925</v>
      </c>
    </row>
    <row r="764" spans="1:4" x14ac:dyDescent="0.2">
      <c r="A764" s="28">
        <v>431109</v>
      </c>
      <c r="B764" s="29" t="s">
        <v>102</v>
      </c>
      <c r="C764" s="3">
        <v>870270</v>
      </c>
      <c r="D764" s="3">
        <v>984821</v>
      </c>
    </row>
    <row r="765" spans="1:4" x14ac:dyDescent="0.2">
      <c r="A765" s="28">
        <v>431110</v>
      </c>
      <c r="B765" s="29" t="s">
        <v>103</v>
      </c>
      <c r="C765" s="3">
        <v>71959</v>
      </c>
      <c r="D765" s="3">
        <v>55797</v>
      </c>
    </row>
    <row r="766" spans="1:4" x14ac:dyDescent="0.2">
      <c r="A766" s="28">
        <v>431111</v>
      </c>
      <c r="B766" s="29" t="s">
        <v>104</v>
      </c>
      <c r="C766" s="3">
        <v>843142</v>
      </c>
      <c r="D766" s="3">
        <v>733421</v>
      </c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>
        <v>2057661</v>
      </c>
      <c r="D770" s="3">
        <v>1575287</v>
      </c>
    </row>
    <row r="771" spans="1:4" ht="10.8" thickBot="1" x14ac:dyDescent="0.25">
      <c r="A771" s="30" t="s">
        <v>18</v>
      </c>
      <c r="B771" s="31"/>
      <c r="C771" s="4">
        <f>SUM(C756:C770)</f>
        <v>66539659</v>
      </c>
      <c r="D771" s="4">
        <f>SUM(D756:D770)</f>
        <v>80083847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2829892</v>
      </c>
      <c r="D773" s="3">
        <v>1170110</v>
      </c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>
        <v>1234460</v>
      </c>
      <c r="D776" s="3">
        <v>1160387</v>
      </c>
    </row>
    <row r="777" spans="1:4" x14ac:dyDescent="0.2">
      <c r="A777" s="28">
        <v>431205</v>
      </c>
      <c r="B777" s="29" t="s">
        <v>98</v>
      </c>
      <c r="C777" s="3">
        <v>25927</v>
      </c>
      <c r="D777" s="3">
        <v>85029304</v>
      </c>
    </row>
    <row r="778" spans="1:4" x14ac:dyDescent="0.2">
      <c r="A778" s="28">
        <v>431206</v>
      </c>
      <c r="B778" s="29" t="s">
        <v>99</v>
      </c>
      <c r="C778" s="3">
        <v>238343677</v>
      </c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53816413</v>
      </c>
      <c r="D780" s="3">
        <v>56441760</v>
      </c>
    </row>
    <row r="781" spans="1:4" x14ac:dyDescent="0.2">
      <c r="A781" s="28">
        <v>431209</v>
      </c>
      <c r="B781" s="29" t="s">
        <v>102</v>
      </c>
      <c r="C781" s="3"/>
      <c r="D781" s="3">
        <v>260000</v>
      </c>
    </row>
    <row r="782" spans="1:4" x14ac:dyDescent="0.2">
      <c r="A782" s="28">
        <v>431210</v>
      </c>
      <c r="B782" s="29" t="s">
        <v>103</v>
      </c>
      <c r="C782" s="3">
        <v>545000</v>
      </c>
      <c r="D782" s="3"/>
    </row>
    <row r="783" spans="1:4" x14ac:dyDescent="0.2">
      <c r="A783" s="28">
        <v>431211</v>
      </c>
      <c r="B783" s="29" t="s">
        <v>104</v>
      </c>
      <c r="C783" s="3">
        <v>195970</v>
      </c>
      <c r="D783" s="3">
        <v>414246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>
        <v>45046046</v>
      </c>
      <c r="D787" s="3">
        <v>4454172</v>
      </c>
    </row>
    <row r="788" spans="1:4" ht="10.8" thickBot="1" x14ac:dyDescent="0.25">
      <c r="A788" s="30" t="s">
        <v>18</v>
      </c>
      <c r="B788" s="31"/>
      <c r="C788" s="4">
        <f>SUM(C773:C787)</f>
        <v>342037385</v>
      </c>
      <c r="D788" s="4">
        <f>SUM(D773:D787)</f>
        <v>148929979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3009165</v>
      </c>
      <c r="D790" s="3">
        <v>2918194</v>
      </c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>
        <v>1091014</v>
      </c>
      <c r="D793" s="3">
        <v>1091014</v>
      </c>
    </row>
    <row r="794" spans="1:4" x14ac:dyDescent="0.2">
      <c r="A794" s="28">
        <v>431305</v>
      </c>
      <c r="B794" s="29" t="s">
        <v>98</v>
      </c>
      <c r="C794" s="3">
        <v>18149</v>
      </c>
      <c r="D794" s="3">
        <v>18149</v>
      </c>
    </row>
    <row r="795" spans="1:4" x14ac:dyDescent="0.2">
      <c r="A795" s="28">
        <v>431306</v>
      </c>
      <c r="B795" s="29" t="s">
        <v>99</v>
      </c>
      <c r="C795" s="3">
        <v>152336338</v>
      </c>
      <c r="D795" s="3">
        <v>158945456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20828056</v>
      </c>
      <c r="D797" s="3">
        <v>15906572</v>
      </c>
    </row>
    <row r="798" spans="1:4" x14ac:dyDescent="0.2">
      <c r="A798" s="28">
        <v>431309</v>
      </c>
      <c r="B798" s="29" t="s">
        <v>102</v>
      </c>
      <c r="C798" s="3">
        <v>454250</v>
      </c>
      <c r="D798" s="3">
        <v>454250</v>
      </c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>
        <v>1480063</v>
      </c>
      <c r="D800" s="3">
        <v>207179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>
        <v>49790248</v>
      </c>
      <c r="D804" s="3">
        <v>21693339</v>
      </c>
    </row>
    <row r="805" spans="1:4" x14ac:dyDescent="0.2">
      <c r="A805" s="38" t="s">
        <v>18</v>
      </c>
      <c r="B805" s="39"/>
      <c r="C805" s="9">
        <f>SUM(C790:C804)</f>
        <v>229007283</v>
      </c>
      <c r="D805" s="9">
        <f>SUM(D790:D804)</f>
        <v>201234153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>
        <v>1805221</v>
      </c>
      <c r="D811" s="3">
        <v>3008592</v>
      </c>
    </row>
    <row r="812" spans="1:4" x14ac:dyDescent="0.2">
      <c r="A812" s="28">
        <v>440102</v>
      </c>
      <c r="B812" s="29" t="s">
        <v>95</v>
      </c>
      <c r="C812" s="3">
        <v>1805221</v>
      </c>
      <c r="D812" s="3">
        <v>3008592</v>
      </c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>
        <v>7638</v>
      </c>
      <c r="D814" s="3">
        <v>16010</v>
      </c>
    </row>
    <row r="815" spans="1:4" x14ac:dyDescent="0.2">
      <c r="A815" s="28">
        <v>440105</v>
      </c>
      <c r="B815" s="29" t="s">
        <v>98</v>
      </c>
      <c r="C815" s="3">
        <v>146369</v>
      </c>
      <c r="D815" s="3">
        <v>215878</v>
      </c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>
        <v>85682</v>
      </c>
      <c r="D818" s="3">
        <v>444509</v>
      </c>
    </row>
    <row r="819" spans="1:4" x14ac:dyDescent="0.2">
      <c r="A819" s="28">
        <v>440109</v>
      </c>
      <c r="B819" s="29" t="s">
        <v>102</v>
      </c>
      <c r="C819" s="3">
        <v>442836</v>
      </c>
      <c r="D819" s="3">
        <v>423348</v>
      </c>
    </row>
    <row r="820" spans="1:4" x14ac:dyDescent="0.2">
      <c r="A820" s="28">
        <v>440110</v>
      </c>
      <c r="B820" s="29" t="s">
        <v>103</v>
      </c>
      <c r="C820" s="3">
        <v>1424</v>
      </c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>
        <v>1278222</v>
      </c>
      <c r="D825" s="13">
        <v>1051773</v>
      </c>
    </row>
    <row r="826" spans="1:4" ht="10.8" thickBot="1" x14ac:dyDescent="0.25">
      <c r="A826" s="30" t="s">
        <v>18</v>
      </c>
      <c r="B826" s="31"/>
      <c r="C826" s="4">
        <f>SUM(C811:C825)</f>
        <v>5572613</v>
      </c>
      <c r="D826" s="4">
        <f>SUM(D811:D825)</f>
        <v>8168702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>
        <v>221024</v>
      </c>
      <c r="D947" s="3">
        <v>361031</v>
      </c>
    </row>
    <row r="948" spans="1:4" x14ac:dyDescent="0.2">
      <c r="A948" s="28">
        <v>440902</v>
      </c>
      <c r="B948" s="29" t="s">
        <v>95</v>
      </c>
      <c r="C948" s="3">
        <v>221024</v>
      </c>
      <c r="D948" s="3">
        <v>361031</v>
      </c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>
        <v>917</v>
      </c>
      <c r="D950" s="3">
        <v>1372</v>
      </c>
    </row>
    <row r="951" spans="1:4" x14ac:dyDescent="0.2">
      <c r="A951" s="28">
        <v>440905</v>
      </c>
      <c r="B951" s="29" t="s">
        <v>98</v>
      </c>
      <c r="C951" s="3">
        <v>6587</v>
      </c>
      <c r="D951" s="3">
        <v>9715</v>
      </c>
    </row>
    <row r="952" spans="1:4" x14ac:dyDescent="0.2">
      <c r="A952" s="28">
        <v>440906</v>
      </c>
      <c r="B952" s="29" t="s">
        <v>99</v>
      </c>
      <c r="C952" s="3"/>
      <c r="D952" s="3">
        <v>2804</v>
      </c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>
        <v>29843</v>
      </c>
      <c r="D954" s="3">
        <v>53341</v>
      </c>
    </row>
    <row r="955" spans="1:4" x14ac:dyDescent="0.2">
      <c r="A955" s="28">
        <v>440909</v>
      </c>
      <c r="B955" s="29" t="s">
        <v>102</v>
      </c>
      <c r="C955" s="3">
        <v>33579</v>
      </c>
      <c r="D955" s="3">
        <v>50802</v>
      </c>
    </row>
    <row r="956" spans="1:4" x14ac:dyDescent="0.2">
      <c r="A956" s="28">
        <v>440910</v>
      </c>
      <c r="B956" s="29" t="s">
        <v>103</v>
      </c>
      <c r="C956" s="3">
        <v>171</v>
      </c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>
        <v>153386</v>
      </c>
      <c r="D961" s="13">
        <v>126213</v>
      </c>
    </row>
    <row r="962" spans="1:4" ht="10.8" thickBot="1" x14ac:dyDescent="0.25">
      <c r="A962" s="51" t="s">
        <v>18</v>
      </c>
      <c r="B962" s="31"/>
      <c r="C962" s="4">
        <f>SUM(C947:C961)</f>
        <v>666531</v>
      </c>
      <c r="D962" s="4">
        <f>SUM(D947:D961)</f>
        <v>966309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>
        <v>1203437</v>
      </c>
      <c r="D1015" s="3">
        <v>1321928</v>
      </c>
    </row>
    <row r="1016" spans="1:4" x14ac:dyDescent="0.2">
      <c r="A1016" s="28">
        <v>441302</v>
      </c>
      <c r="B1016" s="29" t="s">
        <v>95</v>
      </c>
      <c r="C1016" s="3">
        <v>1203437</v>
      </c>
      <c r="D1016" s="3">
        <v>1321928</v>
      </c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>
        <v>6404</v>
      </c>
      <c r="D1018" s="3">
        <v>4359</v>
      </c>
    </row>
    <row r="1019" spans="1:4" x14ac:dyDescent="0.2">
      <c r="A1019" s="28">
        <v>441305</v>
      </c>
      <c r="B1019" s="29" t="s">
        <v>98</v>
      </c>
      <c r="C1019" s="3">
        <v>32382</v>
      </c>
      <c r="D1019" s="3">
        <v>33078</v>
      </c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>
        <v>177803</v>
      </c>
      <c r="D1022" s="3">
        <v>116329</v>
      </c>
    </row>
    <row r="1023" spans="1:4" x14ac:dyDescent="0.2">
      <c r="A1023" s="28">
        <v>441309</v>
      </c>
      <c r="B1023" s="29" t="s">
        <v>102</v>
      </c>
      <c r="C1023" s="3">
        <v>169339</v>
      </c>
      <c r="D1023" s="3">
        <v>-53697</v>
      </c>
    </row>
    <row r="1024" spans="1:4" x14ac:dyDescent="0.2">
      <c r="A1024" s="28">
        <v>441310</v>
      </c>
      <c r="B1024" s="29" t="s">
        <v>103</v>
      </c>
      <c r="C1024" s="3"/>
      <c r="D1024" s="3">
        <v>2287</v>
      </c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>
        <v>420710</v>
      </c>
      <c r="D1029" s="13">
        <v>414128</v>
      </c>
    </row>
    <row r="1030" spans="1:4" ht="10.8" thickBot="1" x14ac:dyDescent="0.25">
      <c r="A1030" s="30" t="s">
        <v>18</v>
      </c>
      <c r="B1030" s="31"/>
      <c r="C1030" s="4">
        <f>SUM(C1015:C1029)</f>
        <v>3213512</v>
      </c>
      <c r="D1030" s="4">
        <f>SUM(D1015:D1029)</f>
        <v>3160340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/>
      <c r="D1092" s="3"/>
    </row>
    <row r="1093" spans="1:4" x14ac:dyDescent="0.2">
      <c r="A1093" s="28">
        <v>450106</v>
      </c>
      <c r="B1093" s="29" t="s">
        <v>300</v>
      </c>
      <c r="C1093" s="3">
        <v>21560019</v>
      </c>
      <c r="D1093" s="3">
        <v>20170658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>
        <v>4051356</v>
      </c>
      <c r="D1098" s="3">
        <v>3824251</v>
      </c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25611375</v>
      </c>
      <c r="D1102" s="4">
        <f>SUM(D1087:D1101)</f>
        <v>23994909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18291</v>
      </c>
      <c r="D1109" s="3">
        <v>10396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15780768</v>
      </c>
      <c r="D1111" s="3">
        <v>145790</v>
      </c>
    </row>
    <row r="1112" spans="1:8" ht="10.8" thickBot="1" x14ac:dyDescent="0.25">
      <c r="A1112" s="34">
        <v>450310</v>
      </c>
      <c r="B1112" s="35" t="s">
        <v>38</v>
      </c>
      <c r="C1112" s="3">
        <v>4413934</v>
      </c>
      <c r="D1112" s="3">
        <v>14734171</v>
      </c>
    </row>
    <row r="1113" spans="1:8" ht="10.8" thickBot="1" x14ac:dyDescent="0.25">
      <c r="A1113" s="30" t="s">
        <v>18</v>
      </c>
      <c r="B1113" s="31"/>
      <c r="C1113" s="4">
        <f>SUM(C1108:C1112)</f>
        <v>20212993</v>
      </c>
      <c r="D1113" s="4">
        <f>SUM(D1108:D1112)</f>
        <v>14890357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1271526781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1208485905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3530000</v>
      </c>
      <c r="D1120" s="3">
        <v>20349500</v>
      </c>
    </row>
    <row r="1121" spans="1:5" x14ac:dyDescent="0.2">
      <c r="A1121" s="28">
        <v>510102</v>
      </c>
      <c r="B1121" s="29" t="s">
        <v>319</v>
      </c>
      <c r="C1121" s="3">
        <v>22090966</v>
      </c>
      <c r="D1121" s="3">
        <v>13342662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>
        <v>2820146</v>
      </c>
    </row>
    <row r="1125" spans="1:5" ht="10.8" thickBot="1" x14ac:dyDescent="0.25">
      <c r="A1125" s="30" t="s">
        <v>18</v>
      </c>
      <c r="B1125" s="31"/>
      <c r="C1125" s="4">
        <f>SUM(C1120:C1124)</f>
        <v>25620966</v>
      </c>
      <c r="D1125" s="4">
        <f>SUM(D1120:D1124)</f>
        <v>36512308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>
        <v>2903</v>
      </c>
      <c r="D1137" s="3">
        <v>18681620</v>
      </c>
    </row>
    <row r="1138" spans="1:4" x14ac:dyDescent="0.2">
      <c r="A1138" s="28">
        <v>510303</v>
      </c>
      <c r="B1138" s="29" t="s">
        <v>87</v>
      </c>
      <c r="C1138" s="3">
        <v>7018301</v>
      </c>
      <c r="D1138" s="3">
        <v>12510535</v>
      </c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7021204</v>
      </c>
      <c r="D1147" s="4">
        <f>SUM(D1136:D1146)</f>
        <v>31192155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625527</v>
      </c>
      <c r="D1149" s="3">
        <v>180741</v>
      </c>
    </row>
    <row r="1150" spans="1:4" x14ac:dyDescent="0.2">
      <c r="A1150" s="28">
        <v>510402</v>
      </c>
      <c r="B1150" s="29" t="s">
        <v>88</v>
      </c>
      <c r="C1150" s="3">
        <v>934081</v>
      </c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>
        <v>45741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1559608</v>
      </c>
      <c r="D1158" s="4">
        <f>SUM(D1149:D1157)</f>
        <v>226482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1331</v>
      </c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1331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>
        <v>1005</v>
      </c>
      <c r="D1171" s="3">
        <v>5518</v>
      </c>
    </row>
    <row r="1172" spans="1:4" x14ac:dyDescent="0.2">
      <c r="A1172" s="28">
        <v>510602</v>
      </c>
      <c r="B1172" s="29" t="s">
        <v>87</v>
      </c>
      <c r="C1172" s="3">
        <v>875342</v>
      </c>
      <c r="D1172" s="3">
        <v>1626621</v>
      </c>
    </row>
    <row r="1173" spans="1:4" x14ac:dyDescent="0.2">
      <c r="A1173" s="28">
        <v>510603</v>
      </c>
      <c r="B1173" s="29" t="s">
        <v>88</v>
      </c>
      <c r="C1173" s="3">
        <v>146</v>
      </c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876493</v>
      </c>
      <c r="D1181" s="4">
        <f>SUM(D1171:D1180)</f>
        <v>1632139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4021</v>
      </c>
      <c r="D1183" s="3">
        <v>22069</v>
      </c>
    </row>
    <row r="1184" spans="1:4" x14ac:dyDescent="0.2">
      <c r="A1184" s="28">
        <v>510702</v>
      </c>
      <c r="B1184" s="29" t="s">
        <v>87</v>
      </c>
      <c r="C1184" s="3">
        <v>3501368</v>
      </c>
      <c r="D1184" s="3">
        <v>6506505</v>
      </c>
    </row>
    <row r="1185" spans="1:4" x14ac:dyDescent="0.2">
      <c r="A1185" s="28">
        <v>510703</v>
      </c>
      <c r="B1185" s="29" t="s">
        <v>88</v>
      </c>
      <c r="C1185" s="3">
        <v>583</v>
      </c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3505972</v>
      </c>
      <c r="D1193" s="4">
        <f>SUM(D1183:D1192)</f>
        <v>6528574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>
        <v>150381</v>
      </c>
      <c r="D1208" s="3">
        <v>91193</v>
      </c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150381</v>
      </c>
      <c r="D1217" s="4">
        <f>SUM(D1207:D1216)</f>
        <v>91193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476609</v>
      </c>
      <c r="D1243" s="3">
        <v>2205636</v>
      </c>
    </row>
    <row r="1244" spans="1:4" x14ac:dyDescent="0.2">
      <c r="A1244" s="58">
        <v>511202</v>
      </c>
      <c r="B1244" s="29" t="s">
        <v>87</v>
      </c>
      <c r="C1244" s="3">
        <v>1541758</v>
      </c>
      <c r="D1244" s="3">
        <v>2532863</v>
      </c>
    </row>
    <row r="1245" spans="1:4" x14ac:dyDescent="0.2">
      <c r="A1245" s="58">
        <v>511203</v>
      </c>
      <c r="B1245" s="29" t="s">
        <v>334</v>
      </c>
      <c r="C1245" s="3">
        <v>66</v>
      </c>
      <c r="D1245" s="3">
        <v>-5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-135252</v>
      </c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1883181</v>
      </c>
      <c r="D1253" s="4">
        <f>SUM(D1243:D1252)</f>
        <v>4738494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>
        <v>1379</v>
      </c>
      <c r="D1255" s="3">
        <v>92</v>
      </c>
    </row>
    <row r="1256" spans="1:4" x14ac:dyDescent="0.2">
      <c r="A1256" s="28">
        <v>511302</v>
      </c>
      <c r="B1256" s="29" t="s">
        <v>87</v>
      </c>
      <c r="C1256" s="3">
        <v>411216</v>
      </c>
      <c r="D1256" s="3">
        <v>122847</v>
      </c>
    </row>
    <row r="1257" spans="1:4" x14ac:dyDescent="0.2">
      <c r="A1257" s="28">
        <v>511303</v>
      </c>
      <c r="B1257" s="29" t="s">
        <v>334</v>
      </c>
      <c r="C1257" s="3"/>
      <c r="D1257" s="3">
        <v>13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>
        <v>33601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412595</v>
      </c>
      <c r="D1265" s="4">
        <f>SUM(D1255:D1264)</f>
        <v>156553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>
        <v>25861020</v>
      </c>
    </row>
    <row r="1268" spans="1:4" x14ac:dyDescent="0.2">
      <c r="A1268" s="28">
        <v>511402</v>
      </c>
      <c r="B1268" s="29" t="s">
        <v>339</v>
      </c>
      <c r="C1268" s="3">
        <v>92032919</v>
      </c>
      <c r="D1268" s="3">
        <v>12977537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92032919</v>
      </c>
      <c r="D1281" s="4">
        <f>SUM(D1267:D1280)</f>
        <v>38838557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>
        <v>8285349</v>
      </c>
      <c r="D1284" s="3">
        <v>5194977</v>
      </c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>
        <v>15800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8285349</v>
      </c>
      <c r="D1297" s="4">
        <f>SUM(D1283:D1296)</f>
        <v>5210777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>
        <v>3695</v>
      </c>
      <c r="D1381" s="3">
        <v>119</v>
      </c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3695</v>
      </c>
      <c r="D1390" s="4">
        <f>SUM(D1380:D1389)</f>
        <v>119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>
        <v>3370</v>
      </c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3370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>
        <v>174</v>
      </c>
      <c r="D1417" s="3">
        <v>391</v>
      </c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174</v>
      </c>
      <c r="D1426" s="4">
        <f>SUM(D1417:D1425)</f>
        <v>391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>
        <v>616</v>
      </c>
      <c r="D1512" s="3">
        <v>582</v>
      </c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616</v>
      </c>
      <c r="D1521" s="4">
        <f>SUM(D1511:D1520)</f>
        <v>582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1818129</v>
      </c>
      <c r="D1612" s="3">
        <v>2597253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>
        <v>847698</v>
      </c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500</v>
      </c>
      <c r="D1616" s="3">
        <v>118477</v>
      </c>
    </row>
    <row r="1617" spans="1:4" x14ac:dyDescent="0.2">
      <c r="A1617" s="28">
        <v>530106</v>
      </c>
      <c r="B1617" s="29" t="s">
        <v>99</v>
      </c>
      <c r="C1617" s="3">
        <v>41368876</v>
      </c>
      <c r="D1617" s="3">
        <v>60410244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102450</v>
      </c>
      <c r="D1619" s="3">
        <v>604773</v>
      </c>
    </row>
    <row r="1620" spans="1:4" x14ac:dyDescent="0.2">
      <c r="A1620" s="28">
        <v>530109</v>
      </c>
      <c r="B1620" s="29" t="s">
        <v>102</v>
      </c>
      <c r="C1620" s="3"/>
      <c r="D1620" s="3">
        <v>272594</v>
      </c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>
        <v>8200</v>
      </c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>
        <v>2204137</v>
      </c>
    </row>
    <row r="1627" spans="1:4" ht="10.8" thickBot="1" x14ac:dyDescent="0.25">
      <c r="A1627" s="30" t="s">
        <v>18</v>
      </c>
      <c r="B1627" s="31"/>
      <c r="C1627" s="4">
        <f>SUM(C1612:C1626)</f>
        <v>43298155</v>
      </c>
      <c r="D1627" s="4">
        <f>SUM(D1612:D1626)</f>
        <v>67055176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1163552</v>
      </c>
      <c r="D1629" s="3">
        <v>1129725</v>
      </c>
    </row>
    <row r="1630" spans="1:4" x14ac:dyDescent="0.2">
      <c r="A1630" s="28">
        <v>530202</v>
      </c>
      <c r="B1630" s="29" t="s">
        <v>95</v>
      </c>
      <c r="C1630" s="3">
        <v>1163552</v>
      </c>
      <c r="D1630" s="3">
        <v>1129725</v>
      </c>
    </row>
    <row r="1631" spans="1:4" x14ac:dyDescent="0.2">
      <c r="A1631" s="28">
        <v>530203</v>
      </c>
      <c r="B1631" s="29" t="s">
        <v>96</v>
      </c>
      <c r="C1631" s="3">
        <v>55580</v>
      </c>
      <c r="D1631" s="3">
        <v>199800</v>
      </c>
    </row>
    <row r="1632" spans="1:4" x14ac:dyDescent="0.2">
      <c r="A1632" s="28">
        <v>530204</v>
      </c>
      <c r="B1632" s="29" t="s">
        <v>97</v>
      </c>
      <c r="C1632" s="3">
        <v>33314</v>
      </c>
      <c r="D1632" s="3">
        <v>46571</v>
      </c>
    </row>
    <row r="1633" spans="1:4" x14ac:dyDescent="0.2">
      <c r="A1633" s="28">
        <v>530205</v>
      </c>
      <c r="B1633" s="29" t="s">
        <v>98</v>
      </c>
      <c r="C1633" s="3">
        <v>9897</v>
      </c>
      <c r="D1633" s="3">
        <v>15939</v>
      </c>
    </row>
    <row r="1634" spans="1:4" x14ac:dyDescent="0.2">
      <c r="A1634" s="28">
        <v>530206</v>
      </c>
      <c r="B1634" s="29" t="s">
        <v>99</v>
      </c>
      <c r="C1634" s="3">
        <v>15433666</v>
      </c>
      <c r="D1634" s="3">
        <v>31235204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4536690</v>
      </c>
      <c r="D1636" s="3">
        <v>4691282</v>
      </c>
    </row>
    <row r="1637" spans="1:4" x14ac:dyDescent="0.2">
      <c r="A1637" s="28">
        <v>530209</v>
      </c>
      <c r="B1637" s="29" t="s">
        <v>102</v>
      </c>
      <c r="C1637" s="3">
        <v>247179</v>
      </c>
      <c r="D1637" s="3">
        <v>331684</v>
      </c>
    </row>
    <row r="1638" spans="1:4" x14ac:dyDescent="0.2">
      <c r="A1638" s="28">
        <v>530210</v>
      </c>
      <c r="B1638" s="29" t="s">
        <v>103</v>
      </c>
      <c r="C1638" s="3">
        <v>20819</v>
      </c>
      <c r="D1638" s="3">
        <v>22359</v>
      </c>
    </row>
    <row r="1639" spans="1:4" x14ac:dyDescent="0.2">
      <c r="A1639" s="28">
        <v>530211</v>
      </c>
      <c r="B1639" s="29" t="s">
        <v>104</v>
      </c>
      <c r="C1639" s="3">
        <v>591507</v>
      </c>
      <c r="D1639" s="3">
        <v>167180</v>
      </c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>
        <v>1145816</v>
      </c>
      <c r="D1643" s="3">
        <v>1341881</v>
      </c>
    </row>
    <row r="1644" spans="1:4" ht="10.8" thickBot="1" x14ac:dyDescent="0.25">
      <c r="A1644" s="30" t="s">
        <v>18</v>
      </c>
      <c r="B1644" s="31"/>
      <c r="C1644" s="4">
        <f>SUM(C1629:C1643)</f>
        <v>24401572</v>
      </c>
      <c r="D1644" s="4">
        <f>SUM(D1629:D1643)</f>
        <v>40311350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451890</v>
      </c>
      <c r="D1646" s="3">
        <v>220422</v>
      </c>
    </row>
    <row r="1647" spans="1:4" x14ac:dyDescent="0.2">
      <c r="A1647" s="28">
        <v>530302</v>
      </c>
      <c r="B1647" s="29" t="s">
        <v>95</v>
      </c>
      <c r="C1647" s="3">
        <v>451890</v>
      </c>
      <c r="D1647" s="3">
        <v>620920</v>
      </c>
    </row>
    <row r="1648" spans="1:4" x14ac:dyDescent="0.2">
      <c r="A1648" s="28">
        <v>530303</v>
      </c>
      <c r="B1648" s="29" t="s">
        <v>96</v>
      </c>
      <c r="C1648" s="3">
        <v>79920</v>
      </c>
      <c r="D1648" s="3">
        <v>126022</v>
      </c>
    </row>
    <row r="1649" spans="1:4" x14ac:dyDescent="0.2">
      <c r="A1649" s="28">
        <v>530304</v>
      </c>
      <c r="B1649" s="29" t="s">
        <v>97</v>
      </c>
      <c r="C1649" s="3">
        <v>18628</v>
      </c>
      <c r="D1649" s="3">
        <v>4608</v>
      </c>
    </row>
    <row r="1650" spans="1:4" x14ac:dyDescent="0.2">
      <c r="A1650" s="28">
        <v>530305</v>
      </c>
      <c r="B1650" s="29" t="s">
        <v>98</v>
      </c>
      <c r="C1650" s="3">
        <v>2391</v>
      </c>
      <c r="D1650" s="3">
        <v>666</v>
      </c>
    </row>
    <row r="1651" spans="1:4" x14ac:dyDescent="0.2">
      <c r="A1651" s="28">
        <v>530306</v>
      </c>
      <c r="B1651" s="29" t="s">
        <v>99</v>
      </c>
      <c r="C1651" s="3">
        <v>12494081</v>
      </c>
      <c r="D1651" s="3">
        <v>8478927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1876513</v>
      </c>
      <c r="D1653" s="3">
        <v>1483133</v>
      </c>
    </row>
    <row r="1654" spans="1:4" x14ac:dyDescent="0.2">
      <c r="A1654" s="28">
        <v>530309</v>
      </c>
      <c r="B1654" s="29" t="s">
        <v>102</v>
      </c>
      <c r="C1654" s="3">
        <v>132674</v>
      </c>
      <c r="D1654" s="3">
        <v>108499</v>
      </c>
    </row>
    <row r="1655" spans="1:4" x14ac:dyDescent="0.2">
      <c r="A1655" s="28">
        <v>530310</v>
      </c>
      <c r="B1655" s="29" t="s">
        <v>103</v>
      </c>
      <c r="C1655" s="3">
        <v>8943</v>
      </c>
      <c r="D1655" s="3">
        <v>9223</v>
      </c>
    </row>
    <row r="1656" spans="1:4" x14ac:dyDescent="0.2">
      <c r="A1656" s="28">
        <v>530311</v>
      </c>
      <c r="B1656" s="29" t="s">
        <v>104</v>
      </c>
      <c r="C1656" s="3">
        <v>66872</v>
      </c>
      <c r="D1656" s="3">
        <v>350648</v>
      </c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>
        <v>536753</v>
      </c>
      <c r="D1660" s="3">
        <v>700547</v>
      </c>
    </row>
    <row r="1661" spans="1:4" ht="10.8" thickBot="1" x14ac:dyDescent="0.25">
      <c r="A1661" s="30" t="s">
        <v>18</v>
      </c>
      <c r="B1661" s="31"/>
      <c r="C1661" s="9">
        <f>SUM(C1646:C1660)</f>
        <v>16120555</v>
      </c>
      <c r="D1661" s="9">
        <f>SUM(D1646:D1660)</f>
        <v>12103615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636268</v>
      </c>
      <c r="D1663" s="3">
        <v>1112273</v>
      </c>
    </row>
    <row r="1664" spans="1:4" x14ac:dyDescent="0.2">
      <c r="A1664" s="28">
        <v>530402</v>
      </c>
      <c r="B1664" s="29" t="s">
        <v>95</v>
      </c>
      <c r="C1664" s="3">
        <v>351566</v>
      </c>
      <c r="D1664" s="3">
        <v>689594</v>
      </c>
    </row>
    <row r="1665" spans="1:4" x14ac:dyDescent="0.2">
      <c r="A1665" s="28">
        <v>530403</v>
      </c>
      <c r="B1665" s="29" t="s">
        <v>96</v>
      </c>
      <c r="C1665" s="3">
        <v>100766</v>
      </c>
      <c r="D1665" s="3">
        <v>249958</v>
      </c>
    </row>
    <row r="1666" spans="1:4" x14ac:dyDescent="0.2">
      <c r="A1666" s="28">
        <v>530404</v>
      </c>
      <c r="B1666" s="29" t="s">
        <v>97</v>
      </c>
      <c r="C1666" s="3">
        <v>74383</v>
      </c>
      <c r="D1666" s="3">
        <v>42658</v>
      </c>
    </row>
    <row r="1667" spans="1:4" x14ac:dyDescent="0.2">
      <c r="A1667" s="28">
        <v>530405</v>
      </c>
      <c r="B1667" s="29" t="s">
        <v>98</v>
      </c>
      <c r="C1667" s="3">
        <v>11447</v>
      </c>
      <c r="D1667" s="3">
        <v>12417</v>
      </c>
    </row>
    <row r="1668" spans="1:4" x14ac:dyDescent="0.2">
      <c r="A1668" s="28">
        <v>530406</v>
      </c>
      <c r="B1668" s="29" t="s">
        <v>99</v>
      </c>
      <c r="C1668" s="3">
        <v>20649941</v>
      </c>
      <c r="D1668" s="3">
        <v>13048138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1293276</v>
      </c>
      <c r="D1670" s="3">
        <v>1385686</v>
      </c>
    </row>
    <row r="1671" spans="1:4" x14ac:dyDescent="0.2">
      <c r="A1671" s="28">
        <v>530409</v>
      </c>
      <c r="B1671" s="29" t="s">
        <v>102</v>
      </c>
      <c r="C1671" s="3">
        <v>271105</v>
      </c>
      <c r="D1671" s="3">
        <v>227659</v>
      </c>
    </row>
    <row r="1672" spans="1:4" x14ac:dyDescent="0.2">
      <c r="A1672" s="28">
        <v>530410</v>
      </c>
      <c r="B1672" s="29" t="s">
        <v>103</v>
      </c>
      <c r="C1672" s="3">
        <v>85862</v>
      </c>
      <c r="D1672" s="3">
        <v>16739</v>
      </c>
    </row>
    <row r="1673" spans="1:4" x14ac:dyDescent="0.2">
      <c r="A1673" s="28">
        <v>530411</v>
      </c>
      <c r="B1673" s="29" t="s">
        <v>104</v>
      </c>
      <c r="C1673" s="3">
        <v>66809</v>
      </c>
      <c r="D1673" s="3">
        <v>136455</v>
      </c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>
        <v>1156749</v>
      </c>
      <c r="D1677" s="3">
        <v>472586</v>
      </c>
    </row>
    <row r="1678" spans="1:4" ht="10.8" thickBot="1" x14ac:dyDescent="0.25">
      <c r="A1678" s="30" t="s">
        <v>18</v>
      </c>
      <c r="B1678" s="31"/>
      <c r="C1678" s="17">
        <f>SUM(C1663:C1677)</f>
        <v>24698172</v>
      </c>
      <c r="D1678" s="17">
        <f>SUM(D1663:D1677)</f>
        <v>17394163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>
        <v>85844110</v>
      </c>
      <c r="D1685" s="3">
        <v>111251781</v>
      </c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85844110</v>
      </c>
      <c r="D1695" s="8">
        <f>SUM(D1680:D1694)</f>
        <v>111251781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>
        <v>4522695</v>
      </c>
      <c r="D1697" s="3">
        <v>6810550</v>
      </c>
    </row>
    <row r="1698" spans="1:4" x14ac:dyDescent="0.2">
      <c r="A1698" s="28">
        <v>530602</v>
      </c>
      <c r="B1698" s="29" t="s">
        <v>95</v>
      </c>
      <c r="C1698" s="3">
        <v>4790289</v>
      </c>
      <c r="D1698" s="3">
        <v>6795495</v>
      </c>
    </row>
    <row r="1699" spans="1:4" x14ac:dyDescent="0.2">
      <c r="A1699" s="28">
        <v>530603</v>
      </c>
      <c r="B1699" s="29" t="s">
        <v>96</v>
      </c>
      <c r="C1699" s="3">
        <v>839716</v>
      </c>
      <c r="D1699" s="3">
        <v>2082986</v>
      </c>
    </row>
    <row r="1700" spans="1:4" x14ac:dyDescent="0.2">
      <c r="A1700" s="28">
        <v>530604</v>
      </c>
      <c r="B1700" s="29" t="s">
        <v>97</v>
      </c>
      <c r="C1700" s="3">
        <v>619857</v>
      </c>
      <c r="D1700" s="3">
        <v>355487</v>
      </c>
    </row>
    <row r="1701" spans="1:4" x14ac:dyDescent="0.2">
      <c r="A1701" s="28">
        <v>530605</v>
      </c>
      <c r="B1701" s="29" t="s">
        <v>98</v>
      </c>
      <c r="C1701" s="3">
        <v>254367</v>
      </c>
      <c r="D1701" s="3">
        <v>275925</v>
      </c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>
        <v>6049379</v>
      </c>
      <c r="D1704" s="3">
        <v>11522737</v>
      </c>
    </row>
    <row r="1705" spans="1:4" x14ac:dyDescent="0.2">
      <c r="A1705" s="28">
        <v>530609</v>
      </c>
      <c r="B1705" s="29" t="s">
        <v>102</v>
      </c>
      <c r="C1705" s="3">
        <v>2175675</v>
      </c>
      <c r="D1705" s="3">
        <v>1528729</v>
      </c>
    </row>
    <row r="1706" spans="1:4" x14ac:dyDescent="0.2">
      <c r="A1706" s="28">
        <v>530610</v>
      </c>
      <c r="B1706" s="29" t="s">
        <v>103</v>
      </c>
      <c r="C1706" s="3">
        <v>179896</v>
      </c>
      <c r="D1706" s="3">
        <v>139492</v>
      </c>
    </row>
    <row r="1707" spans="1:4" x14ac:dyDescent="0.2">
      <c r="A1707" s="28">
        <v>530611</v>
      </c>
      <c r="B1707" s="29" t="s">
        <v>104</v>
      </c>
      <c r="C1707" s="3">
        <v>556741</v>
      </c>
      <c r="D1707" s="3">
        <v>228971</v>
      </c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>
        <v>5058650</v>
      </c>
      <c r="D1711" s="3">
        <v>3938216</v>
      </c>
    </row>
    <row r="1712" spans="1:4" ht="10.8" thickBot="1" x14ac:dyDescent="0.25">
      <c r="A1712" s="30" t="s">
        <v>18</v>
      </c>
      <c r="B1712" s="31"/>
      <c r="C1712" s="4">
        <f>SUM(C1697:C1711)</f>
        <v>25047265</v>
      </c>
      <c r="D1712" s="4">
        <f>SUM(D1697:D1711)</f>
        <v>33678588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-112961</v>
      </c>
      <c r="D1714" s="3">
        <v>2319278</v>
      </c>
    </row>
    <row r="1715" spans="1:4" x14ac:dyDescent="0.2">
      <c r="A1715" s="28">
        <v>530702</v>
      </c>
      <c r="B1715" s="29" t="s">
        <v>95</v>
      </c>
      <c r="C1715" s="3">
        <v>-112961</v>
      </c>
      <c r="D1715" s="3">
        <v>2319278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>
        <v>9006651</v>
      </c>
      <c r="D1719" s="3">
        <v>44947665</v>
      </c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>
        <v>29577</v>
      </c>
    </row>
    <row r="1722" spans="1:4" x14ac:dyDescent="0.2">
      <c r="A1722" s="28">
        <v>530709</v>
      </c>
      <c r="B1722" s="29" t="s">
        <v>102</v>
      </c>
      <c r="C1722" s="3"/>
      <c r="D1722" s="3">
        <v>933322</v>
      </c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>
        <v>214694</v>
      </c>
      <c r="D1724" s="3">
        <v>287500</v>
      </c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>
        <v>85504</v>
      </c>
      <c r="D1728" s="3"/>
    </row>
    <row r="1729" spans="1:4" ht="10.8" thickBot="1" x14ac:dyDescent="0.25">
      <c r="A1729" s="30" t="s">
        <v>18</v>
      </c>
      <c r="B1729" s="31"/>
      <c r="C1729" s="4">
        <f>SUM(C1714:C1728)</f>
        <v>9080927</v>
      </c>
      <c r="D1729" s="4">
        <f>SUM(D1714:D1728)</f>
        <v>50836620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>
        <v>1336420</v>
      </c>
      <c r="D1741" s="3">
        <v>1317083</v>
      </c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1336420</v>
      </c>
      <c r="D1746" s="9">
        <f>SUM(D1731:D1745)</f>
        <v>1317083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>
        <v>3199403</v>
      </c>
      <c r="D1766" s="3">
        <v>3298000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>
        <v>42000000</v>
      </c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45199403</v>
      </c>
      <c r="D1780" s="4">
        <f>SUM(D1765:D1779)</f>
        <v>3298000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4057605</v>
      </c>
      <c r="D1782" s="3">
        <v>5107389</v>
      </c>
    </row>
    <row r="1783" spans="1:4" x14ac:dyDescent="0.2">
      <c r="A1783" s="28">
        <v>531102</v>
      </c>
      <c r="B1783" s="29" t="s">
        <v>95</v>
      </c>
      <c r="C1783" s="3">
        <v>4057605</v>
      </c>
      <c r="D1783" s="3">
        <v>5107389</v>
      </c>
    </row>
    <row r="1784" spans="1:4" x14ac:dyDescent="0.2">
      <c r="A1784" s="28">
        <v>531103</v>
      </c>
      <c r="B1784" s="29" t="s">
        <v>96</v>
      </c>
      <c r="C1784" s="3">
        <v>419446</v>
      </c>
      <c r="D1784" s="3">
        <v>1497829</v>
      </c>
    </row>
    <row r="1785" spans="1:4" x14ac:dyDescent="0.2">
      <c r="A1785" s="28">
        <v>531104</v>
      </c>
      <c r="B1785" s="29" t="s">
        <v>97</v>
      </c>
      <c r="C1785" s="3">
        <v>329616</v>
      </c>
      <c r="D1785" s="3">
        <v>247014</v>
      </c>
    </row>
    <row r="1786" spans="1:4" x14ac:dyDescent="0.2">
      <c r="A1786" s="28">
        <v>531105</v>
      </c>
      <c r="B1786" s="29" t="s">
        <v>98</v>
      </c>
      <c r="C1786" s="3">
        <v>46301</v>
      </c>
      <c r="D1786" s="3">
        <v>59240</v>
      </c>
    </row>
    <row r="1787" spans="1:4" x14ac:dyDescent="0.2">
      <c r="A1787" s="28">
        <v>531106</v>
      </c>
      <c r="B1787" s="29" t="s">
        <v>99</v>
      </c>
      <c r="C1787" s="3">
        <v>52493054</v>
      </c>
      <c r="D1787" s="3">
        <v>119228243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7973671</v>
      </c>
      <c r="D1789" s="3">
        <v>12536158</v>
      </c>
    </row>
    <row r="1790" spans="1:4" x14ac:dyDescent="0.2">
      <c r="A1790" s="28">
        <v>531109</v>
      </c>
      <c r="B1790" s="29" t="s">
        <v>102</v>
      </c>
      <c r="C1790" s="3">
        <v>1262495</v>
      </c>
      <c r="D1790" s="3">
        <v>1207441</v>
      </c>
    </row>
    <row r="1791" spans="1:4" x14ac:dyDescent="0.2">
      <c r="A1791" s="28">
        <v>531110</v>
      </c>
      <c r="B1791" s="29" t="s">
        <v>103</v>
      </c>
      <c r="C1791" s="3">
        <v>89493</v>
      </c>
      <c r="D1791" s="3">
        <v>74959</v>
      </c>
    </row>
    <row r="1792" spans="1:4" x14ac:dyDescent="0.2">
      <c r="A1792" s="28">
        <v>531111</v>
      </c>
      <c r="B1792" s="29" t="s">
        <v>104</v>
      </c>
      <c r="C1792" s="3">
        <v>2083108</v>
      </c>
      <c r="D1792" s="3">
        <v>1529761</v>
      </c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>
        <v>3888066</v>
      </c>
      <c r="D1796" s="3">
        <v>4507905</v>
      </c>
    </row>
    <row r="1797" spans="1:4" ht="10.8" thickBot="1" x14ac:dyDescent="0.25">
      <c r="A1797" s="30" t="s">
        <v>18</v>
      </c>
      <c r="B1797" s="31"/>
      <c r="C1797" s="4">
        <f>SUM(C1782:C1796)</f>
        <v>76700460</v>
      </c>
      <c r="D1797" s="4">
        <f>SUM(D1782:D1796)</f>
        <v>151103328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3651931</v>
      </c>
      <c r="D1799" s="3">
        <v>2397132</v>
      </c>
    </row>
    <row r="1800" spans="1:4" x14ac:dyDescent="0.2">
      <c r="A1800" s="28">
        <v>531202</v>
      </c>
      <c r="B1800" s="29" t="s">
        <v>95</v>
      </c>
      <c r="C1800" s="3">
        <v>4965109</v>
      </c>
      <c r="D1800" s="3">
        <v>3288143</v>
      </c>
    </row>
    <row r="1801" spans="1:4" x14ac:dyDescent="0.2">
      <c r="A1801" s="28">
        <v>531203</v>
      </c>
      <c r="B1801" s="29" t="s">
        <v>96</v>
      </c>
      <c r="C1801" s="3">
        <v>833194</v>
      </c>
      <c r="D1801" s="3">
        <v>220083</v>
      </c>
    </row>
    <row r="1802" spans="1:4" x14ac:dyDescent="0.2">
      <c r="A1802" s="28">
        <v>531204</v>
      </c>
      <c r="B1802" s="29" t="s">
        <v>97</v>
      </c>
      <c r="C1802" s="3">
        <v>142195</v>
      </c>
      <c r="D1802" s="3">
        <v>37377</v>
      </c>
    </row>
    <row r="1803" spans="1:4" x14ac:dyDescent="0.2">
      <c r="A1803" s="28">
        <v>531205</v>
      </c>
      <c r="B1803" s="29" t="s">
        <v>98</v>
      </c>
      <c r="C1803" s="3">
        <v>41389</v>
      </c>
      <c r="D1803" s="3">
        <v>25042</v>
      </c>
    </row>
    <row r="1804" spans="1:4" x14ac:dyDescent="0.2">
      <c r="A1804" s="28">
        <v>531206</v>
      </c>
      <c r="B1804" s="29" t="s">
        <v>99</v>
      </c>
      <c r="C1804" s="3">
        <v>62479778</v>
      </c>
      <c r="D1804" s="3">
        <v>47919288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4620925</v>
      </c>
      <c r="D1806" s="3">
        <v>5404155</v>
      </c>
    </row>
    <row r="1807" spans="1:4" x14ac:dyDescent="0.2">
      <c r="A1807" s="28">
        <v>531209</v>
      </c>
      <c r="B1807" s="29" t="s">
        <v>102</v>
      </c>
      <c r="C1807" s="3">
        <v>979917</v>
      </c>
      <c r="D1807" s="3">
        <v>330666</v>
      </c>
    </row>
    <row r="1808" spans="1:4" x14ac:dyDescent="0.2">
      <c r="A1808" s="28">
        <v>531210</v>
      </c>
      <c r="B1808" s="29" t="s">
        <v>103</v>
      </c>
      <c r="C1808" s="3">
        <v>60701</v>
      </c>
      <c r="D1808" s="3">
        <v>57598</v>
      </c>
    </row>
    <row r="1809" spans="1:4" x14ac:dyDescent="0.2">
      <c r="A1809" s="28">
        <v>531211</v>
      </c>
      <c r="B1809" s="29" t="s">
        <v>104</v>
      </c>
      <c r="C1809" s="3">
        <v>733421</v>
      </c>
      <c r="D1809" s="3">
        <v>731546</v>
      </c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>
        <v>1575287</v>
      </c>
      <c r="D1813" s="3">
        <v>3000821</v>
      </c>
    </row>
    <row r="1814" spans="1:4" ht="10.8" thickBot="1" x14ac:dyDescent="0.25">
      <c r="A1814" s="30" t="s">
        <v>18</v>
      </c>
      <c r="B1814" s="31"/>
      <c r="C1814" s="4">
        <f>SUM(C1799:C1813)</f>
        <v>80083847</v>
      </c>
      <c r="D1814" s="4">
        <f>SUM(D1799:D1813)</f>
        <v>63411851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3329892</v>
      </c>
      <c r="D1816" s="3">
        <v>3229892</v>
      </c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>
        <v>15000</v>
      </c>
      <c r="D1818" s="3"/>
    </row>
    <row r="1819" spans="1:4" x14ac:dyDescent="0.2">
      <c r="A1819" s="28">
        <v>531304</v>
      </c>
      <c r="B1819" s="29" t="s">
        <v>97</v>
      </c>
      <c r="C1819" s="3">
        <v>1234460</v>
      </c>
      <c r="D1819" s="3">
        <v>1234460</v>
      </c>
    </row>
    <row r="1820" spans="1:4" x14ac:dyDescent="0.2">
      <c r="A1820" s="28">
        <v>531305</v>
      </c>
      <c r="B1820" s="29" t="s">
        <v>98</v>
      </c>
      <c r="C1820" s="3">
        <v>25927</v>
      </c>
      <c r="D1820" s="3">
        <v>25927</v>
      </c>
    </row>
    <row r="1821" spans="1:4" x14ac:dyDescent="0.2">
      <c r="A1821" s="28">
        <v>531306</v>
      </c>
      <c r="B1821" s="29" t="s">
        <v>99</v>
      </c>
      <c r="C1821" s="3">
        <v>240910390</v>
      </c>
      <c r="D1821" s="3">
        <v>250700373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59332071</v>
      </c>
      <c r="D1823" s="3">
        <v>54506595</v>
      </c>
    </row>
    <row r="1824" spans="1:4" x14ac:dyDescent="0.2">
      <c r="A1824" s="28">
        <v>531309</v>
      </c>
      <c r="B1824" s="29" t="s">
        <v>102</v>
      </c>
      <c r="C1824" s="3">
        <v>545000</v>
      </c>
      <c r="D1824" s="3">
        <v>545000</v>
      </c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>
        <v>1688064</v>
      </c>
      <c r="D1826" s="3">
        <v>295970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>
        <v>61506570</v>
      </c>
      <c r="D1830" s="3">
        <v>30310835</v>
      </c>
    </row>
    <row r="1831" spans="1:4" ht="10.8" thickBot="1" x14ac:dyDescent="0.25">
      <c r="A1831" s="30" t="s">
        <v>18</v>
      </c>
      <c r="B1831" s="31"/>
      <c r="C1831" s="4">
        <f>SUM(C1816:C1830)</f>
        <v>368587374</v>
      </c>
      <c r="D1831" s="4">
        <f>SUM(D1816:D1830)</f>
        <v>340849052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2515557</v>
      </c>
      <c r="D1833" s="3">
        <v>954975</v>
      </c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>
        <v>1091014</v>
      </c>
      <c r="D1836" s="3">
        <v>1021014</v>
      </c>
    </row>
    <row r="1837" spans="1:4" x14ac:dyDescent="0.2">
      <c r="A1837" s="28">
        <v>531405</v>
      </c>
      <c r="B1837" s="29" t="s">
        <v>98</v>
      </c>
      <c r="C1837" s="3">
        <v>18149</v>
      </c>
      <c r="D1837" s="3">
        <v>18149</v>
      </c>
    </row>
    <row r="1838" spans="1:4" x14ac:dyDescent="0.2">
      <c r="A1838" s="28">
        <v>531406</v>
      </c>
      <c r="B1838" s="29" t="s">
        <v>99</v>
      </c>
      <c r="C1838" s="3">
        <v>150160472</v>
      </c>
      <c r="D1838" s="3">
        <v>42600357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15326162</v>
      </c>
      <c r="D1840" s="3">
        <v>17196396</v>
      </c>
    </row>
    <row r="1841" spans="1:4" x14ac:dyDescent="0.2">
      <c r="A1841" s="28">
        <v>531409</v>
      </c>
      <c r="B1841" s="29" t="s">
        <v>102</v>
      </c>
      <c r="C1841" s="3"/>
      <c r="D1841" s="3">
        <v>208250</v>
      </c>
    </row>
    <row r="1842" spans="1:4" x14ac:dyDescent="0.2">
      <c r="A1842" s="28">
        <v>531410</v>
      </c>
      <c r="B1842" s="29" t="s">
        <v>103</v>
      </c>
      <c r="C1842" s="3">
        <v>454250</v>
      </c>
      <c r="D1842" s="3"/>
    </row>
    <row r="1843" spans="1:4" x14ac:dyDescent="0.2">
      <c r="A1843" s="28">
        <v>531411</v>
      </c>
      <c r="B1843" s="29" t="s">
        <v>104</v>
      </c>
      <c r="C1843" s="3">
        <v>137179</v>
      </c>
      <c r="D1843" s="3">
        <v>311800</v>
      </c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>
        <v>34503093</v>
      </c>
      <c r="D1847" s="3"/>
    </row>
    <row r="1848" spans="1:4" ht="10.8" thickBot="1" x14ac:dyDescent="0.25">
      <c r="A1848" s="30" t="s">
        <v>18</v>
      </c>
      <c r="B1848" s="31"/>
      <c r="C1848" s="4">
        <f>SUM(C1833:C1847)</f>
        <v>204205876</v>
      </c>
      <c r="D1848" s="4">
        <f>SUM(D1833:D1847)</f>
        <v>62310941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24392319</v>
      </c>
      <c r="D1867" s="3">
        <v>23145567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>
        <v>2850655</v>
      </c>
      <c r="D1871" s="3">
        <v>3121697</v>
      </c>
    </row>
    <row r="1872" spans="1:4" x14ac:dyDescent="0.2">
      <c r="A1872" s="28">
        <v>531606</v>
      </c>
      <c r="B1872" s="29" t="s">
        <v>353</v>
      </c>
      <c r="C1872" s="3">
        <v>2567311</v>
      </c>
      <c r="D1872" s="3">
        <v>1913154</v>
      </c>
    </row>
    <row r="1873" spans="1:4" x14ac:dyDescent="0.2">
      <c r="A1873" s="28">
        <v>531607</v>
      </c>
      <c r="B1873" s="29" t="s">
        <v>354</v>
      </c>
      <c r="C1873" s="3">
        <v>2032693</v>
      </c>
      <c r="D1873" s="3">
        <v>1356141</v>
      </c>
    </row>
    <row r="1874" spans="1:4" x14ac:dyDescent="0.2">
      <c r="A1874" s="28">
        <v>531608</v>
      </c>
      <c r="B1874" s="29" t="s">
        <v>355</v>
      </c>
      <c r="C1874" s="3">
        <v>515641</v>
      </c>
      <c r="D1874" s="3">
        <v>868336</v>
      </c>
    </row>
    <row r="1875" spans="1:4" x14ac:dyDescent="0.2">
      <c r="A1875" s="28">
        <v>531609</v>
      </c>
      <c r="B1875" s="29" t="s">
        <v>356</v>
      </c>
      <c r="C1875" s="3">
        <v>98988</v>
      </c>
      <c r="D1875" s="3">
        <v>1726862</v>
      </c>
    </row>
    <row r="1876" spans="1:4" x14ac:dyDescent="0.2">
      <c r="A1876" s="28">
        <v>531610</v>
      </c>
      <c r="B1876" s="29" t="s">
        <v>357</v>
      </c>
      <c r="C1876" s="3"/>
      <c r="D1876" s="3">
        <v>1474587</v>
      </c>
    </row>
    <row r="1877" spans="1:4" x14ac:dyDescent="0.2">
      <c r="A1877" s="28">
        <v>531611</v>
      </c>
      <c r="B1877" s="29" t="s">
        <v>358</v>
      </c>
      <c r="C1877" s="3">
        <v>7219033</v>
      </c>
      <c r="D1877" s="3">
        <v>7685939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>
        <v>7000</v>
      </c>
    </row>
    <row r="1881" spans="1:4" x14ac:dyDescent="0.2">
      <c r="A1881" s="28">
        <v>531615</v>
      </c>
      <c r="B1881" s="29" t="s">
        <v>362</v>
      </c>
      <c r="C1881" s="3">
        <v>369554</v>
      </c>
      <c r="D1881" s="3">
        <v>434700</v>
      </c>
    </row>
    <row r="1882" spans="1:4" x14ac:dyDescent="0.2">
      <c r="A1882" s="28">
        <v>531616</v>
      </c>
      <c r="B1882" s="29" t="s">
        <v>363</v>
      </c>
      <c r="C1882" s="3">
        <v>2261458</v>
      </c>
      <c r="D1882" s="3">
        <v>2407994</v>
      </c>
    </row>
    <row r="1883" spans="1:4" x14ac:dyDescent="0.2">
      <c r="A1883" s="28">
        <v>531617</v>
      </c>
      <c r="B1883" s="29" t="s">
        <v>364</v>
      </c>
      <c r="C1883" s="3">
        <v>1238483</v>
      </c>
      <c r="D1883" s="3">
        <v>1317635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>
        <v>3178548</v>
      </c>
      <c r="D1886" s="3">
        <v>7743974</v>
      </c>
    </row>
    <row r="1887" spans="1:4" x14ac:dyDescent="0.2">
      <c r="A1887" s="28">
        <v>531621</v>
      </c>
      <c r="B1887" s="29" t="s">
        <v>368</v>
      </c>
      <c r="C1887" s="3">
        <v>821407</v>
      </c>
      <c r="D1887" s="3">
        <v>1297929</v>
      </c>
    </row>
    <row r="1888" spans="1:4" x14ac:dyDescent="0.2">
      <c r="A1888" s="28">
        <v>531622</v>
      </c>
      <c r="B1888" s="29" t="s">
        <v>369</v>
      </c>
      <c r="C1888" s="3">
        <v>160775</v>
      </c>
      <c r="D1888" s="3">
        <v>985267</v>
      </c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>
        <v>4840877</v>
      </c>
      <c r="D1890" s="3">
        <v>7169759</v>
      </c>
    </row>
    <row r="1891" spans="1:4" x14ac:dyDescent="0.2">
      <c r="A1891" s="28">
        <v>531625</v>
      </c>
      <c r="B1891" s="29" t="s">
        <v>372</v>
      </c>
      <c r="C1891" s="3">
        <v>1492678</v>
      </c>
      <c r="D1891" s="3">
        <v>2289958</v>
      </c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>
        <v>2399671</v>
      </c>
      <c r="D1893" s="3">
        <v>1547365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>
        <v>500522</v>
      </c>
      <c r="D1895" s="3">
        <v>99096</v>
      </c>
    </row>
    <row r="1896" spans="1:4" x14ac:dyDescent="0.2">
      <c r="A1896" s="28">
        <v>531630</v>
      </c>
      <c r="B1896" s="29" t="s">
        <v>377</v>
      </c>
      <c r="C1896" s="3">
        <v>865144</v>
      </c>
      <c r="D1896" s="3">
        <v>201704</v>
      </c>
    </row>
    <row r="1897" spans="1:4" x14ac:dyDescent="0.2">
      <c r="A1897" s="28">
        <v>531631</v>
      </c>
      <c r="B1897" s="29" t="s">
        <v>378</v>
      </c>
      <c r="C1897" s="3">
        <v>2132628</v>
      </c>
      <c r="D1897" s="3">
        <v>3226971</v>
      </c>
    </row>
    <row r="1898" spans="1:4" x14ac:dyDescent="0.2">
      <c r="A1898" s="28">
        <v>531632</v>
      </c>
      <c r="B1898" s="29" t="s">
        <v>379</v>
      </c>
      <c r="C1898" s="3">
        <v>511</v>
      </c>
      <c r="D1898" s="3">
        <v>69737</v>
      </c>
    </row>
    <row r="1899" spans="1:4" x14ac:dyDescent="0.2">
      <c r="A1899" s="28">
        <v>531633</v>
      </c>
      <c r="B1899" s="29" t="s">
        <v>380</v>
      </c>
      <c r="C1899" s="3">
        <v>412587</v>
      </c>
      <c r="D1899" s="3">
        <v>538685</v>
      </c>
    </row>
    <row r="1900" spans="1:4" x14ac:dyDescent="0.2">
      <c r="A1900" s="28">
        <v>531634</v>
      </c>
      <c r="B1900" s="29" t="s">
        <v>381</v>
      </c>
      <c r="C1900" s="3">
        <v>25000</v>
      </c>
      <c r="D1900" s="3">
        <v>114668</v>
      </c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>
        <v>27300</v>
      </c>
      <c r="D1903" s="3">
        <v>45578</v>
      </c>
    </row>
    <row r="1904" spans="1:4" x14ac:dyDescent="0.2">
      <c r="A1904" s="28">
        <v>531638</v>
      </c>
      <c r="B1904" s="29" t="s">
        <v>413</v>
      </c>
      <c r="C1904" s="3">
        <v>398992</v>
      </c>
      <c r="D1904" s="3">
        <v>669623</v>
      </c>
    </row>
    <row r="1905" spans="1:4" x14ac:dyDescent="0.2">
      <c r="A1905" s="28">
        <v>531639</v>
      </c>
      <c r="B1905" s="29" t="s">
        <v>386</v>
      </c>
      <c r="C1905" s="3">
        <v>373454</v>
      </c>
      <c r="D1905" s="3">
        <v>632432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>
        <v>5381517</v>
      </c>
      <c r="D1907" s="3">
        <v>3362399</v>
      </c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256244</v>
      </c>
      <c r="D1909" s="3">
        <v>237197</v>
      </c>
    </row>
    <row r="1910" spans="1:4" x14ac:dyDescent="0.2">
      <c r="A1910" s="28">
        <v>531644</v>
      </c>
      <c r="B1910" s="29" t="s">
        <v>169</v>
      </c>
      <c r="C1910" s="3">
        <v>1695402</v>
      </c>
      <c r="D1910" s="3">
        <v>1568265</v>
      </c>
    </row>
    <row r="1911" spans="1:4" x14ac:dyDescent="0.2">
      <c r="A1911" s="28">
        <v>531645</v>
      </c>
      <c r="B1911" s="29" t="s">
        <v>170</v>
      </c>
      <c r="C1911" s="3">
        <v>231521</v>
      </c>
      <c r="D1911" s="3">
        <v>215992</v>
      </c>
    </row>
    <row r="1912" spans="1:4" x14ac:dyDescent="0.2">
      <c r="A1912" s="28">
        <v>531646</v>
      </c>
      <c r="B1912" s="29" t="s">
        <v>171</v>
      </c>
      <c r="C1912" s="3">
        <v>1669962</v>
      </c>
      <c r="D1912" s="3">
        <v>1541400</v>
      </c>
    </row>
    <row r="1913" spans="1:4" x14ac:dyDescent="0.2">
      <c r="A1913" s="28">
        <v>531647</v>
      </c>
      <c r="B1913" s="29" t="s">
        <v>389</v>
      </c>
      <c r="C1913" s="3">
        <v>516000</v>
      </c>
      <c r="D1913" s="3">
        <v>396000</v>
      </c>
    </row>
    <row r="1914" spans="1:4" x14ac:dyDescent="0.2">
      <c r="A1914" s="28">
        <v>531648</v>
      </c>
      <c r="B1914" s="29" t="s">
        <v>390</v>
      </c>
      <c r="C1914" s="3">
        <v>18657</v>
      </c>
      <c r="D1914" s="3">
        <v>10800</v>
      </c>
    </row>
    <row r="1915" spans="1:4" ht="10.8" thickBot="1" x14ac:dyDescent="0.25">
      <c r="A1915" s="28">
        <v>531660</v>
      </c>
      <c r="B1915" s="29" t="s">
        <v>38</v>
      </c>
      <c r="C1915" s="3">
        <v>10474061</v>
      </c>
      <c r="D1915" s="3">
        <v>15232445</v>
      </c>
    </row>
    <row r="1916" spans="1:4" x14ac:dyDescent="0.2">
      <c r="A1916" s="38" t="s">
        <v>18</v>
      </c>
      <c r="B1916" s="39"/>
      <c r="C1916" s="9">
        <f>SUM(C1867:C1915)</f>
        <v>81419593</v>
      </c>
      <c r="D1916" s="9">
        <f>SUM(D1867:D1915)</f>
        <v>94656856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>
        <v>-215791</v>
      </c>
      <c r="D1922" s="3">
        <v>4218358</v>
      </c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>
        <v>2792</v>
      </c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>
        <v>13492</v>
      </c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-212999</v>
      </c>
      <c r="D1937" s="4">
        <f>SUM(D1922:D1936)</f>
        <v>4231850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>
        <v>552560</v>
      </c>
      <c r="D1956" s="3">
        <v>902577</v>
      </c>
    </row>
    <row r="1957" spans="1:4" x14ac:dyDescent="0.2">
      <c r="A1957" s="28">
        <v>540302</v>
      </c>
      <c r="B1957" s="29" t="s">
        <v>95</v>
      </c>
      <c r="C1957" s="3">
        <v>552560</v>
      </c>
      <c r="D1957" s="3">
        <v>902577</v>
      </c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>
        <v>2291</v>
      </c>
      <c r="D1959" s="3">
        <v>3431</v>
      </c>
    </row>
    <row r="1960" spans="1:4" x14ac:dyDescent="0.2">
      <c r="A1960" s="28">
        <v>540305</v>
      </c>
      <c r="B1960" s="29" t="s">
        <v>98</v>
      </c>
      <c r="C1960" s="3">
        <v>43911</v>
      </c>
      <c r="D1960" s="3">
        <v>64764</v>
      </c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>
        <v>74609</v>
      </c>
      <c r="D1963" s="7">
        <v>133353</v>
      </c>
    </row>
    <row r="1964" spans="1:4" x14ac:dyDescent="0.2">
      <c r="A1964" s="28">
        <v>540309</v>
      </c>
      <c r="B1964" s="29" t="s">
        <v>102</v>
      </c>
      <c r="C1964" s="3">
        <v>83947</v>
      </c>
      <c r="D1964" s="3">
        <v>127005</v>
      </c>
    </row>
    <row r="1965" spans="1:4" x14ac:dyDescent="0.2">
      <c r="A1965" s="28">
        <v>540310</v>
      </c>
      <c r="B1965" s="29" t="s">
        <v>103</v>
      </c>
      <c r="C1965" s="3">
        <v>427</v>
      </c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>
        <v>383466</v>
      </c>
      <c r="D1970" s="13">
        <v>315532</v>
      </c>
    </row>
    <row r="1971" spans="1:4" ht="10.8" thickBot="1" x14ac:dyDescent="0.25">
      <c r="A1971" s="30" t="s">
        <v>18</v>
      </c>
      <c r="B1971" s="31"/>
      <c r="C1971" s="4">
        <f>SUM(C1956:C1970)</f>
        <v>1693771</v>
      </c>
      <c r="D1971" s="4">
        <f>SUM(D1956:D1970)</f>
        <v>2449239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>
        <v>7010</v>
      </c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7010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>
        <v>390716</v>
      </c>
      <c r="D2007" s="3">
        <v>393587</v>
      </c>
    </row>
    <row r="2008" spans="1:4" x14ac:dyDescent="0.2">
      <c r="A2008" s="28">
        <v>540602</v>
      </c>
      <c r="B2008" s="29" t="s">
        <v>95</v>
      </c>
      <c r="C2008" s="3">
        <v>331346</v>
      </c>
      <c r="D2008" s="3">
        <v>393587</v>
      </c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>
        <v>1372</v>
      </c>
      <c r="D2010" s="3">
        <v>3298</v>
      </c>
    </row>
    <row r="2011" spans="1:4" x14ac:dyDescent="0.2">
      <c r="A2011" s="28">
        <v>540605</v>
      </c>
      <c r="B2011" s="29" t="s">
        <v>98</v>
      </c>
      <c r="C2011" s="3">
        <v>9715</v>
      </c>
      <c r="D2011" s="3">
        <v>9923</v>
      </c>
    </row>
    <row r="2012" spans="1:4" x14ac:dyDescent="0.2">
      <c r="A2012" s="28">
        <v>540606</v>
      </c>
      <c r="B2012" s="29" t="s">
        <v>99</v>
      </c>
      <c r="C2012" s="3">
        <v>2804</v>
      </c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>
        <v>53341</v>
      </c>
      <c r="D2014" s="7">
        <v>34899</v>
      </c>
    </row>
    <row r="2015" spans="1:4" x14ac:dyDescent="0.2">
      <c r="A2015" s="28">
        <v>540609</v>
      </c>
      <c r="B2015" s="29" t="s">
        <v>102</v>
      </c>
      <c r="C2015" s="3">
        <v>50802</v>
      </c>
      <c r="D2015" s="3">
        <v>-13424</v>
      </c>
    </row>
    <row r="2016" spans="1:4" x14ac:dyDescent="0.2">
      <c r="A2016" s="28">
        <v>540610</v>
      </c>
      <c r="B2016" s="29" t="s">
        <v>103</v>
      </c>
      <c r="C2016" s="3"/>
      <c r="D2016" s="3">
        <v>686</v>
      </c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>
        <v>126213</v>
      </c>
      <c r="D2021" s="13">
        <v>124238</v>
      </c>
    </row>
    <row r="2022" spans="1:4" ht="10.8" thickBot="1" x14ac:dyDescent="0.25">
      <c r="A2022" s="30" t="s">
        <v>18</v>
      </c>
      <c r="B2022" s="31"/>
      <c r="C2022" s="4">
        <f>SUM(C2007:C2021)</f>
        <v>966309</v>
      </c>
      <c r="D2022" s="4">
        <f>SUM(D2007:D2021)</f>
        <v>946794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>
        <v>722089</v>
      </c>
      <c r="D2143" s="3">
        <v>1203437</v>
      </c>
    </row>
    <row r="2144" spans="1:4" x14ac:dyDescent="0.2">
      <c r="A2144" s="28">
        <v>541402</v>
      </c>
      <c r="B2144" s="29" t="s">
        <v>95</v>
      </c>
      <c r="C2144" s="3">
        <v>722089</v>
      </c>
      <c r="D2144" s="3">
        <v>1203437</v>
      </c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>
        <v>3055</v>
      </c>
      <c r="D2146" s="3">
        <v>6404</v>
      </c>
    </row>
    <row r="2147" spans="1:4" x14ac:dyDescent="0.2">
      <c r="A2147" s="28">
        <v>541405</v>
      </c>
      <c r="B2147" s="29" t="s">
        <v>98</v>
      </c>
      <c r="C2147" s="3">
        <v>21955</v>
      </c>
      <c r="D2147" s="3">
        <v>32382</v>
      </c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>
        <v>34273</v>
      </c>
      <c r="D2150" s="3">
        <v>177803</v>
      </c>
    </row>
    <row r="2151" spans="1:4" x14ac:dyDescent="0.2">
      <c r="A2151" s="28">
        <v>541409</v>
      </c>
      <c r="B2151" s="29" t="s">
        <v>102</v>
      </c>
      <c r="C2151" s="3">
        <v>177134</v>
      </c>
      <c r="D2151" s="3">
        <v>169339</v>
      </c>
    </row>
    <row r="2152" spans="1:4" x14ac:dyDescent="0.2">
      <c r="A2152" s="28">
        <v>541410</v>
      </c>
      <c r="B2152" s="29" t="s">
        <v>103</v>
      </c>
      <c r="C2152" s="3">
        <v>569</v>
      </c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>
        <v>511289</v>
      </c>
      <c r="D2157" s="13">
        <v>420709</v>
      </c>
    </row>
    <row r="2158" spans="1:4" ht="10.8" thickBot="1" x14ac:dyDescent="0.25">
      <c r="A2158" s="30" t="s">
        <v>18</v>
      </c>
      <c r="B2158" s="31"/>
      <c r="C2158" s="4">
        <f>SUM(C2143:C2157)</f>
        <v>2192453</v>
      </c>
      <c r="D2158" s="4">
        <f>SUM(D2143:D2157)</f>
        <v>3213511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1794259</v>
      </c>
      <c r="D2276" s="3">
        <v>2461042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1794259</v>
      </c>
      <c r="D2279" s="4">
        <f>SUM(D2275:D2278)</f>
        <v>2461042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166481</v>
      </c>
      <c r="D2282" s="3">
        <v>107532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166481</v>
      </c>
      <c r="D2285" s="4">
        <f>SUM(D2281:D2284)</f>
        <v>107532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1233978487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1188127076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37548294</v>
      </c>
      <c r="D2402" s="20">
        <f>D1115-D2400</f>
        <v>20358829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2E8C8-3DBB-430A-95FA-512628D2DDC5}">
  <dimension ref="A1:H2402"/>
  <sheetViews>
    <sheetView workbookViewId="0">
      <selection activeCell="E4" sqref="E4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>
        <v>319000000</v>
      </c>
      <c r="D4" s="3">
        <v>235800000</v>
      </c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421399317</v>
      </c>
      <c r="D6" s="3">
        <v>353967788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1860048056</v>
      </c>
      <c r="D8" s="3">
        <v>2344979028</v>
      </c>
    </row>
    <row r="9" spans="1:4" x14ac:dyDescent="0.2">
      <c r="A9" s="28">
        <v>1105</v>
      </c>
      <c r="B9" s="29" t="s">
        <v>9</v>
      </c>
      <c r="C9" s="3">
        <v>-161164693</v>
      </c>
      <c r="D9" s="3">
        <v>-214171326</v>
      </c>
    </row>
    <row r="10" spans="1:4" x14ac:dyDescent="0.2">
      <c r="A10" s="28">
        <v>1106</v>
      </c>
      <c r="B10" s="29" t="s">
        <v>10</v>
      </c>
      <c r="C10" s="3">
        <v>15530461</v>
      </c>
      <c r="D10" s="3">
        <v>15183630</v>
      </c>
    </row>
    <row r="11" spans="1:4" x14ac:dyDescent="0.2">
      <c r="A11" s="28">
        <v>1107</v>
      </c>
      <c r="B11" s="29" t="s">
        <v>11</v>
      </c>
      <c r="C11" s="3">
        <v>3237702891</v>
      </c>
      <c r="D11" s="3">
        <v>1613650504</v>
      </c>
    </row>
    <row r="12" spans="1:4" x14ac:dyDescent="0.2">
      <c r="A12" s="28">
        <v>1108</v>
      </c>
      <c r="B12" s="29" t="s">
        <v>12</v>
      </c>
      <c r="C12" s="3">
        <v>4412260547</v>
      </c>
      <c r="D12" s="3">
        <v>4129721514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>
        <v>663838624</v>
      </c>
      <c r="D14" s="3">
        <v>615093689</v>
      </c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>
        <v>1204952863</v>
      </c>
      <c r="D17" s="3">
        <v>689042942</v>
      </c>
    </row>
    <row r="18" spans="1:4" ht="10.8" thickBot="1" x14ac:dyDescent="0.25">
      <c r="A18" s="30" t="s">
        <v>18</v>
      </c>
      <c r="B18" s="31"/>
      <c r="C18" s="4">
        <f>SUM(C4:C17)</f>
        <v>11973568066</v>
      </c>
      <c r="D18" s="4">
        <f>SUM(D4:D17)</f>
        <v>9783267769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466630</v>
      </c>
      <c r="D21" s="3">
        <v>435110</v>
      </c>
    </row>
    <row r="22" spans="1:4" x14ac:dyDescent="0.2">
      <c r="A22" s="28">
        <v>1203</v>
      </c>
      <c r="B22" s="29" t="s">
        <v>22</v>
      </c>
      <c r="C22" s="3">
        <v>91161102</v>
      </c>
      <c r="D22" s="3">
        <v>477241664</v>
      </c>
    </row>
    <row r="23" spans="1:4" x14ac:dyDescent="0.2">
      <c r="A23" s="28">
        <v>1204</v>
      </c>
      <c r="B23" s="29" t="s">
        <v>23</v>
      </c>
      <c r="C23" s="3">
        <v>602302068</v>
      </c>
      <c r="D23" s="3">
        <v>175886480</v>
      </c>
    </row>
    <row r="24" spans="1:4" ht="10.8" thickBot="1" x14ac:dyDescent="0.25">
      <c r="A24" s="34">
        <v>1205</v>
      </c>
      <c r="B24" s="35" t="s">
        <v>24</v>
      </c>
      <c r="C24" s="3">
        <v>40600</v>
      </c>
      <c r="D24" s="7">
        <v>36680</v>
      </c>
    </row>
    <row r="25" spans="1:4" ht="10.8" thickBot="1" x14ac:dyDescent="0.25">
      <c r="A25" s="30" t="s">
        <v>18</v>
      </c>
      <c r="B25" s="31"/>
      <c r="C25" s="4">
        <f>SUM(C20:C24)</f>
        <v>693970400</v>
      </c>
      <c r="D25" s="4">
        <f>SUM(D20:D24)</f>
        <v>653599934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576277214</v>
      </c>
      <c r="D27" s="3">
        <v>533504863</v>
      </c>
    </row>
    <row r="28" spans="1:4" x14ac:dyDescent="0.2">
      <c r="A28" s="28">
        <v>1302</v>
      </c>
      <c r="B28" s="29" t="s">
        <v>27</v>
      </c>
      <c r="C28" s="3">
        <v>3019856327</v>
      </c>
      <c r="D28" s="3">
        <v>2156335845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25121148</v>
      </c>
      <c r="D30" s="3">
        <v>14684311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51092413</v>
      </c>
      <c r="D32" s="3">
        <v>52905744</v>
      </c>
    </row>
    <row r="33" spans="1:4" x14ac:dyDescent="0.2">
      <c r="A33" s="28">
        <v>1307</v>
      </c>
      <c r="B33" s="29" t="s">
        <v>32</v>
      </c>
      <c r="C33" s="3">
        <v>48306150</v>
      </c>
      <c r="D33" s="3">
        <v>225574729</v>
      </c>
    </row>
    <row r="34" spans="1:4" x14ac:dyDescent="0.2">
      <c r="A34" s="28">
        <v>1308</v>
      </c>
      <c r="B34" s="29" t="s">
        <v>33</v>
      </c>
      <c r="C34" s="3">
        <v>209594</v>
      </c>
      <c r="D34" s="3">
        <v>168601992</v>
      </c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264957958</v>
      </c>
      <c r="D37" s="3">
        <v>162783893</v>
      </c>
    </row>
    <row r="38" spans="1:4" x14ac:dyDescent="0.2">
      <c r="A38" s="34">
        <v>1312</v>
      </c>
      <c r="B38" s="35" t="s">
        <v>37</v>
      </c>
      <c r="C38" s="3">
        <v>550341419</v>
      </c>
      <c r="D38" s="3">
        <v>707763440</v>
      </c>
    </row>
    <row r="39" spans="1:4" ht="10.8" thickBot="1" x14ac:dyDescent="0.25">
      <c r="A39" s="34">
        <v>1320</v>
      </c>
      <c r="B39" s="35" t="s">
        <v>38</v>
      </c>
      <c r="C39" s="3">
        <v>152155185</v>
      </c>
      <c r="D39" s="3">
        <v>14560833</v>
      </c>
    </row>
    <row r="40" spans="1:4" ht="10.8" thickBot="1" x14ac:dyDescent="0.25">
      <c r="A40" s="30" t="s">
        <v>18</v>
      </c>
      <c r="B40" s="31"/>
      <c r="C40" s="4">
        <f>SUM(C27:C39)</f>
        <v>4688317408</v>
      </c>
      <c r="D40" s="4">
        <f>SUM(D27:D39)</f>
        <v>4036715650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>
        <v>661916286</v>
      </c>
      <c r="D47" s="3">
        <v>484076076</v>
      </c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>
        <v>13104810</v>
      </c>
      <c r="D49" s="3">
        <v>20784546</v>
      </c>
    </row>
    <row r="50" spans="1:4" ht="10.8" thickBot="1" x14ac:dyDescent="0.25">
      <c r="A50" s="36">
        <v>1409</v>
      </c>
      <c r="B50" s="37" t="s">
        <v>48</v>
      </c>
      <c r="C50" s="3">
        <v>448236274</v>
      </c>
      <c r="D50" s="3">
        <v>369075016</v>
      </c>
    </row>
    <row r="51" spans="1:4" ht="10.8" thickBot="1" x14ac:dyDescent="0.25">
      <c r="A51" s="30" t="s">
        <v>18</v>
      </c>
      <c r="B51" s="31"/>
      <c r="C51" s="4">
        <f>SUM(C42:C50)</f>
        <v>1123257370</v>
      </c>
      <c r="D51" s="8">
        <f>SUM(D42:D50)</f>
        <v>873935638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11280033</v>
      </c>
      <c r="D53" s="3">
        <v>11852722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316568315</v>
      </c>
      <c r="D57" s="3">
        <v>323889781</v>
      </c>
    </row>
    <row r="58" spans="1:4" x14ac:dyDescent="0.2">
      <c r="A58" s="28">
        <v>1506</v>
      </c>
      <c r="B58" s="29" t="s">
        <v>55</v>
      </c>
      <c r="C58" s="3">
        <v>869712357</v>
      </c>
      <c r="D58" s="3">
        <v>795016628</v>
      </c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178153916</v>
      </c>
      <c r="D61" s="3">
        <v>184139408</v>
      </c>
    </row>
    <row r="62" spans="1:4" x14ac:dyDescent="0.2">
      <c r="A62" s="38" t="s">
        <v>18</v>
      </c>
      <c r="B62" s="39"/>
      <c r="C62" s="9">
        <f>SUM(C53:C61)</f>
        <v>1375714621</v>
      </c>
      <c r="D62" s="9">
        <f>SUM(D53:D61)</f>
        <v>1314898539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67373420</v>
      </c>
      <c r="D64" s="3">
        <v>45705187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2057957225</v>
      </c>
      <c r="D68" s="3">
        <v>1973615581</v>
      </c>
    </row>
    <row r="69" spans="1:4" ht="10.8" thickBot="1" x14ac:dyDescent="0.25">
      <c r="A69" s="30" t="s">
        <v>18</v>
      </c>
      <c r="B69" s="31"/>
      <c r="C69" s="4">
        <f>SUM(C64:C68)</f>
        <v>2125330645</v>
      </c>
      <c r="D69" s="4">
        <f>SUM(D64:D68)</f>
        <v>2019320768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930686679</v>
      </c>
      <c r="D73" s="3">
        <v>942378602</v>
      </c>
    </row>
    <row r="74" spans="1:4" x14ac:dyDescent="0.2">
      <c r="A74" s="28">
        <v>1704</v>
      </c>
      <c r="B74" s="29" t="s">
        <v>68</v>
      </c>
      <c r="C74" s="3">
        <v>-680641525</v>
      </c>
      <c r="D74" s="3">
        <v>-642361993</v>
      </c>
    </row>
    <row r="75" spans="1:4" x14ac:dyDescent="0.2">
      <c r="A75" s="28">
        <v>1705</v>
      </c>
      <c r="B75" s="29" t="s">
        <v>69</v>
      </c>
      <c r="C75" s="3">
        <v>135898374</v>
      </c>
      <c r="D75" s="3">
        <v>136967034</v>
      </c>
    </row>
    <row r="76" spans="1:4" ht="10.8" thickBot="1" x14ac:dyDescent="0.25">
      <c r="A76" s="28">
        <v>1706</v>
      </c>
      <c r="B76" s="29" t="s">
        <v>70</v>
      </c>
      <c r="C76" s="3">
        <v>-103261065</v>
      </c>
      <c r="D76" s="3">
        <v>-91017535</v>
      </c>
    </row>
    <row r="77" spans="1:4" ht="10.8" thickBot="1" x14ac:dyDescent="0.25">
      <c r="A77" s="30" t="s">
        <v>18</v>
      </c>
      <c r="B77" s="31"/>
      <c r="C77" s="4">
        <f>SUM(C71:C76)</f>
        <v>282682463</v>
      </c>
      <c r="D77" s="4">
        <f>SUM(D71:D76)</f>
        <v>345966108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>
        <v>206148832</v>
      </c>
      <c r="D80" s="3">
        <v>234309113</v>
      </c>
    </row>
    <row r="81" spans="1:4" ht="10.8" thickBot="1" x14ac:dyDescent="0.25">
      <c r="A81" s="30" t="s">
        <v>18</v>
      </c>
      <c r="B81" s="31"/>
      <c r="C81" s="4">
        <f>SUM(C79:C80)</f>
        <v>206148832</v>
      </c>
      <c r="D81" s="4">
        <f>SUM(D79:D80)</f>
        <v>234309113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10584626</v>
      </c>
      <c r="D84" s="3">
        <v>9684307</v>
      </c>
    </row>
    <row r="85" spans="1:4" x14ac:dyDescent="0.2">
      <c r="A85" s="28">
        <v>1903</v>
      </c>
      <c r="B85" s="29" t="s">
        <v>76</v>
      </c>
      <c r="C85" s="3">
        <v>6943092</v>
      </c>
      <c r="D85" s="3">
        <v>6674246</v>
      </c>
    </row>
    <row r="86" spans="1:4" x14ac:dyDescent="0.2">
      <c r="A86" s="28">
        <v>1904</v>
      </c>
      <c r="B86" s="29" t="s">
        <v>77</v>
      </c>
      <c r="C86" s="3">
        <v>175375270</v>
      </c>
      <c r="D86" s="3">
        <v>110664704</v>
      </c>
    </row>
    <row r="87" spans="1:4" x14ac:dyDescent="0.2">
      <c r="A87" s="28">
        <v>1905</v>
      </c>
      <c r="B87" s="29" t="s">
        <v>78</v>
      </c>
      <c r="C87" s="3">
        <v>71008154</v>
      </c>
      <c r="D87" s="3">
        <v>71008154</v>
      </c>
    </row>
    <row r="88" spans="1:4" x14ac:dyDescent="0.2">
      <c r="A88" s="28">
        <v>1906</v>
      </c>
      <c r="B88" s="29" t="s">
        <v>79</v>
      </c>
      <c r="C88" s="3">
        <v>-64173093</v>
      </c>
      <c r="D88" s="3">
        <v>-55837026</v>
      </c>
    </row>
    <row r="89" spans="1:4" x14ac:dyDescent="0.2">
      <c r="A89" s="28">
        <v>1907</v>
      </c>
      <c r="B89" s="29" t="s">
        <v>80</v>
      </c>
      <c r="C89" s="3">
        <v>1050371907</v>
      </c>
      <c r="D89" s="3">
        <v>1005239927</v>
      </c>
    </row>
    <row r="90" spans="1:4" x14ac:dyDescent="0.2">
      <c r="A90" s="28">
        <v>1908</v>
      </c>
      <c r="B90" s="29" t="s">
        <v>81</v>
      </c>
      <c r="C90" s="3">
        <v>-954773547</v>
      </c>
      <c r="D90" s="3">
        <v>-919971625</v>
      </c>
    </row>
    <row r="91" spans="1:4" ht="10.8" thickBot="1" x14ac:dyDescent="0.25">
      <c r="A91" s="28">
        <v>1910</v>
      </c>
      <c r="B91" s="29" t="s">
        <v>38</v>
      </c>
      <c r="C91" s="3">
        <v>236074049</v>
      </c>
      <c r="D91" s="3">
        <v>195943097</v>
      </c>
    </row>
    <row r="92" spans="1:4" ht="10.8" thickBot="1" x14ac:dyDescent="0.25">
      <c r="A92" s="30" t="s">
        <v>82</v>
      </c>
      <c r="B92" s="31"/>
      <c r="C92" s="4">
        <f>SUM(C83:C91)</f>
        <v>531410458</v>
      </c>
      <c r="D92" s="4">
        <f>SUM(D83:D91)</f>
        <v>423405784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23000400263</v>
      </c>
      <c r="D94" s="11">
        <f>D18+D25+D40+D51+D62+D69+D77+D81+D92</f>
        <v>19685419303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361855405</v>
      </c>
      <c r="D98" s="3">
        <v>335281046</v>
      </c>
    </row>
    <row r="99" spans="1:4" x14ac:dyDescent="0.2">
      <c r="A99" s="28">
        <v>2102</v>
      </c>
      <c r="B99" s="29" t="s">
        <v>87</v>
      </c>
      <c r="C99" s="3">
        <v>116214975</v>
      </c>
      <c r="D99" s="3">
        <v>116225129</v>
      </c>
    </row>
    <row r="100" spans="1:4" x14ac:dyDescent="0.2">
      <c r="A100" s="28">
        <v>2103</v>
      </c>
      <c r="B100" s="29" t="s">
        <v>88</v>
      </c>
      <c r="C100" s="3">
        <v>27741942</v>
      </c>
      <c r="D100" s="3">
        <v>29851326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>
        <v>464714611</v>
      </c>
      <c r="D102" s="3">
        <v>485208755</v>
      </c>
    </row>
    <row r="103" spans="1:4" x14ac:dyDescent="0.2">
      <c r="A103" s="28">
        <v>2106</v>
      </c>
      <c r="B103" s="29" t="s">
        <v>91</v>
      </c>
      <c r="C103" s="3">
        <v>210468187</v>
      </c>
      <c r="D103" s="3">
        <v>197485195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1180995120</v>
      </c>
      <c r="D105" s="4">
        <f>SUM(D98:D104)</f>
        <v>1164051451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>
        <v>271897501</v>
      </c>
      <c r="D108" s="3">
        <v>291091803</v>
      </c>
    </row>
    <row r="109" spans="1:4" x14ac:dyDescent="0.2">
      <c r="A109" s="28">
        <v>2203</v>
      </c>
      <c r="B109" s="45" t="s">
        <v>96</v>
      </c>
      <c r="C109" s="3">
        <v>12231741</v>
      </c>
      <c r="D109" s="3">
        <v>8969962</v>
      </c>
    </row>
    <row r="110" spans="1:4" x14ac:dyDescent="0.2">
      <c r="A110" s="28">
        <v>2204</v>
      </c>
      <c r="B110" s="29" t="s">
        <v>97</v>
      </c>
      <c r="C110" s="3">
        <v>7888</v>
      </c>
      <c r="D110" s="3">
        <v>7888</v>
      </c>
    </row>
    <row r="111" spans="1:4" x14ac:dyDescent="0.2">
      <c r="A111" s="28">
        <v>2205</v>
      </c>
      <c r="B111" s="29" t="s">
        <v>98</v>
      </c>
      <c r="C111" s="3">
        <v>16123652</v>
      </c>
      <c r="D111" s="3">
        <v>21655479</v>
      </c>
    </row>
    <row r="112" spans="1:4" x14ac:dyDescent="0.2">
      <c r="A112" s="28">
        <v>2206</v>
      </c>
      <c r="B112" s="29" t="s">
        <v>99</v>
      </c>
      <c r="C112" s="3">
        <v>712613573</v>
      </c>
      <c r="D112" s="3">
        <v>718718324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47625443</v>
      </c>
      <c r="D114" s="3">
        <v>44480214</v>
      </c>
    </row>
    <row r="115" spans="1:4" x14ac:dyDescent="0.2">
      <c r="A115" s="28">
        <v>2209</v>
      </c>
      <c r="B115" s="29" t="s">
        <v>102</v>
      </c>
      <c r="C115" s="3"/>
      <c r="D115" s="3"/>
    </row>
    <row r="116" spans="1:4" x14ac:dyDescent="0.2">
      <c r="A116" s="28">
        <v>2210</v>
      </c>
      <c r="B116" s="29" t="s">
        <v>103</v>
      </c>
      <c r="C116" s="3">
        <v>13814317</v>
      </c>
      <c r="D116" s="3">
        <v>16149453</v>
      </c>
    </row>
    <row r="117" spans="1:4" x14ac:dyDescent="0.2">
      <c r="A117" s="28">
        <v>2211</v>
      </c>
      <c r="B117" s="29" t="s">
        <v>104</v>
      </c>
      <c r="C117" s="3">
        <v>23172980</v>
      </c>
      <c r="D117" s="3">
        <v>25094546</v>
      </c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>
        <v>12094611</v>
      </c>
      <c r="D121" s="3">
        <v>11882620</v>
      </c>
    </row>
    <row r="122" spans="1:4" ht="10.8" thickBot="1" x14ac:dyDescent="0.25">
      <c r="A122" s="36">
        <v>2216</v>
      </c>
      <c r="B122" s="37" t="s">
        <v>109</v>
      </c>
      <c r="C122" s="3">
        <v>330322619</v>
      </c>
      <c r="D122" s="3">
        <v>298031499</v>
      </c>
    </row>
    <row r="123" spans="1:4" ht="10.8" thickBot="1" x14ac:dyDescent="0.25">
      <c r="A123" s="30" t="s">
        <v>18</v>
      </c>
      <c r="B123" s="31"/>
      <c r="C123" s="4">
        <f>SUM(C107:C122)</f>
        <v>1439904325</v>
      </c>
      <c r="D123" s="4">
        <f>SUM(D107:D122)</f>
        <v>1436081788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>
        <v>8954779</v>
      </c>
      <c r="D125" s="3">
        <v>9634704</v>
      </c>
    </row>
    <row r="126" spans="1:4" x14ac:dyDescent="0.2">
      <c r="A126" s="28">
        <v>2302</v>
      </c>
      <c r="B126" s="29" t="s">
        <v>112</v>
      </c>
      <c r="C126" s="3">
        <v>3839868007</v>
      </c>
      <c r="D126" s="3">
        <v>3603836602</v>
      </c>
    </row>
    <row r="127" spans="1:4" x14ac:dyDescent="0.2">
      <c r="A127" s="28">
        <v>2303</v>
      </c>
      <c r="B127" s="29" t="s">
        <v>113</v>
      </c>
      <c r="C127" s="3">
        <v>4853436</v>
      </c>
      <c r="D127" s="3">
        <v>2076789</v>
      </c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600493289</v>
      </c>
      <c r="D129" s="3">
        <v>358580838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-2583911</v>
      </c>
      <c r="D136" s="3">
        <v>-3488058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1115810532</v>
      </c>
      <c r="D138" s="3">
        <v>5563048143</v>
      </c>
    </row>
    <row r="139" spans="1:4" x14ac:dyDescent="0.2">
      <c r="A139" s="28">
        <v>2314</v>
      </c>
      <c r="B139" s="29" t="s">
        <v>125</v>
      </c>
      <c r="C139" s="3">
        <v>-524630661</v>
      </c>
      <c r="D139" s="3">
        <v>-4997195160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5042765471</v>
      </c>
      <c r="D141" s="4">
        <f>SUM(D125:D140)</f>
        <v>4536493858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155377218</v>
      </c>
      <c r="D143" s="3">
        <v>149413495</v>
      </c>
    </row>
    <row r="144" spans="1:4" x14ac:dyDescent="0.2">
      <c r="A144" s="28">
        <v>2402</v>
      </c>
      <c r="B144" s="29" t="s">
        <v>129</v>
      </c>
      <c r="C144" s="3">
        <v>1373447604</v>
      </c>
      <c r="D144" s="3">
        <v>805338994</v>
      </c>
    </row>
    <row r="145" spans="1:4" x14ac:dyDescent="0.2">
      <c r="A145" s="28">
        <v>2403</v>
      </c>
      <c r="B145" s="29" t="s">
        <v>130</v>
      </c>
      <c r="C145" s="3">
        <v>211161182</v>
      </c>
      <c r="D145" s="3">
        <v>215515153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398281777</v>
      </c>
      <c r="D147" s="3">
        <v>516268143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2138267781</v>
      </c>
      <c r="D149" s="4">
        <f>SUM(D143:D148)</f>
        <v>1686535785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6722328</v>
      </c>
      <c r="D151" s="3">
        <v>5930692</v>
      </c>
    </row>
    <row r="152" spans="1:4" x14ac:dyDescent="0.2">
      <c r="A152" s="28">
        <v>2502</v>
      </c>
      <c r="B152" s="29" t="s">
        <v>136</v>
      </c>
      <c r="C152" s="3">
        <v>16719774</v>
      </c>
      <c r="D152" s="3">
        <v>11880050</v>
      </c>
    </row>
    <row r="153" spans="1:4" x14ac:dyDescent="0.2">
      <c r="A153" s="28">
        <v>2503</v>
      </c>
      <c r="B153" s="29" t="s">
        <v>137</v>
      </c>
      <c r="C153" s="3">
        <v>2047081</v>
      </c>
      <c r="D153" s="3">
        <v>9759309</v>
      </c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101090411</v>
      </c>
      <c r="D155" s="3">
        <v>85503618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126579594</v>
      </c>
      <c r="D157" s="4">
        <f>SUM(D151:D156)</f>
        <v>113073669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68745493</v>
      </c>
      <c r="D160" s="3">
        <v>83229718</v>
      </c>
    </row>
    <row r="161" spans="1:4" x14ac:dyDescent="0.2">
      <c r="A161" s="28">
        <v>2603</v>
      </c>
      <c r="B161" s="29" t="s">
        <v>144</v>
      </c>
      <c r="C161" s="3">
        <v>1480408</v>
      </c>
      <c r="D161" s="3">
        <v>36665</v>
      </c>
    </row>
    <row r="162" spans="1:4" x14ac:dyDescent="0.2">
      <c r="A162" s="28">
        <v>2604</v>
      </c>
      <c r="B162" s="29" t="s">
        <v>145</v>
      </c>
      <c r="C162" s="3">
        <v>399873</v>
      </c>
      <c r="D162" s="3">
        <v>52090278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846538466</v>
      </c>
      <c r="D164" s="3">
        <v>780272534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917164240</v>
      </c>
      <c r="D167" s="4">
        <f>SUM(D159:D166)</f>
        <v>915629195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125025125</v>
      </c>
      <c r="D169" s="3">
        <v>107531106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525300663</v>
      </c>
      <c r="D172" s="3">
        <v>238546948</v>
      </c>
    </row>
    <row r="173" spans="1:4" x14ac:dyDescent="0.2">
      <c r="A173" s="28">
        <v>2705</v>
      </c>
      <c r="B173" s="29" t="s">
        <v>155</v>
      </c>
      <c r="C173" s="3">
        <v>7743652</v>
      </c>
      <c r="D173" s="3">
        <v>7410995</v>
      </c>
    </row>
    <row r="174" spans="1:4" x14ac:dyDescent="0.2">
      <c r="A174" s="28">
        <v>2706</v>
      </c>
      <c r="B174" s="29" t="s">
        <v>156</v>
      </c>
      <c r="C174" s="3">
        <v>914264</v>
      </c>
      <c r="D174" s="3">
        <v>928362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>
        <v>20485803</v>
      </c>
      <c r="D176" s="3">
        <v>13593280</v>
      </c>
    </row>
    <row r="177" spans="1:4" x14ac:dyDescent="0.2">
      <c r="A177" s="28">
        <v>2709</v>
      </c>
      <c r="B177" s="29" t="s">
        <v>159</v>
      </c>
      <c r="C177" s="3">
        <v>542388</v>
      </c>
      <c r="D177" s="3">
        <v>547912</v>
      </c>
    </row>
    <row r="178" spans="1:4" x14ac:dyDescent="0.2">
      <c r="A178" s="28">
        <v>2710</v>
      </c>
      <c r="B178" s="29" t="s">
        <v>160</v>
      </c>
      <c r="C178" s="3">
        <v>37319905</v>
      </c>
      <c r="D178" s="3">
        <v>23711462</v>
      </c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>
        <v>437196</v>
      </c>
      <c r="D180" s="3">
        <v>3750037</v>
      </c>
    </row>
    <row r="181" spans="1:4" x14ac:dyDescent="0.2">
      <c r="A181" s="28">
        <v>2713</v>
      </c>
      <c r="B181" s="29" t="s">
        <v>163</v>
      </c>
      <c r="C181" s="3">
        <v>40247223</v>
      </c>
      <c r="D181" s="3">
        <v>35260802</v>
      </c>
    </row>
    <row r="182" spans="1:4" x14ac:dyDescent="0.2">
      <c r="A182" s="28">
        <v>2714</v>
      </c>
      <c r="B182" s="29" t="s">
        <v>164</v>
      </c>
      <c r="C182" s="3"/>
      <c r="D182" s="3">
        <v>1995900</v>
      </c>
    </row>
    <row r="183" spans="1:4" x14ac:dyDescent="0.2">
      <c r="A183" s="28">
        <v>2715</v>
      </c>
      <c r="B183" s="29" t="s">
        <v>165</v>
      </c>
      <c r="C183" s="3">
        <v>41281259</v>
      </c>
      <c r="D183" s="3">
        <v>39939040</v>
      </c>
    </row>
    <row r="184" spans="1:4" x14ac:dyDescent="0.2">
      <c r="A184" s="28">
        <v>2716</v>
      </c>
      <c r="B184" s="29" t="s">
        <v>166</v>
      </c>
      <c r="C184" s="3">
        <v>171221699</v>
      </c>
      <c r="D184" s="3">
        <v>149305558</v>
      </c>
    </row>
    <row r="185" spans="1:4" x14ac:dyDescent="0.2">
      <c r="A185" s="28">
        <v>2717</v>
      </c>
      <c r="B185" s="29" t="s">
        <v>167</v>
      </c>
      <c r="C185" s="3">
        <v>30852</v>
      </c>
      <c r="D185" s="3">
        <v>25733</v>
      </c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9716300</v>
      </c>
      <c r="D187" s="3"/>
    </row>
    <row r="188" spans="1:4" x14ac:dyDescent="0.2">
      <c r="A188" s="34">
        <v>2720</v>
      </c>
      <c r="B188" s="35" t="s">
        <v>170</v>
      </c>
      <c r="C188" s="3">
        <v>96303</v>
      </c>
      <c r="D188" s="3">
        <v>117245</v>
      </c>
    </row>
    <row r="189" spans="1:4" x14ac:dyDescent="0.2">
      <c r="A189" s="34">
        <v>2721</v>
      </c>
      <c r="B189" s="35" t="s">
        <v>171</v>
      </c>
      <c r="C189" s="3"/>
      <c r="D189" s="3"/>
    </row>
    <row r="190" spans="1:4" x14ac:dyDescent="0.2">
      <c r="A190" s="34">
        <v>2722</v>
      </c>
      <c r="B190" s="35" t="s">
        <v>172</v>
      </c>
      <c r="C190" s="3">
        <v>113522</v>
      </c>
      <c r="D190" s="3">
        <v>112209</v>
      </c>
    </row>
    <row r="191" spans="1:4" ht="10.8" thickBot="1" x14ac:dyDescent="0.25">
      <c r="A191" s="34">
        <v>2730</v>
      </c>
      <c r="B191" s="35" t="s">
        <v>173</v>
      </c>
      <c r="C191" s="3">
        <v>486605687</v>
      </c>
      <c r="D191" s="3">
        <v>259979353</v>
      </c>
    </row>
    <row r="192" spans="1:4" ht="10.8" thickBot="1" x14ac:dyDescent="0.25">
      <c r="A192" s="30" t="s">
        <v>18</v>
      </c>
      <c r="B192" s="31"/>
      <c r="C192" s="8">
        <f>SUM(C169:C191)</f>
        <v>1467081841</v>
      </c>
      <c r="D192" s="8">
        <f>SUM(D169:D191)</f>
        <v>882755942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>
        <v>25715405</v>
      </c>
      <c r="D194" s="3">
        <v>11349531</v>
      </c>
    </row>
    <row r="195" spans="1:4" x14ac:dyDescent="0.2">
      <c r="A195" s="28">
        <v>2802</v>
      </c>
      <c r="B195" s="29" t="s">
        <v>176</v>
      </c>
      <c r="C195" s="3">
        <v>526065956</v>
      </c>
      <c r="D195" s="3">
        <v>409874809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1655182</v>
      </c>
      <c r="D199" s="3">
        <v>3061988</v>
      </c>
    </row>
    <row r="200" spans="1:4" ht="10.8" thickBot="1" x14ac:dyDescent="0.25">
      <c r="A200" s="30" t="s">
        <v>18</v>
      </c>
      <c r="B200" s="31"/>
      <c r="C200" s="4">
        <f>SUM(C194:C199)</f>
        <v>553436543</v>
      </c>
      <c r="D200" s="4">
        <f>SUM(D194:D199)</f>
        <v>424286328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323882527</v>
      </c>
      <c r="D202" s="3">
        <v>202304812</v>
      </c>
    </row>
    <row r="203" spans="1:4" x14ac:dyDescent="0.2">
      <c r="A203" s="28">
        <v>2902</v>
      </c>
      <c r="B203" s="29" t="s">
        <v>182</v>
      </c>
      <c r="C203" s="3">
        <v>258344766</v>
      </c>
      <c r="D203" s="3">
        <v>219775241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661916278</v>
      </c>
      <c r="D205" s="3">
        <v>484076078</v>
      </c>
    </row>
    <row r="206" spans="1:4" ht="10.8" thickBot="1" x14ac:dyDescent="0.25">
      <c r="A206" s="34">
        <v>2910</v>
      </c>
      <c r="B206" s="35" t="s">
        <v>38</v>
      </c>
      <c r="C206" s="3">
        <v>3447972598</v>
      </c>
      <c r="D206" s="3">
        <v>3256581611</v>
      </c>
    </row>
    <row r="207" spans="1:4" ht="10.8" thickBot="1" x14ac:dyDescent="0.25">
      <c r="A207" s="30" t="s">
        <v>18</v>
      </c>
      <c r="B207" s="31"/>
      <c r="C207" s="4">
        <f>SUM(C202:C206)</f>
        <v>4692116169</v>
      </c>
      <c r="D207" s="4">
        <f>SUM(D202:D206)</f>
        <v>4162737742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17558311084</v>
      </c>
      <c r="D209" s="11">
        <f>D105+D123+D141+D149+D157+D167+D192+D200+D207</f>
        <v>15321645758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3000000000</v>
      </c>
      <c r="D213" s="3">
        <v>2000000000</v>
      </c>
    </row>
    <row r="214" spans="1:5" x14ac:dyDescent="0.2">
      <c r="A214" s="28">
        <v>3102</v>
      </c>
      <c r="B214" s="29" t="s">
        <v>189</v>
      </c>
      <c r="C214" s="3">
        <v>-500786200</v>
      </c>
      <c r="D214" s="3">
        <v>-500626700</v>
      </c>
    </row>
    <row r="215" spans="1:5" ht="10.8" thickBot="1" x14ac:dyDescent="0.25">
      <c r="A215" s="28">
        <v>3103</v>
      </c>
      <c r="B215" s="29" t="s">
        <v>190</v>
      </c>
      <c r="C215" s="3">
        <v>-7028433</v>
      </c>
      <c r="D215" s="3">
        <v>-7187933</v>
      </c>
    </row>
    <row r="216" spans="1:5" ht="10.8" thickBot="1" x14ac:dyDescent="0.25">
      <c r="A216" s="30" t="s">
        <v>18</v>
      </c>
      <c r="B216" s="31"/>
      <c r="C216" s="4">
        <f>SUM(C213:C215)</f>
        <v>2492185367</v>
      </c>
      <c r="D216" s="4">
        <f>SUM(D213:D215)</f>
        <v>1492185367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756857685</v>
      </c>
      <c r="D221" s="3">
        <v>645264363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1754245900</v>
      </c>
      <c r="D223" s="3">
        <v>1531426081</v>
      </c>
    </row>
    <row r="224" spans="1:5" ht="10.8" thickBot="1" x14ac:dyDescent="0.25">
      <c r="A224" s="28">
        <v>3304</v>
      </c>
      <c r="B224" s="29" t="s">
        <v>197</v>
      </c>
      <c r="C224" s="3">
        <v>438800226</v>
      </c>
      <c r="D224" s="3">
        <v>694897732</v>
      </c>
    </row>
    <row r="225" spans="1:4" ht="10.8" thickBot="1" x14ac:dyDescent="0.25">
      <c r="A225" s="30" t="s">
        <v>18</v>
      </c>
      <c r="B225" s="31"/>
      <c r="C225" s="4">
        <f>SUM(C221:C224)</f>
        <v>2949903811</v>
      </c>
      <c r="D225" s="4">
        <f>SUM(D221:D224)</f>
        <v>2871588176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5442089178</v>
      </c>
      <c r="D227" s="11">
        <f>D216+D219+D225</f>
        <v>4363773543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23000400262</v>
      </c>
      <c r="D229" s="11">
        <f>D209+D227</f>
        <v>19685419301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23549081</v>
      </c>
      <c r="D234" s="3">
        <v>21152041</v>
      </c>
    </row>
    <row r="235" spans="1:4" x14ac:dyDescent="0.2">
      <c r="A235" s="28">
        <v>410102</v>
      </c>
      <c r="B235" s="29" t="s">
        <v>204</v>
      </c>
      <c r="C235" s="3">
        <v>30344740</v>
      </c>
      <c r="D235" s="3">
        <v>28116254</v>
      </c>
    </row>
    <row r="236" spans="1:4" x14ac:dyDescent="0.2">
      <c r="A236" s="28">
        <v>410103</v>
      </c>
      <c r="B236" s="29" t="s">
        <v>87</v>
      </c>
      <c r="C236" s="3">
        <v>1874077169</v>
      </c>
      <c r="D236" s="3">
        <v>2011197128</v>
      </c>
    </row>
    <row r="237" spans="1:4" x14ac:dyDescent="0.2">
      <c r="A237" s="28">
        <v>410104</v>
      </c>
      <c r="B237" s="29" t="s">
        <v>205</v>
      </c>
      <c r="C237" s="3">
        <v>271212185</v>
      </c>
      <c r="D237" s="3">
        <v>282279948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3634813817</v>
      </c>
      <c r="D243" s="3">
        <v>3359996455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5833996992</v>
      </c>
      <c r="D245" s="8">
        <f>SUM(D234:D244)</f>
        <v>5702741826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>
        <v>133273</v>
      </c>
      <c r="D247" s="3">
        <v>52932</v>
      </c>
    </row>
    <row r="248" spans="1:4" x14ac:dyDescent="0.2">
      <c r="A248" s="28">
        <v>410202</v>
      </c>
      <c r="B248" s="29" t="s">
        <v>87</v>
      </c>
      <c r="C248" s="3">
        <v>1751362</v>
      </c>
      <c r="D248" s="3">
        <v>-1641739</v>
      </c>
    </row>
    <row r="249" spans="1:4" x14ac:dyDescent="0.2">
      <c r="A249" s="28">
        <v>410203</v>
      </c>
      <c r="B249" s="29" t="s">
        <v>88</v>
      </c>
      <c r="C249" s="3">
        <v>7233</v>
      </c>
      <c r="D249" s="3">
        <v>6811</v>
      </c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1891868</v>
      </c>
      <c r="D257" s="4">
        <f>SUM(D247:D256)</f>
        <v>-1581996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>
        <v>158695</v>
      </c>
      <c r="D259" s="3">
        <v>169007</v>
      </c>
    </row>
    <row r="260" spans="1:4" x14ac:dyDescent="0.2">
      <c r="A260" s="28">
        <v>410302</v>
      </c>
      <c r="B260" s="29" t="s">
        <v>87</v>
      </c>
      <c r="C260" s="3">
        <v>4725425</v>
      </c>
      <c r="D260" s="3">
        <v>3738973</v>
      </c>
    </row>
    <row r="261" spans="1:4" x14ac:dyDescent="0.2">
      <c r="A261" s="28">
        <v>410303</v>
      </c>
      <c r="B261" s="29" t="s">
        <v>88</v>
      </c>
      <c r="C261" s="3">
        <v>700143</v>
      </c>
      <c r="D261" s="3">
        <v>652235</v>
      </c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>
        <v>1282085</v>
      </c>
      <c r="D267" s="3">
        <v>1221956</v>
      </c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6866348</v>
      </c>
      <c r="D269" s="4">
        <f>SUM(D259:D268)</f>
        <v>5782171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>
        <v>621219</v>
      </c>
      <c r="D271" s="3">
        <v>173845</v>
      </c>
    </row>
    <row r="272" spans="1:4" x14ac:dyDescent="0.2">
      <c r="A272" s="28">
        <v>410402</v>
      </c>
      <c r="B272" s="29" t="s">
        <v>87</v>
      </c>
      <c r="C272" s="3">
        <v>23576764</v>
      </c>
      <c r="D272" s="3">
        <v>15384546</v>
      </c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24197983</v>
      </c>
      <c r="D281" s="4">
        <f>SUM(D271:D280)</f>
        <v>15558391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104865</v>
      </c>
      <c r="D283" s="3">
        <v>307594</v>
      </c>
    </row>
    <row r="284" spans="1:4" x14ac:dyDescent="0.2">
      <c r="A284" s="28">
        <v>410502</v>
      </c>
      <c r="B284" s="29" t="s">
        <v>88</v>
      </c>
      <c r="C284" s="3">
        <v>32947</v>
      </c>
      <c r="D284" s="3">
        <v>15435</v>
      </c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>
        <v>61098</v>
      </c>
      <c r="D290" s="3">
        <v>41323</v>
      </c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198910</v>
      </c>
      <c r="D292" s="4">
        <f>SUM(D283:D291)</f>
        <v>364352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2278686</v>
      </c>
      <c r="D294" s="3">
        <v>2515677</v>
      </c>
    </row>
    <row r="295" spans="1:4" x14ac:dyDescent="0.2">
      <c r="A295" s="28">
        <v>410602</v>
      </c>
      <c r="B295" s="29" t="s">
        <v>88</v>
      </c>
      <c r="C295" s="3">
        <v>119397</v>
      </c>
      <c r="D295" s="3">
        <v>244270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20285204</v>
      </c>
      <c r="D301" s="3">
        <v>19041742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22683287</v>
      </c>
      <c r="D303" s="4">
        <f>SUM(D294:D302)</f>
        <v>21801689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5997734</v>
      </c>
      <c r="D306" s="3">
        <v>3841800</v>
      </c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22711014</v>
      </c>
      <c r="D309" s="3">
        <v>28842045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28708748</v>
      </c>
      <c r="D317" s="4">
        <f>SUM(D305:D316)</f>
        <v>32683845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332957078</v>
      </c>
      <c r="D333" s="3">
        <v>320353713</v>
      </c>
    </row>
    <row r="334" spans="1:4" x14ac:dyDescent="0.2">
      <c r="A334" s="28">
        <v>410902</v>
      </c>
      <c r="B334" s="29" t="s">
        <v>87</v>
      </c>
      <c r="C334" s="3">
        <v>100450022</v>
      </c>
      <c r="D334" s="3">
        <v>89214513</v>
      </c>
    </row>
    <row r="335" spans="1:4" x14ac:dyDescent="0.2">
      <c r="A335" s="28">
        <v>410903</v>
      </c>
      <c r="B335" s="29" t="s">
        <v>88</v>
      </c>
      <c r="C335" s="3">
        <v>14113997</v>
      </c>
      <c r="D335" s="3">
        <v>11068332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>
        <v>485362685</v>
      </c>
      <c r="D340" s="3">
        <v>497783328</v>
      </c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167999824</v>
      </c>
      <c r="D342" s="3">
        <v>82011812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1100883606</v>
      </c>
      <c r="D344" s="4">
        <f>SUM(D333:D343)</f>
        <v>1000431698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>
        <v>3327330</v>
      </c>
      <c r="D347" s="3">
        <v>2451494</v>
      </c>
    </row>
    <row r="348" spans="1:4" x14ac:dyDescent="0.2">
      <c r="A348" s="28">
        <v>411003</v>
      </c>
      <c r="B348" s="29" t="s">
        <v>88</v>
      </c>
      <c r="C348" s="3">
        <v>373338</v>
      </c>
      <c r="D348" s="3">
        <v>391393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2986574</v>
      </c>
      <c r="D354" s="3">
        <v>1651528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6687242</v>
      </c>
      <c r="D356" s="4">
        <f>SUM(D346:D355)</f>
        <v>4494415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>
        <v>9452154</v>
      </c>
      <c r="D358" s="3">
        <v>3158637</v>
      </c>
    </row>
    <row r="359" spans="1:4" x14ac:dyDescent="0.2">
      <c r="A359" s="28">
        <v>411102</v>
      </c>
      <c r="B359" s="29" t="s">
        <v>238</v>
      </c>
      <c r="C359" s="3">
        <v>3613498834</v>
      </c>
      <c r="D359" s="3">
        <v>3318408061</v>
      </c>
    </row>
    <row r="360" spans="1:4" x14ac:dyDescent="0.2">
      <c r="A360" s="28">
        <v>411103</v>
      </c>
      <c r="B360" s="29" t="s">
        <v>239</v>
      </c>
      <c r="C360" s="3">
        <v>2127754</v>
      </c>
      <c r="D360" s="3">
        <v>2000</v>
      </c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373919447</v>
      </c>
      <c r="D362" s="3">
        <v>332810715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3998998189</v>
      </c>
      <c r="D372" s="4">
        <f>SUM(D358:D371)</f>
        <v>3654379413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>
        <v>2583911</v>
      </c>
      <c r="D375" s="3">
        <v>3488058</v>
      </c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2583911</v>
      </c>
      <c r="D388" s="4">
        <f>SUM(D374:D387)</f>
        <v>3488058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>
        <v>4873397872</v>
      </c>
      <c r="D587" s="3">
        <v>3829322766</v>
      </c>
    </row>
    <row r="588" spans="1:4" x14ac:dyDescent="0.2">
      <c r="A588" s="28">
        <v>430103</v>
      </c>
      <c r="B588" s="29" t="s">
        <v>96</v>
      </c>
      <c r="C588" s="3">
        <v>74559198</v>
      </c>
      <c r="D588" s="3">
        <v>50764328</v>
      </c>
    </row>
    <row r="589" spans="1:4" x14ac:dyDescent="0.2">
      <c r="A589" s="28">
        <v>430104</v>
      </c>
      <c r="B589" s="29" t="s">
        <v>97</v>
      </c>
      <c r="C589" s="3">
        <v>9880956</v>
      </c>
      <c r="D589" s="3">
        <v>9316446</v>
      </c>
    </row>
    <row r="590" spans="1:4" x14ac:dyDescent="0.2">
      <c r="A590" s="28">
        <v>430105</v>
      </c>
      <c r="B590" s="29" t="s">
        <v>98</v>
      </c>
      <c r="C590" s="3">
        <v>289114408</v>
      </c>
      <c r="D590" s="3">
        <v>251336850</v>
      </c>
    </row>
    <row r="591" spans="1:4" x14ac:dyDescent="0.2">
      <c r="A591" s="28">
        <v>430106</v>
      </c>
      <c r="B591" s="29" t="s">
        <v>271</v>
      </c>
      <c r="C591" s="3">
        <v>1612755568</v>
      </c>
      <c r="D591" s="3">
        <v>1665547332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330299338</v>
      </c>
      <c r="D593" s="3">
        <v>288863283</v>
      </c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>
        <v>175979190</v>
      </c>
      <c r="D595" s="3">
        <v>365834292</v>
      </c>
    </row>
    <row r="596" spans="1:4" x14ac:dyDescent="0.2">
      <c r="A596" s="28">
        <v>430111</v>
      </c>
      <c r="B596" s="29" t="s">
        <v>104</v>
      </c>
      <c r="C596" s="3">
        <v>79479582</v>
      </c>
      <c r="D596" s="3">
        <v>75338758</v>
      </c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>
        <v>47318504</v>
      </c>
      <c r="D600" s="3">
        <v>50088490</v>
      </c>
    </row>
    <row r="601" spans="1:4" ht="10.8" thickBot="1" x14ac:dyDescent="0.25">
      <c r="A601" s="30" t="s">
        <v>18</v>
      </c>
      <c r="B601" s="31"/>
      <c r="C601" s="4">
        <f>SUM(C586:C600)</f>
        <v>7492784616</v>
      </c>
      <c r="D601" s="4">
        <f>SUM(D586:D600)</f>
        <v>6586412545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>
        <v>154877780</v>
      </c>
      <c r="D604" s="3">
        <v>129882918</v>
      </c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>
        <v>11762792</v>
      </c>
      <c r="D612" s="3">
        <v>19689595</v>
      </c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>
        <v>2754876</v>
      </c>
      <c r="D617" s="3">
        <v>2858809</v>
      </c>
    </row>
    <row r="618" spans="1:4" ht="10.8" thickBot="1" x14ac:dyDescent="0.25">
      <c r="A618" s="30" t="s">
        <v>18</v>
      </c>
      <c r="B618" s="31"/>
      <c r="C618" s="4">
        <f>SUM(C603:C617)</f>
        <v>169395448</v>
      </c>
      <c r="D618" s="4">
        <f>SUM(D603:D617)</f>
        <v>152431322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>
        <v>131225997</v>
      </c>
      <c r="D621" s="3">
        <v>120032035</v>
      </c>
    </row>
    <row r="622" spans="1:4" x14ac:dyDescent="0.2">
      <c r="A622" s="28">
        <v>430303</v>
      </c>
      <c r="B622" s="29" t="s">
        <v>96</v>
      </c>
      <c r="C622" s="3">
        <v>3263468</v>
      </c>
      <c r="D622" s="3">
        <v>2910280</v>
      </c>
    </row>
    <row r="623" spans="1:4" x14ac:dyDescent="0.2">
      <c r="A623" s="28">
        <v>430304</v>
      </c>
      <c r="B623" s="29" t="s">
        <v>97</v>
      </c>
      <c r="C623" s="3">
        <v>1718956</v>
      </c>
      <c r="D623" s="3">
        <v>1764242</v>
      </c>
    </row>
    <row r="624" spans="1:4" x14ac:dyDescent="0.2">
      <c r="A624" s="28">
        <v>430305</v>
      </c>
      <c r="B624" s="29" t="s">
        <v>98</v>
      </c>
      <c r="C624" s="3">
        <v>24119870</v>
      </c>
      <c r="D624" s="3">
        <v>19268005</v>
      </c>
    </row>
    <row r="625" spans="1:4" x14ac:dyDescent="0.2">
      <c r="A625" s="28">
        <v>430306</v>
      </c>
      <c r="B625" s="29" t="s">
        <v>99</v>
      </c>
      <c r="C625" s="3">
        <v>4404747</v>
      </c>
      <c r="D625" s="3">
        <v>5470382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37045625</v>
      </c>
      <c r="D627" s="3">
        <v>31893743</v>
      </c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>
        <v>15450676</v>
      </c>
      <c r="D629" s="3">
        <v>54565597</v>
      </c>
    </row>
    <row r="630" spans="1:4" x14ac:dyDescent="0.2">
      <c r="A630" s="28">
        <v>430311</v>
      </c>
      <c r="B630" s="29" t="s">
        <v>104</v>
      </c>
      <c r="C630" s="3">
        <v>4772101</v>
      </c>
      <c r="D630" s="3">
        <v>4766361</v>
      </c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>
        <v>3784612</v>
      </c>
      <c r="D634" s="3">
        <v>4313445</v>
      </c>
    </row>
    <row r="635" spans="1:4" ht="10.8" thickBot="1" x14ac:dyDescent="0.25">
      <c r="A635" s="30" t="s">
        <v>18</v>
      </c>
      <c r="B635" s="31"/>
      <c r="C635" s="4">
        <f>SUM(C620:C634)</f>
        <v>225786052</v>
      </c>
      <c r="D635" s="4">
        <f>SUM(D620:D634)</f>
        <v>244984090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>
        <v>17201532</v>
      </c>
      <c r="D638" s="3">
        <v>2168183</v>
      </c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>
        <v>3063945</v>
      </c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>
        <v>1686184</v>
      </c>
      <c r="D651" s="3">
        <v>1529911</v>
      </c>
    </row>
    <row r="652" spans="1:4" ht="10.8" thickBot="1" x14ac:dyDescent="0.25">
      <c r="A652" s="30" t="s">
        <v>18</v>
      </c>
      <c r="B652" s="31"/>
      <c r="C652" s="4">
        <f>SUM(C637:C651)</f>
        <v>21951661</v>
      </c>
      <c r="D652" s="4">
        <f>SUM(D637:D651)</f>
        <v>3698094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>
        <v>99965970</v>
      </c>
      <c r="D655" s="3">
        <v>88077289</v>
      </c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>
        <v>1869808</v>
      </c>
      <c r="D657" s="3">
        <v>852105</v>
      </c>
    </row>
    <row r="658" spans="1:4" x14ac:dyDescent="0.2">
      <c r="A658" s="28">
        <v>430505</v>
      </c>
      <c r="B658" s="29" t="s">
        <v>98</v>
      </c>
      <c r="C658" s="3">
        <v>2890201</v>
      </c>
      <c r="D658" s="3">
        <v>2601238</v>
      </c>
    </row>
    <row r="659" spans="1:4" x14ac:dyDescent="0.2">
      <c r="A659" s="28">
        <v>430506</v>
      </c>
      <c r="B659" s="29" t="s">
        <v>99</v>
      </c>
      <c r="C659" s="3">
        <v>2188148</v>
      </c>
      <c r="D659" s="3">
        <v>1528523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12757503</v>
      </c>
      <c r="D661" s="3">
        <v>10570252</v>
      </c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>
        <v>29702077</v>
      </c>
      <c r="D663" s="3">
        <v>13676160</v>
      </c>
    </row>
    <row r="664" spans="1:4" x14ac:dyDescent="0.2">
      <c r="A664" s="28">
        <v>430511</v>
      </c>
      <c r="B664" s="29" t="s">
        <v>104</v>
      </c>
      <c r="C664" s="3">
        <v>1728885</v>
      </c>
      <c r="D664" s="3">
        <v>1563258</v>
      </c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>
        <v>3046562</v>
      </c>
      <c r="D668" s="3">
        <v>2999412</v>
      </c>
    </row>
    <row r="669" spans="1:4" ht="10.8" thickBot="1" x14ac:dyDescent="0.25">
      <c r="A669" s="30" t="s">
        <v>18</v>
      </c>
      <c r="B669" s="31"/>
      <c r="C669" s="4">
        <f>SUM(C654:C668)</f>
        <v>154149154</v>
      </c>
      <c r="D669" s="4">
        <f>SUM(D654:D668)</f>
        <v>121868237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>
        <v>91904333</v>
      </c>
      <c r="D672" s="3">
        <v>85193825</v>
      </c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>
        <v>995708</v>
      </c>
      <c r="D674" s="3">
        <v>899689</v>
      </c>
    </row>
    <row r="675" spans="1:4" x14ac:dyDescent="0.2">
      <c r="A675" s="28">
        <v>430605</v>
      </c>
      <c r="B675" s="29" t="s">
        <v>98</v>
      </c>
      <c r="C675" s="3">
        <v>3308484</v>
      </c>
      <c r="D675" s="3">
        <v>3482000</v>
      </c>
    </row>
    <row r="676" spans="1:4" x14ac:dyDescent="0.2">
      <c r="A676" s="28">
        <v>430606</v>
      </c>
      <c r="B676" s="29" t="s">
        <v>271</v>
      </c>
      <c r="C676" s="3">
        <v>92972531</v>
      </c>
      <c r="D676" s="3">
        <v>95429537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10234499</v>
      </c>
      <c r="D678" s="3">
        <v>9198878</v>
      </c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>
        <v>5816287</v>
      </c>
      <c r="D680" s="3">
        <v>12066557</v>
      </c>
    </row>
    <row r="681" spans="1:4" x14ac:dyDescent="0.2">
      <c r="A681" s="28">
        <v>430611</v>
      </c>
      <c r="B681" s="29" t="s">
        <v>104</v>
      </c>
      <c r="C681" s="3">
        <v>2996104</v>
      </c>
      <c r="D681" s="3">
        <v>2849606</v>
      </c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>
        <v>706958</v>
      </c>
      <c r="D685" s="3">
        <v>778140</v>
      </c>
    </row>
    <row r="686" spans="1:4" ht="10.8" thickBot="1" x14ac:dyDescent="0.25">
      <c r="A686" s="30" t="s">
        <v>18</v>
      </c>
      <c r="B686" s="31"/>
      <c r="C686" s="4">
        <f>SUM(C671:C685)</f>
        <v>208934904</v>
      </c>
      <c r="D686" s="4">
        <f>SUM(D671:D685)</f>
        <v>209898232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>
        <v>905245121</v>
      </c>
      <c r="D689" s="3">
        <v>10239750984</v>
      </c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>
        <v>132757</v>
      </c>
      <c r="D691" s="3">
        <v>437035</v>
      </c>
    </row>
    <row r="692" spans="1:4" x14ac:dyDescent="0.2">
      <c r="A692" s="28">
        <v>430705</v>
      </c>
      <c r="B692" s="29" t="s">
        <v>98</v>
      </c>
      <c r="C692" s="3">
        <v>36256644</v>
      </c>
      <c r="D692" s="3">
        <v>41226344</v>
      </c>
    </row>
    <row r="693" spans="1:4" x14ac:dyDescent="0.2">
      <c r="A693" s="28">
        <v>430706</v>
      </c>
      <c r="B693" s="29" t="s">
        <v>99</v>
      </c>
      <c r="C693" s="3">
        <v>4205306</v>
      </c>
      <c r="D693" s="3">
        <v>7234575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36700486</v>
      </c>
      <c r="D695" s="3">
        <v>308992427</v>
      </c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>
        <v>12660752</v>
      </c>
      <c r="D697" s="3">
        <v>79782810</v>
      </c>
    </row>
    <row r="698" spans="1:4" x14ac:dyDescent="0.2">
      <c r="A698" s="28">
        <v>430711</v>
      </c>
      <c r="B698" s="29" t="s">
        <v>104</v>
      </c>
      <c r="C698" s="3">
        <v>9771944</v>
      </c>
      <c r="D698" s="3">
        <v>35464704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>
        <v>435155</v>
      </c>
    </row>
    <row r="703" spans="1:4" ht="10.8" thickBot="1" x14ac:dyDescent="0.25">
      <c r="A703" s="30" t="s">
        <v>18</v>
      </c>
      <c r="B703" s="31"/>
      <c r="C703" s="4">
        <f>SUM(C688:C702)</f>
        <v>1004973010</v>
      </c>
      <c r="D703" s="4">
        <f>SUM(D688:D702)</f>
        <v>10713324034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4040666</v>
      </c>
      <c r="D722" s="3">
        <v>4600357</v>
      </c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>
        <v>344515</v>
      </c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>
        <v>6930806</v>
      </c>
      <c r="D726" s="3">
        <v>23408175</v>
      </c>
    </row>
    <row r="727" spans="1:4" x14ac:dyDescent="0.2">
      <c r="A727" s="28">
        <v>430906</v>
      </c>
      <c r="B727" s="29" t="s">
        <v>99</v>
      </c>
      <c r="C727" s="3">
        <v>54048414</v>
      </c>
      <c r="D727" s="3">
        <v>80523207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>
        <v>6629291</v>
      </c>
      <c r="D729" s="3">
        <v>5779869</v>
      </c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>
        <v>14688</v>
      </c>
      <c r="D731" s="3">
        <v>6903</v>
      </c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71663865</v>
      </c>
      <c r="D737" s="4">
        <f>SUM(D722:D736)</f>
        <v>114663026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>
        <v>1531729114</v>
      </c>
      <c r="D740" s="3">
        <v>1357676270</v>
      </c>
    </row>
    <row r="741" spans="1:4" x14ac:dyDescent="0.2">
      <c r="A741" s="28">
        <v>431003</v>
      </c>
      <c r="B741" s="29" t="s">
        <v>274</v>
      </c>
      <c r="C741" s="3">
        <v>20082420</v>
      </c>
      <c r="D741" s="3">
        <v>9530498</v>
      </c>
    </row>
    <row r="742" spans="1:4" x14ac:dyDescent="0.2">
      <c r="A742" s="28">
        <v>431004</v>
      </c>
      <c r="B742" s="29" t="s">
        <v>97</v>
      </c>
      <c r="C742" s="3">
        <v>3949891</v>
      </c>
      <c r="D742" s="3">
        <v>3302726</v>
      </c>
    </row>
    <row r="743" spans="1:4" x14ac:dyDescent="0.2">
      <c r="A743" s="28">
        <v>431005</v>
      </c>
      <c r="B743" s="29" t="s">
        <v>98</v>
      </c>
      <c r="C743" s="3">
        <v>37700528</v>
      </c>
      <c r="D743" s="3">
        <v>36132706</v>
      </c>
    </row>
    <row r="744" spans="1:4" x14ac:dyDescent="0.2">
      <c r="A744" s="28">
        <v>431006</v>
      </c>
      <c r="B744" s="29" t="s">
        <v>99</v>
      </c>
      <c r="C744" s="3">
        <v>534354357</v>
      </c>
      <c r="D744" s="3">
        <v>526065920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115545318</v>
      </c>
      <c r="D746" s="3">
        <v>104693085</v>
      </c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>
        <v>146333724</v>
      </c>
      <c r="D748" s="3">
        <v>90316716</v>
      </c>
    </row>
    <row r="749" spans="1:4" x14ac:dyDescent="0.2">
      <c r="A749" s="28">
        <v>431011</v>
      </c>
      <c r="B749" s="29" t="s">
        <v>104</v>
      </c>
      <c r="C749" s="3">
        <v>28873396</v>
      </c>
      <c r="D749" s="3">
        <v>28820204</v>
      </c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>
        <v>21297508</v>
      </c>
      <c r="D753" s="3">
        <v>17470284</v>
      </c>
    </row>
    <row r="754" spans="1:4" ht="10.8" thickBot="1" x14ac:dyDescent="0.25">
      <c r="A754" s="30" t="s">
        <v>18</v>
      </c>
      <c r="B754" s="31"/>
      <c r="C754" s="4">
        <f>SUM(C739:C753)</f>
        <v>2439866256</v>
      </c>
      <c r="D754" s="4">
        <f>SUM(D739:D753)</f>
        <v>2174008409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>
        <v>1782453857</v>
      </c>
      <c r="D757" s="3">
        <v>1331511340</v>
      </c>
    </row>
    <row r="758" spans="1:4" x14ac:dyDescent="0.2">
      <c r="A758" s="28">
        <v>431103</v>
      </c>
      <c r="B758" s="29" t="s">
        <v>274</v>
      </c>
      <c r="C758" s="3">
        <v>23016065</v>
      </c>
      <c r="D758" s="3">
        <v>14101056</v>
      </c>
    </row>
    <row r="759" spans="1:4" x14ac:dyDescent="0.2">
      <c r="A759" s="28">
        <v>431104</v>
      </c>
      <c r="B759" s="29" t="s">
        <v>97</v>
      </c>
      <c r="C759" s="3">
        <v>3943109</v>
      </c>
      <c r="D759" s="3">
        <v>3718474</v>
      </c>
    </row>
    <row r="760" spans="1:4" x14ac:dyDescent="0.2">
      <c r="A760" s="28">
        <v>431105</v>
      </c>
      <c r="B760" s="29" t="s">
        <v>98</v>
      </c>
      <c r="C760" s="3">
        <v>29745523</v>
      </c>
      <c r="D760" s="3">
        <v>21609281</v>
      </c>
    </row>
    <row r="761" spans="1:4" x14ac:dyDescent="0.2">
      <c r="A761" s="28">
        <v>431106</v>
      </c>
      <c r="B761" s="29" t="s">
        <v>99</v>
      </c>
      <c r="C761" s="3">
        <v>7184935</v>
      </c>
      <c r="D761" s="3">
        <v>7904947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98344346</v>
      </c>
      <c r="D763" s="3">
        <v>83500451</v>
      </c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>
        <v>60076529</v>
      </c>
      <c r="D765" s="3">
        <v>134212425</v>
      </c>
    </row>
    <row r="766" spans="1:4" x14ac:dyDescent="0.2">
      <c r="A766" s="28">
        <v>431111</v>
      </c>
      <c r="B766" s="29" t="s">
        <v>104</v>
      </c>
      <c r="C766" s="3">
        <v>9564928</v>
      </c>
      <c r="D766" s="3">
        <v>8668285</v>
      </c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>
        <v>15768025</v>
      </c>
      <c r="D770" s="3">
        <v>16694211</v>
      </c>
    </row>
    <row r="771" spans="1:4" ht="10.8" thickBot="1" x14ac:dyDescent="0.25">
      <c r="A771" s="30" t="s">
        <v>18</v>
      </c>
      <c r="B771" s="31"/>
      <c r="C771" s="4">
        <f>SUM(C756:C770)</f>
        <v>2030097317</v>
      </c>
      <c r="D771" s="4">
        <f>SUM(D756:D770)</f>
        <v>1621920470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>
        <v>1315785610</v>
      </c>
      <c r="D774" s="3">
        <v>10281109096</v>
      </c>
    </row>
    <row r="775" spans="1:4" x14ac:dyDescent="0.2">
      <c r="A775" s="28">
        <v>431203</v>
      </c>
      <c r="B775" s="29" t="s">
        <v>96</v>
      </c>
      <c r="C775" s="3">
        <v>5552</v>
      </c>
      <c r="D775" s="3">
        <v>5268</v>
      </c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43835431</v>
      </c>
      <c r="D777" s="3">
        <v>20379757</v>
      </c>
    </row>
    <row r="778" spans="1:4" x14ac:dyDescent="0.2">
      <c r="A778" s="28">
        <v>431206</v>
      </c>
      <c r="B778" s="29" t="s">
        <v>99</v>
      </c>
      <c r="C778" s="3">
        <v>404811612</v>
      </c>
      <c r="D778" s="3">
        <v>332372266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170829979</v>
      </c>
      <c r="D780" s="3">
        <v>145895205</v>
      </c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>
        <v>9516447</v>
      </c>
      <c r="D782" s="3">
        <v>43584022</v>
      </c>
    </row>
    <row r="783" spans="1:4" x14ac:dyDescent="0.2">
      <c r="A783" s="28">
        <v>431211</v>
      </c>
      <c r="B783" s="29" t="s">
        <v>104</v>
      </c>
      <c r="C783" s="3">
        <v>21149897</v>
      </c>
      <c r="D783" s="3">
        <v>23550661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1965934528</v>
      </c>
      <c r="D788" s="4">
        <f>SUM(D773:D787)</f>
        <v>10846896275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81302774</v>
      </c>
      <c r="D790" s="3">
        <v>65511657</v>
      </c>
    </row>
    <row r="791" spans="1:4" x14ac:dyDescent="0.2">
      <c r="A791" s="28">
        <v>431302</v>
      </c>
      <c r="B791" s="29" t="s">
        <v>95</v>
      </c>
      <c r="C791" s="3">
        <v>307188307</v>
      </c>
      <c r="D791" s="3">
        <v>4796147456</v>
      </c>
    </row>
    <row r="792" spans="1:4" x14ac:dyDescent="0.2">
      <c r="A792" s="28">
        <v>431303</v>
      </c>
      <c r="B792" s="29" t="s">
        <v>96</v>
      </c>
      <c r="C792" s="3">
        <v>813</v>
      </c>
      <c r="D792" s="3">
        <v>225</v>
      </c>
    </row>
    <row r="793" spans="1:4" x14ac:dyDescent="0.2">
      <c r="A793" s="28">
        <v>431304</v>
      </c>
      <c r="B793" s="29" t="s">
        <v>97</v>
      </c>
      <c r="C793" s="3">
        <v>5270</v>
      </c>
      <c r="D793" s="3">
        <v>5270</v>
      </c>
    </row>
    <row r="794" spans="1:4" x14ac:dyDescent="0.2">
      <c r="A794" s="28">
        <v>431305</v>
      </c>
      <c r="B794" s="29" t="s">
        <v>98</v>
      </c>
      <c r="C794" s="3">
        <v>8792991</v>
      </c>
      <c r="D794" s="3">
        <v>29226050</v>
      </c>
    </row>
    <row r="795" spans="1:4" x14ac:dyDescent="0.2">
      <c r="A795" s="28">
        <v>431306</v>
      </c>
      <c r="B795" s="29" t="s">
        <v>99</v>
      </c>
      <c r="C795" s="3">
        <v>2366577</v>
      </c>
      <c r="D795" s="3">
        <v>3104669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116360965</v>
      </c>
      <c r="D797" s="3">
        <v>91237078</v>
      </c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>
        <v>7768460</v>
      </c>
      <c r="D799" s="3">
        <v>11121718</v>
      </c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>
        <v>844505</v>
      </c>
      <c r="D804" s="3">
        <v>841037</v>
      </c>
    </row>
    <row r="805" spans="1:4" x14ac:dyDescent="0.2">
      <c r="A805" s="38" t="s">
        <v>18</v>
      </c>
      <c r="B805" s="39"/>
      <c r="C805" s="9">
        <f>SUM(C790:C804)</f>
        <v>524630662</v>
      </c>
      <c r="D805" s="9">
        <f>SUM(D790:D804)</f>
        <v>4997195160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>
        <v>-4385962</v>
      </c>
      <c r="D1087" s="3">
        <v>4718781</v>
      </c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>
        <v>1080900</v>
      </c>
      <c r="D1089" s="3">
        <v>12179133</v>
      </c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>
        <v>308054</v>
      </c>
      <c r="D1091" s="3">
        <v>343909</v>
      </c>
    </row>
    <row r="1092" spans="1:4" x14ac:dyDescent="0.2">
      <c r="A1092" s="28">
        <v>450105</v>
      </c>
      <c r="B1092" s="29" t="s">
        <v>299</v>
      </c>
      <c r="C1092" s="3">
        <v>113632575</v>
      </c>
      <c r="D1092" s="3">
        <v>64567971</v>
      </c>
    </row>
    <row r="1093" spans="1:4" x14ac:dyDescent="0.2">
      <c r="A1093" s="28">
        <v>450106</v>
      </c>
      <c r="B1093" s="29" t="s">
        <v>300</v>
      </c>
      <c r="C1093" s="3">
        <v>183722124</v>
      </c>
      <c r="D1093" s="3">
        <v>193634107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13595734</v>
      </c>
      <c r="D1095" s="3">
        <v>2729116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>
        <v>32255021</v>
      </c>
      <c r="D1098" s="3">
        <v>38962153</v>
      </c>
    </row>
    <row r="1099" spans="1:4" x14ac:dyDescent="0.2">
      <c r="A1099" s="28">
        <v>450110</v>
      </c>
      <c r="B1099" s="29" t="s">
        <v>306</v>
      </c>
      <c r="C1099" s="3">
        <v>3378226</v>
      </c>
      <c r="D1099" s="3">
        <v>2083975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>
        <v>142043338</v>
      </c>
      <c r="D1101" s="3">
        <v>98842787</v>
      </c>
    </row>
    <row r="1102" spans="1:4" ht="10.8" thickBot="1" x14ac:dyDescent="0.25">
      <c r="A1102" s="30" t="s">
        <v>18</v>
      </c>
      <c r="B1102" s="31"/>
      <c r="C1102" s="4">
        <f>SUM(C1087:C1101)</f>
        <v>485630010</v>
      </c>
      <c r="D1102" s="4">
        <f>SUM(D1087:D1101)</f>
        <v>418061932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16477812</v>
      </c>
      <c r="D1109" s="3">
        <v>12080840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363696429</v>
      </c>
      <c r="D1111" s="3">
        <v>123492170</v>
      </c>
    </row>
    <row r="1112" spans="1:8" ht="10.8" thickBot="1" x14ac:dyDescent="0.25">
      <c r="A1112" s="34">
        <v>450310</v>
      </c>
      <c r="B1112" s="35" t="s">
        <v>38</v>
      </c>
      <c r="C1112" s="3">
        <v>322183661</v>
      </c>
      <c r="D1112" s="3">
        <v>180303962</v>
      </c>
    </row>
    <row r="1113" spans="1:8" ht="10.8" thickBot="1" x14ac:dyDescent="0.25">
      <c r="A1113" s="30" t="s">
        <v>18</v>
      </c>
      <c r="B1113" s="31"/>
      <c r="C1113" s="4">
        <f>SUM(C1108:C1112)</f>
        <v>702357902</v>
      </c>
      <c r="D1113" s="4">
        <f>SUM(D1108:D1112)</f>
        <v>315876972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28525852469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48961382660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409589</v>
      </c>
      <c r="D1120" s="3">
        <v>314801</v>
      </c>
    </row>
    <row r="1121" spans="1:5" x14ac:dyDescent="0.2">
      <c r="A1121" s="28">
        <v>510102</v>
      </c>
      <c r="B1121" s="29" t="s">
        <v>319</v>
      </c>
      <c r="C1121" s="3">
        <v>853519238</v>
      </c>
      <c r="D1121" s="3">
        <v>804436461</v>
      </c>
    </row>
    <row r="1122" spans="1:5" x14ac:dyDescent="0.2">
      <c r="A1122" s="28">
        <v>510103</v>
      </c>
      <c r="B1122" s="29" t="s">
        <v>320</v>
      </c>
      <c r="C1122" s="3">
        <v>155067059</v>
      </c>
      <c r="D1122" s="3">
        <v>163510865</v>
      </c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2246840429</v>
      </c>
      <c r="D1124" s="3">
        <v>2414941001</v>
      </c>
    </row>
    <row r="1125" spans="1:5" ht="10.8" thickBot="1" x14ac:dyDescent="0.25">
      <c r="A1125" s="30" t="s">
        <v>18</v>
      </c>
      <c r="B1125" s="31"/>
      <c r="C1125" s="4">
        <f>SUM(C1120:C1124)</f>
        <v>3255836315</v>
      </c>
      <c r="D1125" s="4">
        <f>SUM(D1120:D1124)</f>
        <v>3383203128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>
        <v>8046693</v>
      </c>
      <c r="D1128" s="3">
        <v>7360929</v>
      </c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>
        <v>51020303</v>
      </c>
      <c r="B1132" s="29" t="s">
        <v>209</v>
      </c>
      <c r="C1132" s="3">
        <v>57623675</v>
      </c>
      <c r="D1132" s="3">
        <v>60213200</v>
      </c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65670368</v>
      </c>
      <c r="D1134" s="4">
        <f>SUM(D1127:D1133)</f>
        <v>67574129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2628266</v>
      </c>
      <c r="D1136" s="3">
        <v>3216499</v>
      </c>
    </row>
    <row r="1137" spans="1:4" x14ac:dyDescent="0.2">
      <c r="A1137" s="28">
        <v>510302</v>
      </c>
      <c r="B1137" s="29" t="s">
        <v>204</v>
      </c>
      <c r="C1137" s="3">
        <v>1762950</v>
      </c>
      <c r="D1137" s="3">
        <v>1844880</v>
      </c>
    </row>
    <row r="1138" spans="1:4" x14ac:dyDescent="0.2">
      <c r="A1138" s="28">
        <v>510303</v>
      </c>
      <c r="B1138" s="29" t="s">
        <v>87</v>
      </c>
      <c r="C1138" s="3">
        <v>45573879</v>
      </c>
      <c r="D1138" s="3">
        <v>50313309</v>
      </c>
    </row>
    <row r="1139" spans="1:4" x14ac:dyDescent="0.2">
      <c r="A1139" s="28">
        <v>510304</v>
      </c>
      <c r="B1139" s="29" t="s">
        <v>88</v>
      </c>
      <c r="C1139" s="3">
        <v>2311231</v>
      </c>
      <c r="D1139" s="3">
        <v>3781513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405781016</v>
      </c>
      <c r="D1145" s="3">
        <v>381939708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458057342</v>
      </c>
      <c r="D1147" s="4">
        <f>SUM(D1136:D1146)</f>
        <v>441095909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2515710</v>
      </c>
      <c r="D1149" s="3">
        <v>2071043</v>
      </c>
    </row>
    <row r="1150" spans="1:4" x14ac:dyDescent="0.2">
      <c r="A1150" s="28">
        <v>510402</v>
      </c>
      <c r="B1150" s="29" t="s">
        <v>88</v>
      </c>
      <c r="C1150" s="3">
        <v>244273</v>
      </c>
      <c r="D1150" s="3">
        <v>251796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19041751</v>
      </c>
      <c r="D1156" s="3">
        <v>8973286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21801734</v>
      </c>
      <c r="D1158" s="4">
        <f>SUM(D1149:D1157)</f>
        <v>11296125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408801</v>
      </c>
      <c r="D1160" s="3">
        <v>105185</v>
      </c>
    </row>
    <row r="1161" spans="1:4" x14ac:dyDescent="0.2">
      <c r="A1161" s="28">
        <v>510502</v>
      </c>
      <c r="B1161" s="29" t="s">
        <v>88</v>
      </c>
      <c r="C1161" s="3">
        <v>35369</v>
      </c>
      <c r="D1161" s="3">
        <v>32948</v>
      </c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>
        <v>64106</v>
      </c>
      <c r="D1167" s="3">
        <v>61099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508276</v>
      </c>
      <c r="D1169" s="4">
        <f>SUM(D1160:D1168)</f>
        <v>199232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>
        <v>5108937</v>
      </c>
      <c r="D1172" s="3">
        <v>3450987</v>
      </c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5108937</v>
      </c>
      <c r="D1181" s="4">
        <f>SUM(D1171:D1180)</f>
        <v>3450987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24188092</v>
      </c>
      <c r="D1183" s="3">
        <v>15813390</v>
      </c>
    </row>
    <row r="1184" spans="1:4" x14ac:dyDescent="0.2">
      <c r="A1184" s="28">
        <v>510702</v>
      </c>
      <c r="B1184" s="29" t="s">
        <v>87</v>
      </c>
      <c r="C1184" s="3">
        <v>28768735</v>
      </c>
      <c r="D1184" s="3">
        <v>14067223</v>
      </c>
    </row>
    <row r="1185" spans="1:4" x14ac:dyDescent="0.2">
      <c r="A1185" s="28">
        <v>510703</v>
      </c>
      <c r="B1185" s="29" t="s">
        <v>88</v>
      </c>
      <c r="C1185" s="3">
        <v>48227</v>
      </c>
      <c r="D1185" s="3">
        <v>45410</v>
      </c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53005054</v>
      </c>
      <c r="D1193" s="4">
        <f>SUM(D1183:D1192)</f>
        <v>29926023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>
        <v>9254086</v>
      </c>
      <c r="D1207" s="3">
        <v>2550187</v>
      </c>
    </row>
    <row r="1208" spans="1:4" x14ac:dyDescent="0.2">
      <c r="A1208" s="28">
        <v>510902</v>
      </c>
      <c r="B1208" s="29" t="s">
        <v>87</v>
      </c>
      <c r="C1208" s="3">
        <v>22399750</v>
      </c>
      <c r="D1208" s="3">
        <v>18518234</v>
      </c>
    </row>
    <row r="1209" spans="1:4" x14ac:dyDescent="0.2">
      <c r="A1209" s="28">
        <v>510903</v>
      </c>
      <c r="B1209" s="29" t="s">
        <v>88</v>
      </c>
      <c r="C1209" s="3">
        <v>6406563</v>
      </c>
      <c r="D1209" s="3">
        <v>7068358</v>
      </c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>
        <v>18192777</v>
      </c>
      <c r="D1215" s="3">
        <v>16037624</v>
      </c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56253176</v>
      </c>
      <c r="D1217" s="4">
        <f>SUM(D1207:D1216)</f>
        <v>44174403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>
        <v>15179236</v>
      </c>
      <c r="D1232" s="3">
        <v>13816652</v>
      </c>
    </row>
    <row r="1233" spans="1:4" x14ac:dyDescent="0.2">
      <c r="A1233" s="28">
        <v>511103</v>
      </c>
      <c r="B1233" s="29" t="s">
        <v>334</v>
      </c>
      <c r="C1233" s="3">
        <v>1011974</v>
      </c>
      <c r="D1233" s="3">
        <v>714096</v>
      </c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>
        <v>41538701</v>
      </c>
      <c r="D1239" s="3">
        <v>16992938</v>
      </c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57729911</v>
      </c>
      <c r="D1241" s="4">
        <f>SUM(D1231:D1240)</f>
        <v>31523686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361855405</v>
      </c>
      <c r="D1243" s="3">
        <v>335281046</v>
      </c>
    </row>
    <row r="1244" spans="1:4" x14ac:dyDescent="0.2">
      <c r="A1244" s="58">
        <v>511202</v>
      </c>
      <c r="B1244" s="29" t="s">
        <v>87</v>
      </c>
      <c r="C1244" s="3">
        <v>93587889</v>
      </c>
      <c r="D1244" s="3">
        <v>100450022</v>
      </c>
    </row>
    <row r="1245" spans="1:4" x14ac:dyDescent="0.2">
      <c r="A1245" s="58">
        <v>511203</v>
      </c>
      <c r="B1245" s="29" t="s">
        <v>334</v>
      </c>
      <c r="C1245" s="3">
        <v>13560610</v>
      </c>
      <c r="D1245" s="3">
        <v>14113997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>
        <v>464714611</v>
      </c>
      <c r="D1249" s="3">
        <v>485208755</v>
      </c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181740690</v>
      </c>
      <c r="D1251" s="3">
        <v>167999824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1115459205</v>
      </c>
      <c r="D1253" s="4">
        <f>SUM(D1243:D1252)</f>
        <v>1103053644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>
        <v>2492656</v>
      </c>
      <c r="D1256" s="3">
        <v>2827889</v>
      </c>
    </row>
    <row r="1257" spans="1:4" x14ac:dyDescent="0.2">
      <c r="A1257" s="28">
        <v>511303</v>
      </c>
      <c r="B1257" s="29" t="s">
        <v>334</v>
      </c>
      <c r="C1257" s="3">
        <v>391393</v>
      </c>
      <c r="D1257" s="3">
        <v>185687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1651528</v>
      </c>
      <c r="D1263" s="3">
        <v>1271201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4535577</v>
      </c>
      <c r="D1265" s="4">
        <f>SUM(D1255:D1264)</f>
        <v>4284777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>
        <v>8954779</v>
      </c>
      <c r="D1267" s="3">
        <v>9634704</v>
      </c>
    </row>
    <row r="1268" spans="1:4" x14ac:dyDescent="0.2">
      <c r="A1268" s="28">
        <v>511402</v>
      </c>
      <c r="B1268" s="29" t="s">
        <v>339</v>
      </c>
      <c r="C1268" s="3">
        <v>3839868006</v>
      </c>
      <c r="D1268" s="3">
        <v>3603836601</v>
      </c>
    </row>
    <row r="1269" spans="1:4" x14ac:dyDescent="0.2">
      <c r="A1269" s="28">
        <v>511403</v>
      </c>
      <c r="B1269" s="29" t="s">
        <v>340</v>
      </c>
      <c r="C1269" s="3">
        <v>4853436</v>
      </c>
      <c r="D1269" s="3">
        <v>2076789</v>
      </c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600493289</v>
      </c>
      <c r="D1271" s="3">
        <v>358580838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4454169510</v>
      </c>
      <c r="D1281" s="4">
        <f>SUM(D1267:D1280)</f>
        <v>3974128932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>
        <v>3216709</v>
      </c>
      <c r="D1284" s="3">
        <v>1439858</v>
      </c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3216709</v>
      </c>
      <c r="D1297" s="4">
        <f>SUM(D1283:D1296)</f>
        <v>1439858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>
        <v>373025</v>
      </c>
      <c r="D1302" s="3">
        <v>309346</v>
      </c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>
        <v>2315395</v>
      </c>
      <c r="D1342" s="3">
        <v>1456299</v>
      </c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2688420</v>
      </c>
      <c r="D1349" s="4">
        <f>SUM(D1299:D1348)</f>
        <v>1765645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>
        <v>953805211</v>
      </c>
      <c r="D1613" s="3">
        <v>10393045907</v>
      </c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>
        <v>1053294</v>
      </c>
      <c r="D1615" s="3">
        <v>1158582</v>
      </c>
    </row>
    <row r="1616" spans="1:4" x14ac:dyDescent="0.2">
      <c r="A1616" s="28">
        <v>530105</v>
      </c>
      <c r="B1616" s="29" t="s">
        <v>98</v>
      </c>
      <c r="C1616" s="3">
        <v>37397419</v>
      </c>
      <c r="D1616" s="3">
        <v>119156147</v>
      </c>
    </row>
    <row r="1617" spans="1:4" x14ac:dyDescent="0.2">
      <c r="A1617" s="28">
        <v>530106</v>
      </c>
      <c r="B1617" s="29" t="s">
        <v>99</v>
      </c>
      <c r="C1617" s="3">
        <v>821067043</v>
      </c>
      <c r="D1617" s="3">
        <v>1040513168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67330586</v>
      </c>
      <c r="D1619" s="3">
        <v>351660386</v>
      </c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>
        <v>17356940</v>
      </c>
      <c r="D1621" s="3">
        <v>85220936</v>
      </c>
    </row>
    <row r="1622" spans="1:4" x14ac:dyDescent="0.2">
      <c r="A1622" s="28">
        <v>530111</v>
      </c>
      <c r="B1622" s="29" t="s">
        <v>104</v>
      </c>
      <c r="C1622" s="3">
        <v>36297630</v>
      </c>
      <c r="D1622" s="3">
        <v>86563819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>
        <v>870309</v>
      </c>
    </row>
    <row r="1627" spans="1:4" ht="10.8" thickBot="1" x14ac:dyDescent="0.25">
      <c r="A1627" s="30" t="s">
        <v>18</v>
      </c>
      <c r="B1627" s="31"/>
      <c r="C1627" s="4">
        <f>SUM(C1612:C1626)</f>
        <v>1934308123</v>
      </c>
      <c r="D1627" s="4">
        <f>SUM(D1612:D1626)</f>
        <v>12078189254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>
        <v>229760819</v>
      </c>
      <c r="D1630" s="3">
        <v>212984596</v>
      </c>
    </row>
    <row r="1631" spans="1:4" x14ac:dyDescent="0.2">
      <c r="A1631" s="28">
        <v>530203</v>
      </c>
      <c r="B1631" s="29" t="s">
        <v>96</v>
      </c>
      <c r="C1631" s="3">
        <v>1571644</v>
      </c>
      <c r="D1631" s="3">
        <v>1357999</v>
      </c>
    </row>
    <row r="1632" spans="1:4" x14ac:dyDescent="0.2">
      <c r="A1632" s="28">
        <v>530204</v>
      </c>
      <c r="B1632" s="29" t="s">
        <v>97</v>
      </c>
      <c r="C1632" s="3">
        <v>917625</v>
      </c>
      <c r="D1632" s="3">
        <v>891228</v>
      </c>
    </row>
    <row r="1633" spans="1:4" x14ac:dyDescent="0.2">
      <c r="A1633" s="28">
        <v>530205</v>
      </c>
      <c r="B1633" s="29" t="s">
        <v>98</v>
      </c>
      <c r="C1633" s="3">
        <v>22056581</v>
      </c>
      <c r="D1633" s="3">
        <v>23213340</v>
      </c>
    </row>
    <row r="1634" spans="1:4" x14ac:dyDescent="0.2">
      <c r="A1634" s="28">
        <v>530206</v>
      </c>
      <c r="B1634" s="29" t="s">
        <v>99</v>
      </c>
      <c r="C1634" s="3">
        <v>232431322</v>
      </c>
      <c r="D1634" s="3">
        <v>238573872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25586236</v>
      </c>
      <c r="D1636" s="3">
        <v>22997210</v>
      </c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>
        <v>14540717</v>
      </c>
      <c r="D1638" s="3">
        <v>30166434</v>
      </c>
    </row>
    <row r="1639" spans="1:4" x14ac:dyDescent="0.2">
      <c r="A1639" s="28">
        <v>530211</v>
      </c>
      <c r="B1639" s="29" t="s">
        <v>104</v>
      </c>
      <c r="C1639" s="3">
        <v>7490234</v>
      </c>
      <c r="D1639" s="3">
        <v>7124014</v>
      </c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>
        <v>1767394</v>
      </c>
      <c r="D1643" s="3">
        <v>1945349</v>
      </c>
    </row>
    <row r="1644" spans="1:4" ht="10.8" thickBot="1" x14ac:dyDescent="0.25">
      <c r="A1644" s="30" t="s">
        <v>18</v>
      </c>
      <c r="B1644" s="31"/>
      <c r="C1644" s="4">
        <f>SUM(C1629:C1643)</f>
        <v>536122572</v>
      </c>
      <c r="D1644" s="4">
        <f>SUM(D1629:D1643)</f>
        <v>539254042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>
        <v>85193837</v>
      </c>
      <c r="D1647" s="3">
        <v>80086076</v>
      </c>
    </row>
    <row r="1648" spans="1:4" x14ac:dyDescent="0.2">
      <c r="A1648" s="28">
        <v>530303</v>
      </c>
      <c r="B1648" s="29" t="s">
        <v>96</v>
      </c>
      <c r="C1648" s="3">
        <v>631684</v>
      </c>
      <c r="D1648" s="3">
        <v>702614</v>
      </c>
    </row>
    <row r="1649" spans="1:4" x14ac:dyDescent="0.2">
      <c r="A1649" s="28">
        <v>530304</v>
      </c>
      <c r="B1649" s="29" t="s">
        <v>97</v>
      </c>
      <c r="C1649" s="3">
        <v>268006</v>
      </c>
      <c r="D1649" s="3">
        <v>203703</v>
      </c>
    </row>
    <row r="1650" spans="1:4" x14ac:dyDescent="0.2">
      <c r="A1650" s="28">
        <v>530305</v>
      </c>
      <c r="B1650" s="29" t="s">
        <v>98</v>
      </c>
      <c r="C1650" s="3">
        <v>3482007</v>
      </c>
      <c r="D1650" s="3">
        <v>3492381</v>
      </c>
    </row>
    <row r="1651" spans="1:4" x14ac:dyDescent="0.2">
      <c r="A1651" s="28">
        <v>530306</v>
      </c>
      <c r="B1651" s="29" t="s">
        <v>99</v>
      </c>
      <c r="C1651" s="3">
        <v>95429550</v>
      </c>
      <c r="D1651" s="3">
        <v>87769638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9198885</v>
      </c>
      <c r="D1653" s="3">
        <v>8420376</v>
      </c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>
        <v>12066578</v>
      </c>
      <c r="D1655" s="3">
        <v>6560891</v>
      </c>
    </row>
    <row r="1656" spans="1:4" x14ac:dyDescent="0.2">
      <c r="A1656" s="28">
        <v>530311</v>
      </c>
      <c r="B1656" s="29" t="s">
        <v>104</v>
      </c>
      <c r="C1656" s="3">
        <v>2808703</v>
      </c>
      <c r="D1656" s="3">
        <v>2837258</v>
      </c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>
        <v>819044</v>
      </c>
      <c r="D1660" s="3">
        <v>896921</v>
      </c>
    </row>
    <row r="1661" spans="1:4" ht="10.8" thickBot="1" x14ac:dyDescent="0.25">
      <c r="A1661" s="30" t="s">
        <v>18</v>
      </c>
      <c r="B1661" s="31"/>
      <c r="C1661" s="9">
        <f>SUM(C1646:C1660)</f>
        <v>209898294</v>
      </c>
      <c r="D1661" s="9">
        <f>SUM(D1646:D1660)</f>
        <v>190969858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>
        <v>114441506</v>
      </c>
      <c r="D1664" s="3">
        <v>99965973</v>
      </c>
    </row>
    <row r="1665" spans="1:4" x14ac:dyDescent="0.2">
      <c r="A1665" s="28">
        <v>530403</v>
      </c>
      <c r="B1665" s="29" t="s">
        <v>96</v>
      </c>
      <c r="C1665" s="3">
        <v>1305385</v>
      </c>
      <c r="D1665" s="3">
        <v>1164114</v>
      </c>
    </row>
    <row r="1666" spans="1:4" x14ac:dyDescent="0.2">
      <c r="A1666" s="28">
        <v>530404</v>
      </c>
      <c r="B1666" s="29" t="s">
        <v>97</v>
      </c>
      <c r="C1666" s="3">
        <v>687582</v>
      </c>
      <c r="D1666" s="3">
        <v>705697</v>
      </c>
    </row>
    <row r="1667" spans="1:4" x14ac:dyDescent="0.2">
      <c r="A1667" s="28">
        <v>530405</v>
      </c>
      <c r="B1667" s="29" t="s">
        <v>98</v>
      </c>
      <c r="C1667" s="3">
        <v>3617981</v>
      </c>
      <c r="D1667" s="3">
        <v>2890202</v>
      </c>
    </row>
    <row r="1668" spans="1:4" x14ac:dyDescent="0.2">
      <c r="A1668" s="28">
        <v>530406</v>
      </c>
      <c r="B1668" s="29" t="s">
        <v>99</v>
      </c>
      <c r="C1668" s="3">
        <v>1761893</v>
      </c>
      <c r="D1668" s="3">
        <v>2188151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14818251</v>
      </c>
      <c r="D1670" s="3">
        <v>12757494</v>
      </c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>
        <v>10885401</v>
      </c>
      <c r="D1672" s="3">
        <v>29702064</v>
      </c>
    </row>
    <row r="1673" spans="1:4" x14ac:dyDescent="0.2">
      <c r="A1673" s="28">
        <v>530411</v>
      </c>
      <c r="B1673" s="29" t="s">
        <v>104</v>
      </c>
      <c r="C1673" s="3">
        <v>1234361</v>
      </c>
      <c r="D1673" s="3">
        <v>1906541</v>
      </c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>
        <v>3290269</v>
      </c>
      <c r="D1677" s="3">
        <v>2868902</v>
      </c>
    </row>
    <row r="1678" spans="1:4" ht="10.8" thickBot="1" x14ac:dyDescent="0.25">
      <c r="A1678" s="30" t="s">
        <v>18</v>
      </c>
      <c r="B1678" s="31"/>
      <c r="C1678" s="17">
        <f>SUM(C1663:C1677)</f>
        <v>152042629</v>
      </c>
      <c r="D1678" s="17">
        <f>SUM(D1663:D1677)</f>
        <v>154149138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>
        <v>344656851</v>
      </c>
      <c r="D1681" s="3">
        <v>344737003</v>
      </c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>
        <v>14033044</v>
      </c>
      <c r="D1689" s="3">
        <v>23480024</v>
      </c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358689895</v>
      </c>
      <c r="D1695" s="8">
        <f>SUM(D1680:D1694)</f>
        <v>368217027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>
        <v>332494353</v>
      </c>
      <c r="D1698" s="3">
        <v>218756731</v>
      </c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>
        <v>32743872</v>
      </c>
      <c r="D1706" s="3">
        <v>54786574</v>
      </c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>
        <v>7871061</v>
      </c>
      <c r="D1711" s="3">
        <v>8168005</v>
      </c>
    </row>
    <row r="1712" spans="1:4" ht="10.8" thickBot="1" x14ac:dyDescent="0.25">
      <c r="A1712" s="30" t="s">
        <v>18</v>
      </c>
      <c r="B1712" s="31"/>
      <c r="C1712" s="4">
        <f>SUM(C1697:C1711)</f>
        <v>373109286</v>
      </c>
      <c r="D1712" s="4">
        <f>SUM(D1697:D1711)</f>
        <v>281711310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>
        <v>-61032</v>
      </c>
      <c r="D1715" s="3">
        <v>18808446</v>
      </c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90594</v>
      </c>
      <c r="D1721" s="3">
        <v>1045828</v>
      </c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>
        <v>826176</v>
      </c>
      <c r="D1723" s="3">
        <v>866956</v>
      </c>
    </row>
    <row r="1724" spans="1:4" x14ac:dyDescent="0.2">
      <c r="A1724" s="28">
        <v>530711</v>
      </c>
      <c r="B1724" s="29" t="s">
        <v>104</v>
      </c>
      <c r="C1724" s="3">
        <v>1734150</v>
      </c>
      <c r="D1724" s="3">
        <v>1690599</v>
      </c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2589888</v>
      </c>
      <c r="D1729" s="4">
        <f>SUM(D1714:D1728)</f>
        <v>22411829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7816320</v>
      </c>
      <c r="D1731" s="3"/>
    </row>
    <row r="1732" spans="1:4" x14ac:dyDescent="0.2">
      <c r="A1732" s="28">
        <v>530802</v>
      </c>
      <c r="B1732" s="29" t="s">
        <v>95</v>
      </c>
      <c r="C1732" s="3">
        <v>3025249407</v>
      </c>
      <c r="D1732" s="3">
        <v>2089458842</v>
      </c>
    </row>
    <row r="1733" spans="1:4" x14ac:dyDescent="0.2">
      <c r="A1733" s="28">
        <v>530803</v>
      </c>
      <c r="B1733" s="29" t="s">
        <v>96</v>
      </c>
      <c r="C1733" s="3">
        <v>57540162</v>
      </c>
      <c r="D1733" s="3">
        <v>35252642</v>
      </c>
    </row>
    <row r="1734" spans="1:4" x14ac:dyDescent="0.2">
      <c r="A1734" s="28">
        <v>530804</v>
      </c>
      <c r="B1734" s="29" t="s">
        <v>97</v>
      </c>
      <c r="C1734" s="3">
        <v>9857771</v>
      </c>
      <c r="D1734" s="3">
        <v>9296185</v>
      </c>
    </row>
    <row r="1735" spans="1:4" x14ac:dyDescent="0.2">
      <c r="A1735" s="28">
        <v>530805</v>
      </c>
      <c r="B1735" s="29" t="s">
        <v>98</v>
      </c>
      <c r="C1735" s="3">
        <v>181795646</v>
      </c>
      <c r="D1735" s="3">
        <v>126496804</v>
      </c>
    </row>
    <row r="1736" spans="1:4" x14ac:dyDescent="0.2">
      <c r="A1736" s="28">
        <v>530806</v>
      </c>
      <c r="B1736" s="29" t="s">
        <v>99</v>
      </c>
      <c r="C1736" s="3">
        <v>17962332</v>
      </c>
      <c r="D1736" s="3">
        <v>19762367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238887517</v>
      </c>
      <c r="D1738" s="3">
        <v>201988815</v>
      </c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>
        <v>101899193</v>
      </c>
      <c r="D1740" s="3">
        <v>255895386</v>
      </c>
    </row>
    <row r="1741" spans="1:4" x14ac:dyDescent="0.2">
      <c r="A1741" s="28">
        <v>530811</v>
      </c>
      <c r="B1741" s="29" t="s">
        <v>104</v>
      </c>
      <c r="C1741" s="3">
        <v>18880801</v>
      </c>
      <c r="D1741" s="3">
        <v>17528397</v>
      </c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>
        <v>31549006</v>
      </c>
      <c r="D1745" s="3">
        <v>33567526</v>
      </c>
    </row>
    <row r="1746" spans="1:4" ht="10.8" thickBot="1" x14ac:dyDescent="0.25">
      <c r="A1746" s="30" t="s">
        <v>18</v>
      </c>
      <c r="B1746" s="31"/>
      <c r="C1746" s="9">
        <f>SUM(C1731:C1745)</f>
        <v>3691438155</v>
      </c>
      <c r="D1746" s="9">
        <f>SUM(D1731:D1745)</f>
        <v>2789246964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>
        <v>8375000</v>
      </c>
      <c r="D1765" s="3">
        <v>25595171</v>
      </c>
    </row>
    <row r="1766" spans="1:4" x14ac:dyDescent="0.2">
      <c r="A1766" s="28">
        <v>531002</v>
      </c>
      <c r="B1766" s="29" t="s">
        <v>95</v>
      </c>
      <c r="C1766" s="3">
        <v>737603728</v>
      </c>
      <c r="D1766" s="3">
        <v>631422115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>
        <v>16507835</v>
      </c>
      <c r="D1769" s="3">
        <v>17565069</v>
      </c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>
        <v>6882758</v>
      </c>
      <c r="D1772" s="3">
        <v>5716477</v>
      </c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>
        <v>689009</v>
      </c>
      <c r="D1774" s="3">
        <v>502065</v>
      </c>
    </row>
    <row r="1775" spans="1:4" x14ac:dyDescent="0.2">
      <c r="A1775" s="28">
        <v>531011</v>
      </c>
      <c r="B1775" s="29" t="s">
        <v>104</v>
      </c>
      <c r="C1775" s="3">
        <v>3297373</v>
      </c>
      <c r="D1775" s="3">
        <v>2451712</v>
      </c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773355703</v>
      </c>
      <c r="D1780" s="4">
        <f>SUM(D1765:D1779)</f>
        <v>683252609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>
        <v>1949359148</v>
      </c>
      <c r="D1783" s="3">
        <v>1531729114</v>
      </c>
    </row>
    <row r="1784" spans="1:4" x14ac:dyDescent="0.2">
      <c r="A1784" s="28">
        <v>531103</v>
      </c>
      <c r="B1784" s="29" t="s">
        <v>96</v>
      </c>
      <c r="C1784" s="3">
        <v>29823681</v>
      </c>
      <c r="D1784" s="3">
        <v>20305732</v>
      </c>
    </row>
    <row r="1785" spans="1:4" x14ac:dyDescent="0.2">
      <c r="A1785" s="28">
        <v>531104</v>
      </c>
      <c r="B1785" s="29" t="s">
        <v>97</v>
      </c>
      <c r="C1785" s="3">
        <v>3952382</v>
      </c>
      <c r="D1785" s="3">
        <v>3726578</v>
      </c>
    </row>
    <row r="1786" spans="1:4" x14ac:dyDescent="0.2">
      <c r="A1786" s="28">
        <v>531105</v>
      </c>
      <c r="B1786" s="29" t="s">
        <v>98</v>
      </c>
      <c r="C1786" s="3">
        <v>43367160</v>
      </c>
      <c r="D1786" s="3">
        <v>37700528</v>
      </c>
    </row>
    <row r="1787" spans="1:4" x14ac:dyDescent="0.2">
      <c r="A1787" s="28">
        <v>531106</v>
      </c>
      <c r="B1787" s="29" t="s">
        <v>99</v>
      </c>
      <c r="C1787" s="3">
        <v>531650211</v>
      </c>
      <c r="D1787" s="3">
        <v>534354357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132119734</v>
      </c>
      <c r="D1789" s="3">
        <v>115545318</v>
      </c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>
        <v>70391680</v>
      </c>
      <c r="D1791" s="3">
        <v>146333724</v>
      </c>
    </row>
    <row r="1792" spans="1:4" x14ac:dyDescent="0.2">
      <c r="A1792" s="28">
        <v>531111</v>
      </c>
      <c r="B1792" s="29" t="s">
        <v>104</v>
      </c>
      <c r="C1792" s="3">
        <v>31791839</v>
      </c>
      <c r="D1792" s="3">
        <v>30135506</v>
      </c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>
        <v>18927401</v>
      </c>
      <c r="D1796" s="3">
        <v>20035397</v>
      </c>
    </row>
    <row r="1797" spans="1:4" ht="10.8" thickBot="1" x14ac:dyDescent="0.25">
      <c r="A1797" s="30" t="s">
        <v>18</v>
      </c>
      <c r="B1797" s="31"/>
      <c r="C1797" s="4">
        <f>SUM(C1782:C1796)</f>
        <v>2811383236</v>
      </c>
      <c r="D1797" s="4">
        <f>SUM(D1782:D1796)</f>
        <v>2439866254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>
        <v>1331511340</v>
      </c>
      <c r="D1800" s="3">
        <v>1145991764</v>
      </c>
    </row>
    <row r="1801" spans="1:4" x14ac:dyDescent="0.2">
      <c r="A1801" s="28">
        <v>531203</v>
      </c>
      <c r="B1801" s="29" t="s">
        <v>96</v>
      </c>
      <c r="C1801" s="3">
        <v>13878913</v>
      </c>
      <c r="D1801" s="3">
        <v>1923184</v>
      </c>
    </row>
    <row r="1802" spans="1:4" x14ac:dyDescent="0.2">
      <c r="A1802" s="28">
        <v>531204</v>
      </c>
      <c r="B1802" s="29" t="s">
        <v>97</v>
      </c>
      <c r="C1802" s="3">
        <v>3940617</v>
      </c>
      <c r="D1802" s="3">
        <v>3294622</v>
      </c>
    </row>
    <row r="1803" spans="1:4" x14ac:dyDescent="0.2">
      <c r="A1803" s="28">
        <v>531205</v>
      </c>
      <c r="B1803" s="29" t="s">
        <v>98</v>
      </c>
      <c r="C1803" s="3">
        <v>21609281</v>
      </c>
      <c r="D1803" s="3">
        <v>19885087</v>
      </c>
    </row>
    <row r="1804" spans="1:4" x14ac:dyDescent="0.2">
      <c r="A1804" s="28">
        <v>531206</v>
      </c>
      <c r="B1804" s="29" t="s">
        <v>99</v>
      </c>
      <c r="C1804" s="3">
        <v>7904947</v>
      </c>
      <c r="D1804" s="3">
        <v>7317129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83500451</v>
      </c>
      <c r="D1806" s="3">
        <v>73899677</v>
      </c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>
        <v>134212425</v>
      </c>
      <c r="D1808" s="3">
        <v>79319277</v>
      </c>
    </row>
    <row r="1809" spans="1:4" x14ac:dyDescent="0.2">
      <c r="A1809" s="28">
        <v>531211</v>
      </c>
      <c r="B1809" s="29" t="s">
        <v>104</v>
      </c>
      <c r="C1809" s="3">
        <v>7581472</v>
      </c>
      <c r="D1809" s="3">
        <v>7209105</v>
      </c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>
        <v>17781024</v>
      </c>
      <c r="D1813" s="3">
        <v>13939418</v>
      </c>
    </row>
    <row r="1814" spans="1:4" ht="10.8" thickBot="1" x14ac:dyDescent="0.25">
      <c r="A1814" s="30" t="s">
        <v>18</v>
      </c>
      <c r="B1814" s="31"/>
      <c r="C1814" s="4">
        <f>SUM(C1799:C1813)</f>
        <v>1621920470</v>
      </c>
      <c r="D1814" s="4">
        <f>SUM(D1799:D1813)</f>
        <v>1352779263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>
        <v>511879831</v>
      </c>
      <c r="D1817" s="3">
        <v>4955568024</v>
      </c>
    </row>
    <row r="1818" spans="1:4" x14ac:dyDescent="0.2">
      <c r="A1818" s="28">
        <v>531303</v>
      </c>
      <c r="B1818" s="29" t="s">
        <v>96</v>
      </c>
      <c r="C1818" s="3">
        <v>6081</v>
      </c>
      <c r="D1818" s="3">
        <v>5494</v>
      </c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>
        <v>13742289</v>
      </c>
      <c r="D1820" s="3">
        <v>36526155</v>
      </c>
    </row>
    <row r="1821" spans="1:4" x14ac:dyDescent="0.2">
      <c r="A1821" s="28">
        <v>531306</v>
      </c>
      <c r="B1821" s="29" t="s">
        <v>99</v>
      </c>
      <c r="C1821" s="3">
        <v>357854743</v>
      </c>
      <c r="D1821" s="3">
        <v>377157245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204040086</v>
      </c>
      <c r="D1823" s="3">
        <v>164877015</v>
      </c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>
        <v>10208987</v>
      </c>
      <c r="D1825" s="3">
        <v>12312443</v>
      </c>
    </row>
    <row r="1826" spans="1:4" x14ac:dyDescent="0.2">
      <c r="A1826" s="28">
        <v>531311</v>
      </c>
      <c r="B1826" s="29" t="s">
        <v>104</v>
      </c>
      <c r="C1826" s="3">
        <v>16389498</v>
      </c>
      <c r="D1826" s="3">
        <v>14919689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>
        <v>1689017</v>
      </c>
      <c r="D1830" s="3">
        <v>1682079</v>
      </c>
    </row>
    <row r="1831" spans="1:4" ht="10.8" thickBot="1" x14ac:dyDescent="0.25">
      <c r="A1831" s="30" t="s">
        <v>18</v>
      </c>
      <c r="B1831" s="31"/>
      <c r="C1831" s="4">
        <f>SUM(C1816:C1830)</f>
        <v>1115810532</v>
      </c>
      <c r="D1831" s="4">
        <f>SUM(D1816:D1830)</f>
        <v>5563048144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67090769</v>
      </c>
      <c r="D1833" s="3"/>
    </row>
    <row r="1834" spans="1:4" x14ac:dyDescent="0.2">
      <c r="A1834" s="28">
        <v>531402</v>
      </c>
      <c r="B1834" s="29" t="s">
        <v>95</v>
      </c>
      <c r="C1834" s="3">
        <v>1160912180</v>
      </c>
      <c r="D1834" s="3">
        <v>10185086099</v>
      </c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>
        <v>5554</v>
      </c>
      <c r="D1836" s="3">
        <v>5270</v>
      </c>
    </row>
    <row r="1837" spans="1:4" x14ac:dyDescent="0.2">
      <c r="A1837" s="28">
        <v>531405</v>
      </c>
      <c r="B1837" s="29" t="s">
        <v>98</v>
      </c>
      <c r="C1837" s="3">
        <v>34815813</v>
      </c>
      <c r="D1837" s="3">
        <v>19226755</v>
      </c>
    </row>
    <row r="1838" spans="1:4" x14ac:dyDescent="0.2">
      <c r="A1838" s="28">
        <v>531406</v>
      </c>
      <c r="B1838" s="29" t="s">
        <v>99</v>
      </c>
      <c r="C1838" s="3">
        <v>3418634</v>
      </c>
      <c r="D1838" s="3">
        <v>3223083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98425290</v>
      </c>
      <c r="D1840" s="3">
        <v>82802859</v>
      </c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>
        <v>8525272</v>
      </c>
      <c r="D1842" s="3">
        <v>42066616</v>
      </c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>
        <v>6137384</v>
      </c>
      <c r="D1847" s="3">
        <v>1274860</v>
      </c>
    </row>
    <row r="1848" spans="1:4" ht="10.8" thickBot="1" x14ac:dyDescent="0.25">
      <c r="A1848" s="30" t="s">
        <v>18</v>
      </c>
      <c r="B1848" s="31"/>
      <c r="C1848" s="4">
        <f>SUM(C1833:C1847)</f>
        <v>1379330896</v>
      </c>
      <c r="D1848" s="4">
        <f>SUM(D1833:D1847)</f>
        <v>10333685542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442238786</v>
      </c>
      <c r="D1867" s="3">
        <v>439399842</v>
      </c>
    </row>
    <row r="1868" spans="1:4" x14ac:dyDescent="0.2">
      <c r="A1868" s="28">
        <v>531602</v>
      </c>
      <c r="B1868" s="29" t="s">
        <v>348</v>
      </c>
      <c r="C1868" s="3">
        <v>398852</v>
      </c>
      <c r="D1868" s="3">
        <v>453993</v>
      </c>
    </row>
    <row r="1869" spans="1:4" x14ac:dyDescent="0.2">
      <c r="A1869" s="28">
        <v>531603</v>
      </c>
      <c r="B1869" s="29" t="s">
        <v>349</v>
      </c>
      <c r="C1869" s="3"/>
      <c r="D1869" s="3">
        <v>46545921</v>
      </c>
    </row>
    <row r="1870" spans="1:4" x14ac:dyDescent="0.2">
      <c r="A1870" s="28">
        <v>531604</v>
      </c>
      <c r="B1870" s="29" t="s">
        <v>351</v>
      </c>
      <c r="C1870" s="3">
        <v>67795611</v>
      </c>
      <c r="D1870" s="3">
        <v>125919506</v>
      </c>
    </row>
    <row r="1871" spans="1:4" x14ac:dyDescent="0.2">
      <c r="A1871" s="28">
        <v>531605</v>
      </c>
      <c r="B1871" s="29" t="s">
        <v>352</v>
      </c>
      <c r="C1871" s="3">
        <v>4604943</v>
      </c>
      <c r="D1871" s="3">
        <v>5699727</v>
      </c>
    </row>
    <row r="1872" spans="1:4" x14ac:dyDescent="0.2">
      <c r="A1872" s="28">
        <v>531606</v>
      </c>
      <c r="B1872" s="29" t="s">
        <v>353</v>
      </c>
      <c r="C1872" s="3">
        <v>266727900</v>
      </c>
      <c r="D1872" s="3">
        <v>206681781</v>
      </c>
    </row>
    <row r="1873" spans="1:4" x14ac:dyDescent="0.2">
      <c r="A1873" s="28">
        <v>531607</v>
      </c>
      <c r="B1873" s="29" t="s">
        <v>354</v>
      </c>
      <c r="C1873" s="3">
        <v>42640967</v>
      </c>
      <c r="D1873" s="3">
        <v>40881490</v>
      </c>
    </row>
    <row r="1874" spans="1:4" x14ac:dyDescent="0.2">
      <c r="A1874" s="28">
        <v>531608</v>
      </c>
      <c r="B1874" s="29" t="s">
        <v>355</v>
      </c>
      <c r="C1874" s="3">
        <v>30603913</v>
      </c>
      <c r="D1874" s="3">
        <v>30224322</v>
      </c>
    </row>
    <row r="1875" spans="1:4" x14ac:dyDescent="0.2">
      <c r="A1875" s="28">
        <v>531609</v>
      </c>
      <c r="B1875" s="29" t="s">
        <v>356</v>
      </c>
      <c r="C1875" s="3">
        <v>29987653</v>
      </c>
      <c r="D1875" s="3">
        <v>21738588</v>
      </c>
    </row>
    <row r="1876" spans="1:4" x14ac:dyDescent="0.2">
      <c r="A1876" s="28">
        <v>531610</v>
      </c>
      <c r="B1876" s="29" t="s">
        <v>357</v>
      </c>
      <c r="C1876" s="3">
        <v>5895088</v>
      </c>
      <c r="D1876" s="3">
        <v>10425129</v>
      </c>
    </row>
    <row r="1877" spans="1:4" x14ac:dyDescent="0.2">
      <c r="A1877" s="28">
        <v>531611</v>
      </c>
      <c r="B1877" s="29" t="s">
        <v>358</v>
      </c>
      <c r="C1877" s="3">
        <v>10166530</v>
      </c>
      <c r="D1877" s="3">
        <v>254022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>
        <v>76224</v>
      </c>
    </row>
    <row r="1881" spans="1:4" x14ac:dyDescent="0.2">
      <c r="A1881" s="28">
        <v>531615</v>
      </c>
      <c r="B1881" s="29" t="s">
        <v>362</v>
      </c>
      <c r="C1881" s="3">
        <v>104734776</v>
      </c>
      <c r="D1881" s="3">
        <v>53296894</v>
      </c>
    </row>
    <row r="1882" spans="1:4" x14ac:dyDescent="0.2">
      <c r="A1882" s="28">
        <v>531616</v>
      </c>
      <c r="B1882" s="29" t="s">
        <v>363</v>
      </c>
      <c r="C1882" s="3">
        <v>29364093</v>
      </c>
      <c r="D1882" s="3">
        <v>34133878</v>
      </c>
    </row>
    <row r="1883" spans="1:4" x14ac:dyDescent="0.2">
      <c r="A1883" s="28">
        <v>531617</v>
      </c>
      <c r="B1883" s="29" t="s">
        <v>364</v>
      </c>
      <c r="C1883" s="3">
        <v>24206490</v>
      </c>
      <c r="D1883" s="3">
        <v>24964680</v>
      </c>
    </row>
    <row r="1884" spans="1:4" x14ac:dyDescent="0.2">
      <c r="A1884" s="28">
        <v>531618</v>
      </c>
      <c r="B1884" s="29" t="s">
        <v>365</v>
      </c>
      <c r="C1884" s="3">
        <v>5500</v>
      </c>
      <c r="D1884" s="3">
        <v>6000</v>
      </c>
    </row>
    <row r="1885" spans="1:4" x14ac:dyDescent="0.2">
      <c r="A1885" s="28">
        <v>531619</v>
      </c>
      <c r="B1885" s="29" t="s">
        <v>366</v>
      </c>
      <c r="C1885" s="3">
        <v>228739883</v>
      </c>
      <c r="D1885" s="3">
        <v>221841447</v>
      </c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>
        <v>307844</v>
      </c>
      <c r="D1887" s="3">
        <v>4888084</v>
      </c>
    </row>
    <row r="1888" spans="1:4" x14ac:dyDescent="0.2">
      <c r="A1888" s="28">
        <v>531622</v>
      </c>
      <c r="B1888" s="29" t="s">
        <v>369</v>
      </c>
      <c r="C1888" s="3">
        <v>43680380</v>
      </c>
      <c r="D1888" s="3">
        <v>28405948</v>
      </c>
    </row>
    <row r="1889" spans="1:4" x14ac:dyDescent="0.2">
      <c r="A1889" s="28">
        <v>531623</v>
      </c>
      <c r="B1889" s="29" t="s">
        <v>370</v>
      </c>
      <c r="C1889" s="3">
        <v>7241967</v>
      </c>
      <c r="D1889" s="3">
        <v>8463471</v>
      </c>
    </row>
    <row r="1890" spans="1:4" x14ac:dyDescent="0.2">
      <c r="A1890" s="28">
        <v>531624</v>
      </c>
      <c r="B1890" s="29" t="s">
        <v>371</v>
      </c>
      <c r="C1890" s="3">
        <v>64241453</v>
      </c>
      <c r="D1890" s="3">
        <v>54969140</v>
      </c>
    </row>
    <row r="1891" spans="1:4" x14ac:dyDescent="0.2">
      <c r="A1891" s="28">
        <v>531625</v>
      </c>
      <c r="B1891" s="29" t="s">
        <v>372</v>
      </c>
      <c r="C1891" s="3">
        <v>6125993</v>
      </c>
      <c r="D1891" s="3">
        <v>7188079</v>
      </c>
    </row>
    <row r="1892" spans="1:4" x14ac:dyDescent="0.2">
      <c r="A1892" s="28">
        <v>531626</v>
      </c>
      <c r="B1892" s="29" t="s">
        <v>373</v>
      </c>
      <c r="C1892" s="3">
        <v>19983022</v>
      </c>
      <c r="D1892" s="3">
        <v>16928416</v>
      </c>
    </row>
    <row r="1893" spans="1:4" x14ac:dyDescent="0.2">
      <c r="A1893" s="28">
        <v>531627</v>
      </c>
      <c r="B1893" s="29" t="s">
        <v>374</v>
      </c>
      <c r="C1893" s="3">
        <v>2907830</v>
      </c>
      <c r="D1893" s="3">
        <v>6108781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>
        <v>3825963</v>
      </c>
      <c r="D1895" s="3">
        <v>3535014</v>
      </c>
    </row>
    <row r="1896" spans="1:4" x14ac:dyDescent="0.2">
      <c r="A1896" s="28">
        <v>531630</v>
      </c>
      <c r="B1896" s="29" t="s">
        <v>377</v>
      </c>
      <c r="C1896" s="3">
        <v>1776297</v>
      </c>
      <c r="D1896" s="3">
        <v>7298524</v>
      </c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>
        <v>2895999</v>
      </c>
      <c r="D1898" s="3">
        <v>14772650</v>
      </c>
    </row>
    <row r="1899" spans="1:4" x14ac:dyDescent="0.2">
      <c r="A1899" s="28">
        <v>531633</v>
      </c>
      <c r="B1899" s="29" t="s">
        <v>380</v>
      </c>
      <c r="C1899" s="3">
        <v>22601911</v>
      </c>
      <c r="D1899" s="3">
        <v>31214419</v>
      </c>
    </row>
    <row r="1900" spans="1:4" x14ac:dyDescent="0.2">
      <c r="A1900" s="28">
        <v>531634</v>
      </c>
      <c r="B1900" s="29" t="s">
        <v>381</v>
      </c>
      <c r="C1900" s="3">
        <v>5459383</v>
      </c>
      <c r="D1900" s="3">
        <v>11402383</v>
      </c>
    </row>
    <row r="1901" spans="1:4" x14ac:dyDescent="0.2">
      <c r="A1901" s="28">
        <v>531635</v>
      </c>
      <c r="B1901" s="29" t="s">
        <v>382</v>
      </c>
      <c r="C1901" s="3">
        <v>69343360</v>
      </c>
      <c r="D1901" s="3">
        <v>110483709</v>
      </c>
    </row>
    <row r="1902" spans="1:4" x14ac:dyDescent="0.2">
      <c r="A1902" s="28">
        <v>531636</v>
      </c>
      <c r="B1902" s="29" t="s">
        <v>383</v>
      </c>
      <c r="C1902" s="3">
        <v>2112181</v>
      </c>
      <c r="D1902" s="3">
        <v>4709950</v>
      </c>
    </row>
    <row r="1903" spans="1:4" x14ac:dyDescent="0.2">
      <c r="A1903" s="28">
        <v>531637</v>
      </c>
      <c r="B1903" s="29" t="s">
        <v>384</v>
      </c>
      <c r="C1903" s="3">
        <v>52708</v>
      </c>
      <c r="D1903" s="3">
        <v>3394574</v>
      </c>
    </row>
    <row r="1904" spans="1:4" x14ac:dyDescent="0.2">
      <c r="A1904" s="28">
        <v>531638</v>
      </c>
      <c r="B1904" s="29" t="s">
        <v>413</v>
      </c>
      <c r="C1904" s="3">
        <v>61127556</v>
      </c>
      <c r="D1904" s="3">
        <v>47034286</v>
      </c>
    </row>
    <row r="1905" spans="1:4" x14ac:dyDescent="0.2">
      <c r="A1905" s="28">
        <v>531639</v>
      </c>
      <c r="B1905" s="29" t="s">
        <v>386</v>
      </c>
      <c r="C1905" s="3">
        <v>22594737</v>
      </c>
      <c r="D1905" s="3">
        <v>28228438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>
        <v>63527394</v>
      </c>
      <c r="D1907" s="3">
        <v>65535096</v>
      </c>
    </row>
    <row r="1908" spans="1:4" x14ac:dyDescent="0.2">
      <c r="A1908" s="28">
        <v>531642</v>
      </c>
      <c r="B1908" s="29" t="s">
        <v>167</v>
      </c>
      <c r="C1908" s="3">
        <v>84203067</v>
      </c>
      <c r="D1908" s="3">
        <v>70867347</v>
      </c>
    </row>
    <row r="1909" spans="1:4" x14ac:dyDescent="0.2">
      <c r="A1909" s="28">
        <v>531643</v>
      </c>
      <c r="B1909" s="29" t="s">
        <v>159</v>
      </c>
      <c r="C1909" s="3">
        <v>5027498</v>
      </c>
      <c r="D1909" s="3">
        <v>4885501</v>
      </c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>
        <v>23418499</v>
      </c>
      <c r="D1912" s="3">
        <v>19039252</v>
      </c>
    </row>
    <row r="1913" spans="1:4" x14ac:dyDescent="0.2">
      <c r="A1913" s="28">
        <v>531647</v>
      </c>
      <c r="B1913" s="29" t="s">
        <v>389</v>
      </c>
      <c r="C1913" s="3">
        <v>16459337</v>
      </c>
      <c r="D1913" s="3">
        <v>16540116</v>
      </c>
    </row>
    <row r="1914" spans="1:4" x14ac:dyDescent="0.2">
      <c r="A1914" s="28">
        <v>531648</v>
      </c>
      <c r="B1914" s="29" t="s">
        <v>390</v>
      </c>
      <c r="C1914" s="3">
        <v>329880</v>
      </c>
      <c r="D1914" s="3">
        <v>1068266</v>
      </c>
    </row>
    <row r="1915" spans="1:4" ht="10.8" thickBot="1" x14ac:dyDescent="0.25">
      <c r="A1915" s="28">
        <v>531660</v>
      </c>
      <c r="B1915" s="29" t="s">
        <v>38</v>
      </c>
      <c r="C1915" s="3">
        <v>244790967</v>
      </c>
      <c r="D1915" s="3">
        <v>33391494</v>
      </c>
    </row>
    <row r="1916" spans="1:4" x14ac:dyDescent="0.2">
      <c r="A1916" s="38" t="s">
        <v>18</v>
      </c>
      <c r="B1916" s="39"/>
      <c r="C1916" s="9">
        <f>SUM(C1867:C1915)</f>
        <v>2062146211</v>
      </c>
      <c r="D1916" s="9">
        <f>SUM(D1867:D1915)</f>
        <v>1862896382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20863161</v>
      </c>
      <c r="D1918" s="3">
        <v>25027223</v>
      </c>
    </row>
    <row r="1919" spans="1:4" ht="10.8" thickBot="1" x14ac:dyDescent="0.25">
      <c r="A1919" s="30" t="s">
        <v>18</v>
      </c>
      <c r="B1919" s="31"/>
      <c r="C1919" s="4">
        <f>SUM(C1918:C1918)</f>
        <v>20863161</v>
      </c>
      <c r="D1919" s="4">
        <f>SUM(D1918:D1918)</f>
        <v>25027223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56388</v>
      </c>
      <c r="D2275" s="3"/>
    </row>
    <row r="2276" spans="1:4" x14ac:dyDescent="0.2">
      <c r="A2276" s="28">
        <v>550102</v>
      </c>
      <c r="B2276" s="29" t="s">
        <v>440</v>
      </c>
      <c r="C2276" s="3">
        <v>34901402</v>
      </c>
      <c r="D2276" s="3">
        <v>16969673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66090137</v>
      </c>
      <c r="D2278" s="3">
        <v>73601081</v>
      </c>
    </row>
    <row r="2279" spans="1:4" ht="10.8" thickBot="1" x14ac:dyDescent="0.25">
      <c r="A2279" s="30" t="s">
        <v>18</v>
      </c>
      <c r="B2279" s="31"/>
      <c r="C2279" s="4">
        <f>SUM(C2275:C2278)</f>
        <v>101047927</v>
      </c>
      <c r="D2279" s="4">
        <f>SUM(D2275:D2278)</f>
        <v>90570754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-105</v>
      </c>
      <c r="D2282" s="3">
        <v>110451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6095388</v>
      </c>
      <c r="D2284" s="3">
        <v>28679864</v>
      </c>
    </row>
    <row r="2285" spans="1:4" ht="10.8" thickBot="1" x14ac:dyDescent="0.25">
      <c r="A2285" s="30" t="s">
        <v>18</v>
      </c>
      <c r="B2285" s="31"/>
      <c r="C2285" s="4">
        <f>SUM(C2281:C2284)</f>
        <v>6095283</v>
      </c>
      <c r="D2285" s="4">
        <f>SUM(D2281:D2284)</f>
        <v>28790315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26704192795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47901182386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1821659674</v>
      </c>
      <c r="D2402" s="20">
        <f>D1115-D2400</f>
        <v>1060200274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7279-5E8B-4C10-9521-D5477BF3CE9C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>
        <v>124279779</v>
      </c>
    </row>
    <row r="5" spans="1:4" x14ac:dyDescent="0.2">
      <c r="A5" s="28">
        <v>1102</v>
      </c>
      <c r="B5" s="29" t="s">
        <v>5</v>
      </c>
      <c r="C5" s="3">
        <v>80608097</v>
      </c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70607801</v>
      </c>
      <c r="D8" s="3">
        <v>70607801</v>
      </c>
    </row>
    <row r="9" spans="1:4" x14ac:dyDescent="0.2">
      <c r="A9" s="28">
        <v>1105</v>
      </c>
      <c r="B9" s="29" t="s">
        <v>9</v>
      </c>
      <c r="C9" s="3">
        <v>-22894963</v>
      </c>
      <c r="D9" s="3">
        <v>-19821278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187504794</v>
      </c>
      <c r="D11" s="3">
        <v>37769000</v>
      </c>
    </row>
    <row r="12" spans="1:4" x14ac:dyDescent="0.2">
      <c r="A12" s="28">
        <v>1108</v>
      </c>
      <c r="B12" s="29" t="s">
        <v>12</v>
      </c>
      <c r="C12" s="3"/>
      <c r="D12" s="3">
        <v>8000000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315825729</v>
      </c>
      <c r="D18" s="4">
        <f>SUM(D4:D17)</f>
        <v>220835302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1270447</v>
      </c>
      <c r="D20" s="3">
        <v>7646038</v>
      </c>
    </row>
    <row r="21" spans="1:4" x14ac:dyDescent="0.2">
      <c r="A21" s="28">
        <v>1202</v>
      </c>
      <c r="B21" s="29" t="s">
        <v>21</v>
      </c>
      <c r="C21" s="3">
        <v>65007</v>
      </c>
      <c r="D21" s="3">
        <v>65007</v>
      </c>
    </row>
    <row r="22" spans="1:4" x14ac:dyDescent="0.2">
      <c r="A22" s="28">
        <v>1203</v>
      </c>
      <c r="B22" s="29" t="s">
        <v>22</v>
      </c>
      <c r="C22" s="3">
        <v>53884023</v>
      </c>
      <c r="D22" s="3">
        <v>47088373</v>
      </c>
    </row>
    <row r="23" spans="1:4" x14ac:dyDescent="0.2">
      <c r="A23" s="28">
        <v>1204</v>
      </c>
      <c r="B23" s="29" t="s">
        <v>23</v>
      </c>
      <c r="C23" s="3">
        <v>15389452</v>
      </c>
      <c r="D23" s="3">
        <v>15058806</v>
      </c>
    </row>
    <row r="24" spans="1:4" ht="10.8" thickBot="1" x14ac:dyDescent="0.25">
      <c r="A24" s="34">
        <v>1205</v>
      </c>
      <c r="B24" s="35" t="s">
        <v>24</v>
      </c>
      <c r="C24" s="3">
        <v>218874</v>
      </c>
      <c r="D24" s="7">
        <v>469370</v>
      </c>
    </row>
    <row r="25" spans="1:4" ht="10.8" thickBot="1" x14ac:dyDescent="0.25">
      <c r="A25" s="30" t="s">
        <v>18</v>
      </c>
      <c r="B25" s="31"/>
      <c r="C25" s="4">
        <f>SUM(C20:C24)</f>
        <v>70827803</v>
      </c>
      <c r="D25" s="4">
        <f>SUM(D20:D24)</f>
        <v>70327594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408292040</v>
      </c>
      <c r="D27" s="3">
        <v>274256171</v>
      </c>
    </row>
    <row r="28" spans="1:4" x14ac:dyDescent="0.2">
      <c r="A28" s="28">
        <v>1302</v>
      </c>
      <c r="B28" s="29" t="s">
        <v>27</v>
      </c>
      <c r="C28" s="3"/>
      <c r="D28" s="3"/>
    </row>
    <row r="29" spans="1:4" x14ac:dyDescent="0.2">
      <c r="A29" s="28">
        <v>1303</v>
      </c>
      <c r="B29" s="29" t="s">
        <v>28</v>
      </c>
      <c r="C29" s="3">
        <v>33029928</v>
      </c>
      <c r="D29" s="3">
        <v>10378844</v>
      </c>
    </row>
    <row r="30" spans="1:4" x14ac:dyDescent="0.2">
      <c r="A30" s="28">
        <v>1304</v>
      </c>
      <c r="B30" s="29" t="s">
        <v>29</v>
      </c>
      <c r="C30" s="3">
        <v>9709804</v>
      </c>
      <c r="D30" s="3">
        <v>9863349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115527</v>
      </c>
      <c r="D32" s="3">
        <v>304076</v>
      </c>
    </row>
    <row r="33" spans="1:4" x14ac:dyDescent="0.2">
      <c r="A33" s="28">
        <v>1307</v>
      </c>
      <c r="B33" s="29" t="s">
        <v>32</v>
      </c>
      <c r="C33" s="3">
        <v>26278743</v>
      </c>
      <c r="D33" s="3">
        <v>16073016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>
        <v>1405677</v>
      </c>
    </row>
    <row r="38" spans="1:4" x14ac:dyDescent="0.2">
      <c r="A38" s="34">
        <v>1312</v>
      </c>
      <c r="B38" s="35" t="s">
        <v>37</v>
      </c>
      <c r="C38" s="3">
        <v>126803744</v>
      </c>
      <c r="D38" s="3">
        <v>79503355</v>
      </c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604229786</v>
      </c>
      <c r="D40" s="4">
        <f>SUM(D27:D39)</f>
        <v>391784488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103674</v>
      </c>
      <c r="D53" s="3">
        <v>137412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>
        <v>37733882</v>
      </c>
      <c r="D56" s="3">
        <v>36571441</v>
      </c>
    </row>
    <row r="57" spans="1:4" x14ac:dyDescent="0.2">
      <c r="A57" s="28">
        <v>1505</v>
      </c>
      <c r="B57" s="29" t="s">
        <v>54</v>
      </c>
      <c r="C57" s="3">
        <v>142860971</v>
      </c>
      <c r="D57" s="3">
        <v>134205846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202791635</v>
      </c>
      <c r="D61" s="3">
        <v>108524780</v>
      </c>
    </row>
    <row r="62" spans="1:4" x14ac:dyDescent="0.2">
      <c r="A62" s="38" t="s">
        <v>18</v>
      </c>
      <c r="B62" s="39"/>
      <c r="C62" s="9">
        <f>SUM(C53:C61)</f>
        <v>383490162</v>
      </c>
      <c r="D62" s="9">
        <f>SUM(D53:D61)</f>
        <v>279439479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4000000</v>
      </c>
      <c r="D64" s="3">
        <v>4000000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4000000</v>
      </c>
      <c r="D69" s="4">
        <f>SUM(D64:D68)</f>
        <v>4000000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35403909</v>
      </c>
      <c r="D73" s="3">
        <v>34905939</v>
      </c>
    </row>
    <row r="74" spans="1:4" x14ac:dyDescent="0.2">
      <c r="A74" s="28">
        <v>1704</v>
      </c>
      <c r="B74" s="29" t="s">
        <v>68</v>
      </c>
      <c r="C74" s="3">
        <v>-27376679</v>
      </c>
      <c r="D74" s="3">
        <v>-19885365</v>
      </c>
    </row>
    <row r="75" spans="1:4" x14ac:dyDescent="0.2">
      <c r="A75" s="28">
        <v>1705</v>
      </c>
      <c r="B75" s="29" t="s">
        <v>69</v>
      </c>
      <c r="C75" s="3">
        <v>11186093</v>
      </c>
      <c r="D75" s="3">
        <v>11066710</v>
      </c>
    </row>
    <row r="76" spans="1:4" ht="10.8" thickBot="1" x14ac:dyDescent="0.25">
      <c r="A76" s="28">
        <v>1706</v>
      </c>
      <c r="B76" s="29" t="s">
        <v>70</v>
      </c>
      <c r="C76" s="3">
        <v>-6996611</v>
      </c>
      <c r="D76" s="3">
        <v>-4831225</v>
      </c>
    </row>
    <row r="77" spans="1:4" ht="10.8" thickBot="1" x14ac:dyDescent="0.25">
      <c r="A77" s="30" t="s">
        <v>18</v>
      </c>
      <c r="B77" s="31"/>
      <c r="C77" s="4">
        <f>SUM(C71:C76)</f>
        <v>12216712</v>
      </c>
      <c r="D77" s="4">
        <f>SUM(D71:D76)</f>
        <v>21256059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2321713</v>
      </c>
      <c r="D84" s="3">
        <v>1660490</v>
      </c>
    </row>
    <row r="85" spans="1:4" x14ac:dyDescent="0.2">
      <c r="A85" s="28">
        <v>1903</v>
      </c>
      <c r="B85" s="29" t="s">
        <v>76</v>
      </c>
      <c r="C85" s="3">
        <v>429576</v>
      </c>
      <c r="D85" s="3">
        <v>373576</v>
      </c>
    </row>
    <row r="86" spans="1:4" x14ac:dyDescent="0.2">
      <c r="A86" s="28">
        <v>1904</v>
      </c>
      <c r="B86" s="29" t="s">
        <v>77</v>
      </c>
      <c r="C86" s="3">
        <v>39088996</v>
      </c>
      <c r="D86" s="3">
        <v>35962739</v>
      </c>
    </row>
    <row r="87" spans="1:4" x14ac:dyDescent="0.2">
      <c r="A87" s="28">
        <v>1905</v>
      </c>
      <c r="B87" s="29" t="s">
        <v>78</v>
      </c>
      <c r="C87" s="3">
        <v>6423302</v>
      </c>
      <c r="D87" s="3">
        <v>6423302</v>
      </c>
    </row>
    <row r="88" spans="1:4" x14ac:dyDescent="0.2">
      <c r="A88" s="28">
        <v>1906</v>
      </c>
      <c r="B88" s="29" t="s">
        <v>79</v>
      </c>
      <c r="C88" s="3">
        <v>-5586119</v>
      </c>
      <c r="D88" s="3">
        <v>-4561444</v>
      </c>
    </row>
    <row r="89" spans="1:4" x14ac:dyDescent="0.2">
      <c r="A89" s="28">
        <v>1907</v>
      </c>
      <c r="B89" s="29" t="s">
        <v>80</v>
      </c>
      <c r="C89" s="3">
        <v>1037914</v>
      </c>
      <c r="D89" s="3">
        <v>1394379</v>
      </c>
    </row>
    <row r="90" spans="1:4" x14ac:dyDescent="0.2">
      <c r="A90" s="28">
        <v>1908</v>
      </c>
      <c r="B90" s="29" t="s">
        <v>81</v>
      </c>
      <c r="C90" s="3">
        <v>-640928</v>
      </c>
      <c r="D90" s="3"/>
    </row>
    <row r="91" spans="1:4" ht="10.8" thickBot="1" x14ac:dyDescent="0.25">
      <c r="A91" s="28">
        <v>1910</v>
      </c>
      <c r="B91" s="29" t="s">
        <v>38</v>
      </c>
      <c r="C91" s="3">
        <v>557572</v>
      </c>
      <c r="D91" s="3">
        <v>637324</v>
      </c>
    </row>
    <row r="92" spans="1:4" ht="10.8" thickBot="1" x14ac:dyDescent="0.25">
      <c r="A92" s="30" t="s">
        <v>82</v>
      </c>
      <c r="B92" s="31"/>
      <c r="C92" s="4">
        <f>SUM(C83:C91)</f>
        <v>43632026</v>
      </c>
      <c r="D92" s="4">
        <f>SUM(D83:D91)</f>
        <v>41890366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1434222218</v>
      </c>
      <c r="D94" s="11">
        <f>D18+D25+D40+D51+D62+D69+D77+D81+D92</f>
        <v>1029533288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174431342</v>
      </c>
      <c r="D98" s="3">
        <v>116881050</v>
      </c>
    </row>
    <row r="99" spans="1:4" x14ac:dyDescent="0.2">
      <c r="A99" s="28">
        <v>2102</v>
      </c>
      <c r="B99" s="29" t="s">
        <v>87</v>
      </c>
      <c r="C99" s="3">
        <v>42489</v>
      </c>
      <c r="D99" s="3">
        <v>51821</v>
      </c>
    </row>
    <row r="100" spans="1:4" x14ac:dyDescent="0.2">
      <c r="A100" s="28">
        <v>2103</v>
      </c>
      <c r="B100" s="29" t="s">
        <v>88</v>
      </c>
      <c r="C100" s="3"/>
      <c r="D100" s="3"/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30310259</v>
      </c>
      <c r="D103" s="3">
        <v>52286960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204784090</v>
      </c>
      <c r="D105" s="4">
        <f>SUM(D98:D104)</f>
        <v>169219831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/>
      <c r="D108" s="3"/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/>
      <c r="D112" s="3"/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/>
      <c r="D114" s="3"/>
    </row>
    <row r="115" spans="1:4" x14ac:dyDescent="0.2">
      <c r="A115" s="28">
        <v>2209</v>
      </c>
      <c r="B115" s="29" t="s">
        <v>102</v>
      </c>
      <c r="C115" s="3"/>
      <c r="D115" s="3"/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/>
      <c r="D117" s="3"/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/>
      <c r="D122" s="3"/>
    </row>
    <row r="123" spans="1:4" ht="10.8" thickBot="1" x14ac:dyDescent="0.25">
      <c r="A123" s="30" t="s">
        <v>18</v>
      </c>
      <c r="B123" s="31"/>
      <c r="C123" s="4">
        <f>SUM(C107:C122)</f>
        <v>0</v>
      </c>
      <c r="D123" s="4">
        <f>SUM(D107:D122)</f>
        <v>0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>
        <v>1</v>
      </c>
      <c r="D125" s="3"/>
    </row>
    <row r="126" spans="1:4" x14ac:dyDescent="0.2">
      <c r="A126" s="28">
        <v>2302</v>
      </c>
      <c r="B126" s="29" t="s">
        <v>112</v>
      </c>
      <c r="C126" s="3">
        <v>150000</v>
      </c>
      <c r="D126" s="3">
        <v>700000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725909435</v>
      </c>
      <c r="D129" s="3">
        <v>1188819069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-711433179</v>
      </c>
      <c r="D136" s="3">
        <v>-1168866510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/>
      <c r="D138" s="3"/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14626257</v>
      </c>
      <c r="D141" s="4">
        <f>SUM(D125:D140)</f>
        <v>20652559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/>
      <c r="D143" s="3"/>
    </row>
    <row r="144" spans="1:4" x14ac:dyDescent="0.2">
      <c r="A144" s="28">
        <v>2402</v>
      </c>
      <c r="B144" s="29" t="s">
        <v>129</v>
      </c>
      <c r="C144" s="3">
        <v>418984453</v>
      </c>
      <c r="D144" s="3">
        <v>85442824</v>
      </c>
    </row>
    <row r="145" spans="1:4" x14ac:dyDescent="0.2">
      <c r="A145" s="28">
        <v>2403</v>
      </c>
      <c r="B145" s="29" t="s">
        <v>130</v>
      </c>
      <c r="C145" s="3">
        <v>1258317</v>
      </c>
      <c r="D145" s="3">
        <v>1120935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420242770</v>
      </c>
      <c r="D149" s="4">
        <f>SUM(D143:D148)</f>
        <v>86563759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>
        <v>3007508</v>
      </c>
      <c r="D152" s="3">
        <v>3439257</v>
      </c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13028427</v>
      </c>
      <c r="D155" s="3">
        <v>37088726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16035935</v>
      </c>
      <c r="D157" s="4">
        <f>SUM(D151:D156)</f>
        <v>40527983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1975094</v>
      </c>
      <c r="D160" s="3">
        <v>2696442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>
        <v>81544950</v>
      </c>
      <c r="D162" s="3">
        <v>136393544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1921491</v>
      </c>
      <c r="D164" s="3">
        <v>4643806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85441535</v>
      </c>
      <c r="D167" s="4">
        <f>SUM(D159:D166)</f>
        <v>143733792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1297446</v>
      </c>
      <c r="D169" s="3">
        <v>1102631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19928074</v>
      </c>
      <c r="D172" s="3">
        <v>14103262</v>
      </c>
    </row>
    <row r="173" spans="1:4" x14ac:dyDescent="0.2">
      <c r="A173" s="28">
        <v>2705</v>
      </c>
      <c r="B173" s="29" t="s">
        <v>155</v>
      </c>
      <c r="C173" s="3">
        <v>932627</v>
      </c>
      <c r="D173" s="3">
        <v>291140</v>
      </c>
    </row>
    <row r="174" spans="1:4" x14ac:dyDescent="0.2">
      <c r="A174" s="28">
        <v>2706</v>
      </c>
      <c r="B174" s="29" t="s">
        <v>156</v>
      </c>
      <c r="C174" s="3">
        <v>546512</v>
      </c>
      <c r="D174" s="3">
        <v>433508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106472</v>
      </c>
      <c r="D177" s="3">
        <v>198959</v>
      </c>
    </row>
    <row r="178" spans="1:4" x14ac:dyDescent="0.2">
      <c r="A178" s="28">
        <v>2710</v>
      </c>
      <c r="B178" s="29" t="s">
        <v>160</v>
      </c>
      <c r="C178" s="3">
        <v>6872811</v>
      </c>
      <c r="D178" s="3">
        <v>5636012</v>
      </c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>
        <v>6170</v>
      </c>
      <c r="D180" s="3">
        <v>6183</v>
      </c>
    </row>
    <row r="181" spans="1:4" x14ac:dyDescent="0.2">
      <c r="A181" s="28">
        <v>2713</v>
      </c>
      <c r="B181" s="29" t="s">
        <v>163</v>
      </c>
      <c r="C181" s="3">
        <v>768626</v>
      </c>
      <c r="D181" s="3">
        <v>764330</v>
      </c>
    </row>
    <row r="182" spans="1:4" x14ac:dyDescent="0.2">
      <c r="A182" s="28">
        <v>2714</v>
      </c>
      <c r="B182" s="29" t="s">
        <v>164</v>
      </c>
      <c r="C182" s="3"/>
      <c r="D182" s="3">
        <v>475070</v>
      </c>
    </row>
    <row r="183" spans="1:4" x14ac:dyDescent="0.2">
      <c r="A183" s="28">
        <v>2715</v>
      </c>
      <c r="B183" s="29" t="s">
        <v>165</v>
      </c>
      <c r="C183" s="3">
        <v>3041356</v>
      </c>
      <c r="D183" s="3">
        <v>2780640</v>
      </c>
    </row>
    <row r="184" spans="1:4" x14ac:dyDescent="0.2">
      <c r="A184" s="28">
        <v>2716</v>
      </c>
      <c r="B184" s="29" t="s">
        <v>166</v>
      </c>
      <c r="C184" s="3">
        <v>7878798</v>
      </c>
      <c r="D184" s="3">
        <v>6831180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602672</v>
      </c>
      <c r="D187" s="3">
        <v>405314</v>
      </c>
    </row>
    <row r="188" spans="1:4" x14ac:dyDescent="0.2">
      <c r="A188" s="34">
        <v>2720</v>
      </c>
      <c r="B188" s="35" t="s">
        <v>170</v>
      </c>
      <c r="C188" s="3">
        <v>36380</v>
      </c>
      <c r="D188" s="3">
        <v>38066</v>
      </c>
    </row>
    <row r="189" spans="1:4" x14ac:dyDescent="0.2">
      <c r="A189" s="34">
        <v>2721</v>
      </c>
      <c r="B189" s="35" t="s">
        <v>171</v>
      </c>
      <c r="C189" s="3">
        <v>517920</v>
      </c>
      <c r="D189" s="3">
        <v>407760</v>
      </c>
    </row>
    <row r="190" spans="1:4" x14ac:dyDescent="0.2">
      <c r="A190" s="34">
        <v>2722</v>
      </c>
      <c r="B190" s="35" t="s">
        <v>172</v>
      </c>
      <c r="C190" s="3">
        <v>95578</v>
      </c>
      <c r="D190" s="3">
        <v>120319</v>
      </c>
    </row>
    <row r="191" spans="1:4" ht="10.8" thickBot="1" x14ac:dyDescent="0.25">
      <c r="A191" s="34">
        <v>2730</v>
      </c>
      <c r="B191" s="35" t="s">
        <v>173</v>
      </c>
      <c r="C191" s="3">
        <v>7116064</v>
      </c>
      <c r="D191" s="3">
        <v>5921496</v>
      </c>
    </row>
    <row r="192" spans="1:4" ht="10.8" thickBot="1" x14ac:dyDescent="0.25">
      <c r="A192" s="30" t="s">
        <v>18</v>
      </c>
      <c r="B192" s="31"/>
      <c r="C192" s="8">
        <f>SUM(C169:C191)</f>
        <v>49747506</v>
      </c>
      <c r="D192" s="8">
        <f>SUM(D169:D191)</f>
        <v>39515870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20519705</v>
      </c>
      <c r="D195" s="3">
        <v>9300818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24540117</v>
      </c>
      <c r="D199" s="3">
        <v>6979019</v>
      </c>
    </row>
    <row r="200" spans="1:4" ht="10.8" thickBot="1" x14ac:dyDescent="0.25">
      <c r="A200" s="30" t="s">
        <v>18</v>
      </c>
      <c r="B200" s="31"/>
      <c r="C200" s="4">
        <f>SUM(C194:C199)</f>
        <v>45059822</v>
      </c>
      <c r="D200" s="4">
        <f>SUM(D194:D199)</f>
        <v>16279837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3279763</v>
      </c>
      <c r="D202" s="3">
        <v>2333295</v>
      </c>
    </row>
    <row r="203" spans="1:4" x14ac:dyDescent="0.2">
      <c r="A203" s="28">
        <v>2902</v>
      </c>
      <c r="B203" s="29" t="s">
        <v>182</v>
      </c>
      <c r="C203" s="3">
        <v>59261028</v>
      </c>
      <c r="D203" s="3">
        <v>40612014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>
        <v>273523769</v>
      </c>
      <c r="D206" s="3">
        <v>236309472</v>
      </c>
    </row>
    <row r="207" spans="1:4" ht="10.8" thickBot="1" x14ac:dyDescent="0.25">
      <c r="A207" s="30" t="s">
        <v>18</v>
      </c>
      <c r="B207" s="31"/>
      <c r="C207" s="4">
        <f>SUM(C202:C206)</f>
        <v>336064560</v>
      </c>
      <c r="D207" s="4">
        <f>SUM(D202:D206)</f>
        <v>279254781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1172002475</v>
      </c>
      <c r="D209" s="11">
        <f>D105+D123+D141+D149+D157+D167+D192+D200+D207</f>
        <v>795748412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121553000</v>
      </c>
      <c r="D213" s="3">
        <v>121553000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121553000</v>
      </c>
      <c r="D216" s="4">
        <f>SUM(D213:D215)</f>
        <v>121553000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16130858</v>
      </c>
      <c r="D221" s="3">
        <v>12393893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119216187</v>
      </c>
      <c r="D223" s="3">
        <v>94328826</v>
      </c>
    </row>
    <row r="224" spans="1:5" ht="10.8" thickBot="1" x14ac:dyDescent="0.25">
      <c r="A224" s="28">
        <v>3304</v>
      </c>
      <c r="B224" s="29" t="s">
        <v>197</v>
      </c>
      <c r="C224" s="3">
        <v>5319702</v>
      </c>
      <c r="D224" s="3">
        <v>5509152</v>
      </c>
    </row>
    <row r="225" spans="1:4" ht="10.8" thickBot="1" x14ac:dyDescent="0.25">
      <c r="A225" s="30" t="s">
        <v>18</v>
      </c>
      <c r="B225" s="31"/>
      <c r="C225" s="4">
        <f>SUM(C221:C224)</f>
        <v>140666747</v>
      </c>
      <c r="D225" s="4">
        <f>SUM(D221:D224)</f>
        <v>112231871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262219747</v>
      </c>
      <c r="D227" s="11">
        <f>D216+D219+D225</f>
        <v>233784871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1434222222</v>
      </c>
      <c r="D229" s="11">
        <f>D209+D227</f>
        <v>1029533283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68000237</v>
      </c>
      <c r="D234" s="3">
        <v>59211575</v>
      </c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10999786</v>
      </c>
      <c r="D236" s="3">
        <v>10502186</v>
      </c>
    </row>
    <row r="237" spans="1:4" x14ac:dyDescent="0.2">
      <c r="A237" s="28">
        <v>410104</v>
      </c>
      <c r="B237" s="29" t="s">
        <v>205</v>
      </c>
      <c r="C237" s="3"/>
      <c r="D237" s="3"/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1590543098</v>
      </c>
      <c r="D243" s="3">
        <v>1518589077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1669543121</v>
      </c>
      <c r="D245" s="8">
        <f>SUM(D234:D244)</f>
        <v>1588302838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>
        <v>3401752</v>
      </c>
      <c r="D248" s="3">
        <v>3312421</v>
      </c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3401752</v>
      </c>
      <c r="D257" s="4">
        <f>SUM(D247:D256)</f>
        <v>3312421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>
        <v>263774306</v>
      </c>
      <c r="D279" s="3">
        <v>189188443</v>
      </c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263774306</v>
      </c>
      <c r="D281" s="4">
        <f>SUM(D271:D280)</f>
        <v>189188443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>
        <v>994615</v>
      </c>
      <c r="D283" s="3">
        <v>922461</v>
      </c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994615</v>
      </c>
      <c r="D292" s="4">
        <f>SUM(D283:D291)</f>
        <v>922461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657608</v>
      </c>
      <c r="D294" s="3">
        <v>598188</v>
      </c>
    </row>
    <row r="295" spans="1:4" x14ac:dyDescent="0.2">
      <c r="A295" s="28">
        <v>410602</v>
      </c>
      <c r="B295" s="29" t="s">
        <v>88</v>
      </c>
      <c r="C295" s="3"/>
      <c r="D295" s="3"/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>
        <v>41060401</v>
      </c>
      <c r="B298" s="29" t="s">
        <v>207</v>
      </c>
      <c r="C298" s="3">
        <v>3682039</v>
      </c>
      <c r="D298" s="3">
        <v>3628567</v>
      </c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100226150</v>
      </c>
      <c r="D301" s="3">
        <v>96425557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104565797</v>
      </c>
      <c r="D303" s="4">
        <f>SUM(D294:D302)</f>
        <v>100652312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>
        <v>2690794</v>
      </c>
      <c r="D305" s="3">
        <v>25695000</v>
      </c>
    </row>
    <row r="306" spans="1:4" x14ac:dyDescent="0.2">
      <c r="A306" s="28">
        <v>410702</v>
      </c>
      <c r="B306" s="29" t="s">
        <v>220</v>
      </c>
      <c r="C306" s="3"/>
      <c r="D306" s="3">
        <v>1250000</v>
      </c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1602607363</v>
      </c>
      <c r="D309" s="3">
        <v>1409055774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1605298157</v>
      </c>
      <c r="D317" s="4">
        <f>SUM(D305:D316)</f>
        <v>1436000774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109372818</v>
      </c>
      <c r="D333" s="3">
        <v>69455784</v>
      </c>
    </row>
    <row r="334" spans="1:4" x14ac:dyDescent="0.2">
      <c r="A334" s="28">
        <v>410902</v>
      </c>
      <c r="B334" s="29" t="s">
        <v>87</v>
      </c>
      <c r="C334" s="3">
        <v>29098</v>
      </c>
      <c r="D334" s="3">
        <v>408927</v>
      </c>
    </row>
    <row r="335" spans="1:4" x14ac:dyDescent="0.2">
      <c r="A335" s="28">
        <v>410903</v>
      </c>
      <c r="B335" s="29" t="s">
        <v>88</v>
      </c>
      <c r="C335" s="3"/>
      <c r="D335" s="3"/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40729423</v>
      </c>
      <c r="D342" s="3">
        <v>47781302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150131339</v>
      </c>
      <c r="D344" s="4">
        <f>SUM(D333:D343)</f>
        <v>117646013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150000</v>
      </c>
      <c r="D359" s="3">
        <v>100000</v>
      </c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914374256</v>
      </c>
      <c r="D362" s="3">
        <v>1027520252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914524256</v>
      </c>
      <c r="D372" s="4">
        <f>SUM(D358:D371)</f>
        <v>1027620252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>
        <v>500000</v>
      </c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>
        <v>746621180</v>
      </c>
      <c r="D378" s="3">
        <v>1106960890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746621180</v>
      </c>
      <c r="D388" s="4">
        <f>SUM(D374:D387)</f>
        <v>1107460890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/>
      <c r="D591" s="3"/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0</v>
      </c>
      <c r="D601" s="4">
        <f>SUM(D586:D600)</f>
        <v>0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/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0</v>
      </c>
      <c r="D754" s="4">
        <f>SUM(D739:D753)</f>
        <v>0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/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0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>
        <v>1073368</v>
      </c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4291023</v>
      </c>
      <c r="D1092" s="3">
        <v>779904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956609</v>
      </c>
      <c r="D1095" s="3">
        <v>4650200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6321000</v>
      </c>
      <c r="D1102" s="4">
        <f>SUM(D1087:D1101)</f>
        <v>5430104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1787109</v>
      </c>
      <c r="D1109" s="3">
        <v>802429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10614855</v>
      </c>
      <c r="D1111" s="3">
        <v>7028848</v>
      </c>
    </row>
    <row r="1112" spans="1:8" ht="10.8" thickBot="1" x14ac:dyDescent="0.25">
      <c r="A1112" s="34">
        <v>450310</v>
      </c>
      <c r="B1112" s="35" t="s">
        <v>38</v>
      </c>
      <c r="C1112" s="3">
        <v>90635424</v>
      </c>
      <c r="D1112" s="3">
        <v>83023181</v>
      </c>
    </row>
    <row r="1113" spans="1:8" ht="10.8" thickBot="1" x14ac:dyDescent="0.25">
      <c r="A1113" s="30" t="s">
        <v>18</v>
      </c>
      <c r="B1113" s="31"/>
      <c r="C1113" s="4">
        <f>SUM(C1108:C1112)</f>
        <v>103037388</v>
      </c>
      <c r="D1113" s="4">
        <f>SUM(D1108:D1112)</f>
        <v>90854458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5568212911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5667390966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>
        <v>2696316</v>
      </c>
      <c r="D1120" s="3">
        <v>25695000</v>
      </c>
    </row>
    <row r="1121" spans="1:5" x14ac:dyDescent="0.2">
      <c r="A1121" s="28">
        <v>510102</v>
      </c>
      <c r="B1121" s="29" t="s">
        <v>319</v>
      </c>
      <c r="C1121" s="3"/>
      <c r="D1121" s="3">
        <v>1300000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1623961713</v>
      </c>
      <c r="D1124" s="3">
        <v>1427528046</v>
      </c>
    </row>
    <row r="1125" spans="1:5" ht="10.8" thickBot="1" x14ac:dyDescent="0.25">
      <c r="A1125" s="30" t="s">
        <v>18</v>
      </c>
      <c r="B1125" s="31"/>
      <c r="C1125" s="4">
        <f>SUM(C1120:C1124)</f>
        <v>1626658029</v>
      </c>
      <c r="D1125" s="4">
        <f>SUM(D1120:D1124)</f>
        <v>1454523046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9437593</v>
      </c>
      <c r="D1136" s="3">
        <v>9325584</v>
      </c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2028049</v>
      </c>
      <c r="D1138" s="3">
        <v>1917115</v>
      </c>
    </row>
    <row r="1139" spans="1:4" x14ac:dyDescent="0.2">
      <c r="A1139" s="28">
        <v>510304</v>
      </c>
      <c r="B1139" s="29" t="s">
        <v>88</v>
      </c>
      <c r="C1139" s="3"/>
      <c r="D1139" s="3"/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263485881</v>
      </c>
      <c r="D1145" s="3">
        <v>247086272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274951523</v>
      </c>
      <c r="D1147" s="4">
        <f>SUM(D1136:D1146)</f>
        <v>258328971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598188</v>
      </c>
      <c r="D1149" s="3">
        <v>524873</v>
      </c>
    </row>
    <row r="1150" spans="1:4" x14ac:dyDescent="0.2">
      <c r="A1150" s="28">
        <v>510402</v>
      </c>
      <c r="B1150" s="29" t="s">
        <v>88</v>
      </c>
      <c r="C1150" s="3"/>
      <c r="D1150" s="3"/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>
        <v>51040401</v>
      </c>
      <c r="B1153" s="29" t="s">
        <v>207</v>
      </c>
      <c r="C1153" s="3">
        <v>3628567</v>
      </c>
      <c r="D1153" s="3">
        <v>2508459</v>
      </c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96425557</v>
      </c>
      <c r="D1156" s="3">
        <v>83213079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100652312</v>
      </c>
      <c r="D1158" s="4">
        <f>SUM(D1149:D1157)</f>
        <v>86246411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1080654</v>
      </c>
      <c r="D1160" s="3">
        <v>994615</v>
      </c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1080654</v>
      </c>
      <c r="D1169" s="4">
        <f>SUM(D1160:D1168)</f>
        <v>994615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19466849</v>
      </c>
      <c r="D1183" s="3">
        <v>15607649</v>
      </c>
    </row>
    <row r="1184" spans="1:4" x14ac:dyDescent="0.2">
      <c r="A1184" s="28">
        <v>510702</v>
      </c>
      <c r="B1184" s="29" t="s">
        <v>87</v>
      </c>
      <c r="C1184" s="3">
        <v>10891727</v>
      </c>
      <c r="D1184" s="3">
        <v>10454534</v>
      </c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1540150319</v>
      </c>
      <c r="D1191" s="3">
        <v>1413896969</v>
      </c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1570508895</v>
      </c>
      <c r="D1193" s="4">
        <f>SUM(D1183:D1192)</f>
        <v>1439959152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>
        <v>2223014</v>
      </c>
      <c r="D1207" s="3">
        <v>1941674</v>
      </c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2223014</v>
      </c>
      <c r="D1217" s="4">
        <f>SUM(D1207:D1216)</f>
        <v>1941674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151519610</v>
      </c>
      <c r="D1243" s="3">
        <v>102751408</v>
      </c>
    </row>
    <row r="1244" spans="1:4" x14ac:dyDescent="0.2">
      <c r="A1244" s="58">
        <v>511202</v>
      </c>
      <c r="B1244" s="29" t="s">
        <v>87</v>
      </c>
      <c r="C1244" s="3">
        <v>3393</v>
      </c>
      <c r="D1244" s="3">
        <v>29098</v>
      </c>
    </row>
    <row r="1245" spans="1:4" x14ac:dyDescent="0.2">
      <c r="A1245" s="58">
        <v>511203</v>
      </c>
      <c r="B1245" s="29" t="s">
        <v>334</v>
      </c>
      <c r="C1245" s="3"/>
      <c r="D1245" s="3"/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18534758</v>
      </c>
      <c r="D1251" s="3">
        <v>40729423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170057761</v>
      </c>
      <c r="D1253" s="4">
        <f>SUM(D1243:D1252)</f>
        <v>143509929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>
        <v>1</v>
      </c>
      <c r="D1267" s="3"/>
    </row>
    <row r="1268" spans="1:4" x14ac:dyDescent="0.2">
      <c r="A1268" s="28">
        <v>511402</v>
      </c>
      <c r="B1268" s="29" t="s">
        <v>339</v>
      </c>
      <c r="C1268" s="3">
        <v>150000</v>
      </c>
      <c r="D1268" s="3">
        <v>700000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759472421</v>
      </c>
      <c r="D1271" s="3">
        <v>1125265598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759622422</v>
      </c>
      <c r="D1281" s="4">
        <f>SUM(D1267:D1280)</f>
        <v>1125965598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>
        <v>901542930</v>
      </c>
      <c r="D1287" s="3">
        <v>1006716308</v>
      </c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901542930</v>
      </c>
      <c r="D1297" s="4">
        <f>SUM(D1283:D1296)</f>
        <v>1006716308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42959827</v>
      </c>
      <c r="D1299" s="3">
        <v>35547752</v>
      </c>
    </row>
    <row r="1300" spans="1:4" x14ac:dyDescent="0.2">
      <c r="A1300" s="28">
        <v>511602</v>
      </c>
      <c r="B1300" s="29" t="s">
        <v>348</v>
      </c>
      <c r="C1300" s="3">
        <v>1894178</v>
      </c>
      <c r="D1300" s="3">
        <v>2006823</v>
      </c>
    </row>
    <row r="1301" spans="1:4" x14ac:dyDescent="0.2">
      <c r="A1301" s="28">
        <v>511603</v>
      </c>
      <c r="B1301" s="29" t="s">
        <v>349</v>
      </c>
      <c r="C1301" s="3"/>
      <c r="D1301" s="3">
        <v>316238</v>
      </c>
    </row>
    <row r="1302" spans="1:4" x14ac:dyDescent="0.2">
      <c r="A1302" s="28">
        <v>511604</v>
      </c>
      <c r="B1302" s="29" t="s">
        <v>350</v>
      </c>
      <c r="C1302" s="3">
        <v>239123</v>
      </c>
      <c r="D1302" s="3">
        <v>229192</v>
      </c>
    </row>
    <row r="1303" spans="1:4" x14ac:dyDescent="0.2">
      <c r="A1303" s="28">
        <v>511605</v>
      </c>
      <c r="B1303" s="29" t="s">
        <v>351</v>
      </c>
      <c r="C1303" s="3"/>
      <c r="D1303" s="3">
        <v>1886373</v>
      </c>
    </row>
    <row r="1304" spans="1:4" x14ac:dyDescent="0.2">
      <c r="A1304" s="28">
        <v>511606</v>
      </c>
      <c r="B1304" s="29" t="s">
        <v>352</v>
      </c>
      <c r="C1304" s="3">
        <v>599272</v>
      </c>
      <c r="D1304" s="3">
        <v>1331793</v>
      </c>
    </row>
    <row r="1305" spans="1:4" x14ac:dyDescent="0.2">
      <c r="A1305" s="28">
        <v>511607</v>
      </c>
      <c r="B1305" s="29" t="s">
        <v>353</v>
      </c>
      <c r="C1305" s="3">
        <v>7746305</v>
      </c>
      <c r="D1305" s="3">
        <v>6715808</v>
      </c>
    </row>
    <row r="1306" spans="1:4" x14ac:dyDescent="0.2">
      <c r="A1306" s="28">
        <v>511608</v>
      </c>
      <c r="B1306" s="29" t="s">
        <v>354</v>
      </c>
      <c r="C1306" s="3">
        <v>3435164</v>
      </c>
      <c r="D1306" s="3">
        <v>2956540</v>
      </c>
    </row>
    <row r="1307" spans="1:4" x14ac:dyDescent="0.2">
      <c r="A1307" s="28">
        <v>511609</v>
      </c>
      <c r="B1307" s="29" t="s">
        <v>355</v>
      </c>
      <c r="C1307" s="3">
        <v>3801595</v>
      </c>
      <c r="D1307" s="3">
        <v>2205177</v>
      </c>
    </row>
    <row r="1308" spans="1:4" x14ac:dyDescent="0.2">
      <c r="A1308" s="28">
        <v>511610</v>
      </c>
      <c r="B1308" s="29" t="s">
        <v>356</v>
      </c>
      <c r="C1308" s="3">
        <v>2457992</v>
      </c>
      <c r="D1308" s="3">
        <v>1350000</v>
      </c>
    </row>
    <row r="1309" spans="1:4" x14ac:dyDescent="0.2">
      <c r="A1309" s="28">
        <v>511611</v>
      </c>
      <c r="B1309" s="29" t="s">
        <v>357</v>
      </c>
      <c r="C1309" s="3">
        <v>151207</v>
      </c>
      <c r="D1309" s="3">
        <v>1218744</v>
      </c>
    </row>
    <row r="1310" spans="1:4" x14ac:dyDescent="0.2">
      <c r="A1310" s="28">
        <v>511612</v>
      </c>
      <c r="B1310" s="29" t="s">
        <v>358</v>
      </c>
      <c r="C1310" s="3">
        <v>59767</v>
      </c>
      <c r="D1310" s="3">
        <v>52426</v>
      </c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>
        <v>882031</v>
      </c>
      <c r="D1314" s="3">
        <v>862796</v>
      </c>
    </row>
    <row r="1315" spans="1:4" x14ac:dyDescent="0.2">
      <c r="A1315" s="28">
        <v>511617</v>
      </c>
      <c r="B1315" s="29" t="s">
        <v>363</v>
      </c>
      <c r="C1315" s="3">
        <v>2048339</v>
      </c>
      <c r="D1315" s="3">
        <v>1925097</v>
      </c>
    </row>
    <row r="1316" spans="1:4" x14ac:dyDescent="0.2">
      <c r="A1316" s="28">
        <v>511618</v>
      </c>
      <c r="B1316" s="29" t="s">
        <v>364</v>
      </c>
      <c r="C1316" s="3">
        <v>2584040</v>
      </c>
      <c r="D1316" s="3">
        <v>1633541</v>
      </c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>
        <v>12051011</v>
      </c>
      <c r="D1318" s="3">
        <v>12168747</v>
      </c>
    </row>
    <row r="1319" spans="1:4" x14ac:dyDescent="0.2">
      <c r="A1319" s="28">
        <v>511621</v>
      </c>
      <c r="B1319" s="29" t="s">
        <v>367</v>
      </c>
      <c r="C1319" s="3">
        <v>1051584</v>
      </c>
      <c r="D1319" s="3">
        <v>1032807</v>
      </c>
    </row>
    <row r="1320" spans="1:4" x14ac:dyDescent="0.2">
      <c r="A1320" s="28">
        <v>511622</v>
      </c>
      <c r="B1320" s="29" t="s">
        <v>368</v>
      </c>
      <c r="C1320" s="3">
        <v>6082</v>
      </c>
      <c r="D1320" s="3"/>
    </row>
    <row r="1321" spans="1:4" x14ac:dyDescent="0.2">
      <c r="A1321" s="28">
        <v>511623</v>
      </c>
      <c r="B1321" s="29" t="s">
        <v>369</v>
      </c>
      <c r="C1321" s="3">
        <v>200000</v>
      </c>
      <c r="D1321" s="3">
        <v>2431333</v>
      </c>
    </row>
    <row r="1322" spans="1:4" x14ac:dyDescent="0.2">
      <c r="A1322" s="28">
        <v>511624</v>
      </c>
      <c r="B1322" s="29" t="s">
        <v>370</v>
      </c>
      <c r="C1322" s="3">
        <v>3767223</v>
      </c>
      <c r="D1322" s="3">
        <v>4148650</v>
      </c>
    </row>
    <row r="1323" spans="1:4" x14ac:dyDescent="0.2">
      <c r="A1323" s="28">
        <v>511625</v>
      </c>
      <c r="B1323" s="29" t="s">
        <v>371</v>
      </c>
      <c r="C1323" s="3">
        <v>6535377</v>
      </c>
      <c r="D1323" s="3">
        <v>8089989</v>
      </c>
    </row>
    <row r="1324" spans="1:4" x14ac:dyDescent="0.2">
      <c r="A1324" s="28">
        <v>511626</v>
      </c>
      <c r="B1324" s="29" t="s">
        <v>372</v>
      </c>
      <c r="C1324" s="3">
        <v>3068</v>
      </c>
      <c r="D1324" s="3">
        <v>18378</v>
      </c>
    </row>
    <row r="1325" spans="1:4" x14ac:dyDescent="0.2">
      <c r="A1325" s="28">
        <v>511627</v>
      </c>
      <c r="B1325" s="29" t="s">
        <v>373</v>
      </c>
      <c r="C1325" s="3">
        <v>515197</v>
      </c>
      <c r="D1325" s="3">
        <v>618354</v>
      </c>
    </row>
    <row r="1326" spans="1:4" x14ac:dyDescent="0.2">
      <c r="A1326" s="28">
        <v>511628</v>
      </c>
      <c r="B1326" s="29" t="s">
        <v>374</v>
      </c>
      <c r="C1326" s="3">
        <v>321834</v>
      </c>
      <c r="D1326" s="3">
        <v>716895</v>
      </c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>
        <v>766667</v>
      </c>
      <c r="D1329" s="3">
        <v>701335</v>
      </c>
    </row>
    <row r="1330" spans="1:4" x14ac:dyDescent="0.2">
      <c r="A1330" s="28">
        <v>511632</v>
      </c>
      <c r="B1330" s="29" t="s">
        <v>378</v>
      </c>
      <c r="C1330" s="3">
        <v>1692415</v>
      </c>
      <c r="D1330" s="3">
        <v>2126897</v>
      </c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>
        <v>998801</v>
      </c>
      <c r="D1332" s="3">
        <v>931425</v>
      </c>
    </row>
    <row r="1333" spans="1:4" x14ac:dyDescent="0.2">
      <c r="A1333" s="28">
        <v>511635</v>
      </c>
      <c r="B1333" s="29" t="s">
        <v>381</v>
      </c>
      <c r="C1333" s="3">
        <v>196151</v>
      </c>
      <c r="D1333" s="3">
        <v>841232</v>
      </c>
    </row>
    <row r="1334" spans="1:4" x14ac:dyDescent="0.2">
      <c r="A1334" s="28">
        <v>511636</v>
      </c>
      <c r="B1334" s="29" t="s">
        <v>382</v>
      </c>
      <c r="C1334" s="3">
        <v>158331</v>
      </c>
      <c r="D1334" s="3">
        <v>314743</v>
      </c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>
        <v>1507266</v>
      </c>
      <c r="D1338" s="3">
        <v>1478361</v>
      </c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>
        <v>1176759</v>
      </c>
      <c r="D1340" s="3">
        <v>1093349</v>
      </c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>
        <v>438414</v>
      </c>
      <c r="D1342" s="3">
        <v>360698</v>
      </c>
    </row>
    <row r="1343" spans="1:4" x14ac:dyDescent="0.2">
      <c r="A1343" s="34">
        <v>511645</v>
      </c>
      <c r="B1343" s="35" t="s">
        <v>169</v>
      </c>
      <c r="C1343" s="7">
        <v>3021278</v>
      </c>
      <c r="D1343" s="7">
        <v>2516001</v>
      </c>
    </row>
    <row r="1344" spans="1:4" x14ac:dyDescent="0.2">
      <c r="A1344" s="34">
        <v>511646</v>
      </c>
      <c r="B1344" s="35" t="s">
        <v>170</v>
      </c>
      <c r="C1344" s="7">
        <v>340569</v>
      </c>
      <c r="D1344" s="7">
        <v>323122</v>
      </c>
    </row>
    <row r="1345" spans="1:4" x14ac:dyDescent="0.2">
      <c r="A1345" s="34">
        <v>511647</v>
      </c>
      <c r="B1345" s="35" t="s">
        <v>171</v>
      </c>
      <c r="C1345" s="7">
        <v>2268085</v>
      </c>
      <c r="D1345" s="7">
        <v>1985078</v>
      </c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>
        <v>350819</v>
      </c>
      <c r="D1347" s="7">
        <v>297579</v>
      </c>
    </row>
    <row r="1348" spans="1:4" ht="10.8" thickBot="1" x14ac:dyDescent="0.25">
      <c r="A1348" s="34">
        <v>511660</v>
      </c>
      <c r="B1348" s="35" t="s">
        <v>38</v>
      </c>
      <c r="C1348" s="7">
        <v>151428</v>
      </c>
      <c r="D1348" s="7">
        <v>348760</v>
      </c>
    </row>
    <row r="1349" spans="1:4" ht="10.8" thickBot="1" x14ac:dyDescent="0.25">
      <c r="A1349" s="30" t="s">
        <v>18</v>
      </c>
      <c r="B1349" s="31"/>
      <c r="C1349" s="4">
        <f>SUM(C1299:C1348)</f>
        <v>106377199</v>
      </c>
      <c r="D1349" s="4">
        <f>SUM(D1299:D1348)</f>
        <v>102782033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0</v>
      </c>
      <c r="D1627" s="4">
        <f>SUM(D1612:D1626)</f>
        <v>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/>
      <c r="D1634" s="3"/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0</v>
      </c>
      <c r="D1644" s="4">
        <f>SUM(D1629:D1643)</f>
        <v>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/>
      <c r="D1787" s="3"/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/>
      <c r="D1792" s="3"/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0</v>
      </c>
      <c r="D1797" s="4">
        <f>SUM(D1782:D1796)</f>
        <v>0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/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/>
      <c r="D1871" s="3"/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/>
      <c r="D1873" s="3"/>
    </row>
    <row r="1874" spans="1:4" x14ac:dyDescent="0.2">
      <c r="A1874" s="28">
        <v>531608</v>
      </c>
      <c r="B1874" s="29" t="s">
        <v>355</v>
      </c>
      <c r="C1874" s="3"/>
      <c r="D1874" s="3"/>
    </row>
    <row r="1875" spans="1:4" x14ac:dyDescent="0.2">
      <c r="A1875" s="28">
        <v>531609</v>
      </c>
      <c r="B1875" s="29" t="s">
        <v>356</v>
      </c>
      <c r="C1875" s="3"/>
      <c r="D1875" s="3"/>
    </row>
    <row r="1876" spans="1:4" x14ac:dyDescent="0.2">
      <c r="A1876" s="28">
        <v>531610</v>
      </c>
      <c r="B1876" s="29" t="s">
        <v>357</v>
      </c>
      <c r="C1876" s="3"/>
      <c r="D1876" s="3"/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/>
      <c r="D1882" s="3"/>
    </row>
    <row r="1883" spans="1:4" x14ac:dyDescent="0.2">
      <c r="A1883" s="28">
        <v>531617</v>
      </c>
      <c r="B1883" s="29" t="s">
        <v>364</v>
      </c>
      <c r="C1883" s="3"/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/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/>
      <c r="D1900" s="3"/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/>
      <c r="D1904" s="3"/>
    </row>
    <row r="1905" spans="1:4" x14ac:dyDescent="0.2">
      <c r="A1905" s="28">
        <v>531639</v>
      </c>
      <c r="B1905" s="29" t="s">
        <v>386</v>
      </c>
      <c r="C1905" s="3"/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/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/>
    </row>
    <row r="1916" spans="1:4" x14ac:dyDescent="0.2">
      <c r="A1916" s="38" t="s">
        <v>18</v>
      </c>
      <c r="B1916" s="39"/>
      <c r="C1916" s="9">
        <f>SUM(C1867:C1915)</f>
        <v>0</v>
      </c>
      <c r="D1916" s="9">
        <f>SUM(D1867:D1915)</f>
        <v>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2703465</v>
      </c>
      <c r="D2276" s="3">
        <v>3147293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2703465</v>
      </c>
      <c r="D2279" s="4">
        <f>SUM(D2275:D2278)</f>
        <v>3147293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200682</v>
      </c>
      <c r="D2282" s="3">
        <v>1929</v>
      </c>
    </row>
    <row r="2283" spans="1:4" x14ac:dyDescent="0.2">
      <c r="A2283" s="34">
        <v>550203</v>
      </c>
      <c r="B2283" s="35" t="s">
        <v>444</v>
      </c>
      <c r="C2283" s="3">
        <v>187750</v>
      </c>
      <c r="D2283" s="3">
        <v>21523</v>
      </c>
    </row>
    <row r="2284" spans="1:4" ht="10.8" thickBot="1" x14ac:dyDescent="0.25">
      <c r="A2284" s="34">
        <v>550210</v>
      </c>
      <c r="B2284" s="35" t="s">
        <v>38</v>
      </c>
      <c r="C2284" s="3">
        <v>43087576</v>
      </c>
      <c r="D2284" s="3">
        <v>25959003</v>
      </c>
    </row>
    <row r="2285" spans="1:4" ht="10.8" thickBot="1" x14ac:dyDescent="0.25">
      <c r="A2285" s="30" t="s">
        <v>18</v>
      </c>
      <c r="B2285" s="31"/>
      <c r="C2285" s="4">
        <f>SUM(C2281:C2284)</f>
        <v>43476008</v>
      </c>
      <c r="D2285" s="4">
        <f>SUM(D2281:D2284)</f>
        <v>25982455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5559854212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5650097485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8358699</v>
      </c>
      <c r="D2402" s="20">
        <f>D1115-D2400</f>
        <v>17293481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449C-67EE-4AC6-9C00-223E75D9D678}">
  <dimension ref="A1:W36"/>
  <sheetViews>
    <sheetView workbookViewId="0">
      <selection sqref="A1:XFD1048576"/>
    </sheetView>
  </sheetViews>
  <sheetFormatPr defaultColWidth="11.5546875" defaultRowHeight="14.4" x14ac:dyDescent="0.3"/>
  <sheetData>
    <row r="1" spans="1:23" x14ac:dyDescent="0.3">
      <c r="A1" s="85" t="s">
        <v>457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1:23" x14ac:dyDescent="0.3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3" x14ac:dyDescent="0.3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3" x14ac:dyDescent="0.3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</row>
    <row r="5" spans="1:23" x14ac:dyDescent="0.3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</row>
    <row r="6" spans="1:23" x14ac:dyDescent="0.3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</row>
    <row r="7" spans="1:23" x14ac:dyDescent="0.3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</row>
    <row r="8" spans="1:23" x14ac:dyDescent="0.3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</row>
    <row r="9" spans="1:23" x14ac:dyDescent="0.3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</row>
    <row r="10" spans="1:23" x14ac:dyDescent="0.3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</row>
    <row r="11" spans="1:23" x14ac:dyDescent="0.3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23" x14ac:dyDescent="0.3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</row>
    <row r="13" spans="1:23" x14ac:dyDescent="0.3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</row>
    <row r="14" spans="1:23" x14ac:dyDescent="0.3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</row>
    <row r="15" spans="1:23" x14ac:dyDescent="0.3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</row>
    <row r="16" spans="1:23" x14ac:dyDescent="0.3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</row>
    <row r="17" spans="1:23" x14ac:dyDescent="0.3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</row>
    <row r="18" spans="1:23" x14ac:dyDescent="0.3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</row>
    <row r="19" spans="1:23" x14ac:dyDescent="0.3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</row>
    <row r="20" spans="1:23" x14ac:dyDescent="0.3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23" x14ac:dyDescent="0.3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</row>
    <row r="22" spans="1:23" x14ac:dyDescent="0.3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</row>
    <row r="23" spans="1:23" x14ac:dyDescent="0.3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</row>
    <row r="24" spans="1:23" x14ac:dyDescent="0.3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</row>
    <row r="25" spans="1:23" x14ac:dyDescent="0.3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</row>
    <row r="26" spans="1:23" x14ac:dyDescent="0.3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</row>
    <row r="27" spans="1:23" x14ac:dyDescent="0.3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</row>
    <row r="28" spans="1:23" x14ac:dyDescent="0.3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</row>
    <row r="29" spans="1:23" x14ac:dyDescent="0.3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23" x14ac:dyDescent="0.3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</row>
    <row r="31" spans="1:23" x14ac:dyDescent="0.3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</row>
    <row r="32" spans="1:23" x14ac:dyDescent="0.3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</row>
    <row r="33" spans="1:23" x14ac:dyDescent="0.3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</row>
    <row r="34" spans="1:23" x14ac:dyDescent="0.3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</row>
    <row r="35" spans="1:23" x14ac:dyDescent="0.3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</row>
    <row r="36" spans="1:23" x14ac:dyDescent="0.3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</row>
  </sheetData>
  <mergeCells count="1">
    <mergeCell ref="A1:W36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34377-9F67-45E4-9BED-7C9A5BEFA01A}">
  <dimension ref="A1:W36"/>
  <sheetViews>
    <sheetView workbookViewId="0">
      <selection sqref="A1:XFD1048576"/>
    </sheetView>
  </sheetViews>
  <sheetFormatPr defaultColWidth="11.5546875" defaultRowHeight="14.4" x14ac:dyDescent="0.3"/>
  <sheetData>
    <row r="1" spans="1:23" x14ac:dyDescent="0.3">
      <c r="A1" s="85" t="s">
        <v>457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1:23" x14ac:dyDescent="0.3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3" x14ac:dyDescent="0.3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3" x14ac:dyDescent="0.3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</row>
    <row r="5" spans="1:23" x14ac:dyDescent="0.3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</row>
    <row r="6" spans="1:23" x14ac:dyDescent="0.3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</row>
    <row r="7" spans="1:23" x14ac:dyDescent="0.3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</row>
    <row r="8" spans="1:23" x14ac:dyDescent="0.3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</row>
    <row r="9" spans="1:23" x14ac:dyDescent="0.3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</row>
    <row r="10" spans="1:23" x14ac:dyDescent="0.3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</row>
    <row r="11" spans="1:23" x14ac:dyDescent="0.3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23" x14ac:dyDescent="0.3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</row>
    <row r="13" spans="1:23" x14ac:dyDescent="0.3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</row>
    <row r="14" spans="1:23" x14ac:dyDescent="0.3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</row>
    <row r="15" spans="1:23" x14ac:dyDescent="0.3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</row>
    <row r="16" spans="1:23" x14ac:dyDescent="0.3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</row>
    <row r="17" spans="1:23" x14ac:dyDescent="0.3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</row>
    <row r="18" spans="1:23" x14ac:dyDescent="0.3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</row>
    <row r="19" spans="1:23" x14ac:dyDescent="0.3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</row>
    <row r="20" spans="1:23" x14ac:dyDescent="0.3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23" x14ac:dyDescent="0.3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</row>
    <row r="22" spans="1:23" x14ac:dyDescent="0.3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</row>
    <row r="23" spans="1:23" x14ac:dyDescent="0.3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</row>
    <row r="24" spans="1:23" x14ac:dyDescent="0.3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</row>
    <row r="25" spans="1:23" x14ac:dyDescent="0.3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</row>
    <row r="26" spans="1:23" x14ac:dyDescent="0.3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</row>
    <row r="27" spans="1:23" x14ac:dyDescent="0.3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</row>
    <row r="28" spans="1:23" x14ac:dyDescent="0.3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</row>
    <row r="29" spans="1:23" x14ac:dyDescent="0.3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23" x14ac:dyDescent="0.3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</row>
    <row r="31" spans="1:23" x14ac:dyDescent="0.3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</row>
    <row r="32" spans="1:23" x14ac:dyDescent="0.3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</row>
    <row r="33" spans="1:23" x14ac:dyDescent="0.3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</row>
    <row r="34" spans="1:23" x14ac:dyDescent="0.3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</row>
    <row r="35" spans="1:23" x14ac:dyDescent="0.3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</row>
    <row r="36" spans="1:23" x14ac:dyDescent="0.3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</row>
  </sheetData>
  <mergeCells count="1">
    <mergeCell ref="A1:W3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E175C-8225-435F-B6F2-25CE9B1C3EC8}">
  <dimension ref="A1:W36"/>
  <sheetViews>
    <sheetView workbookViewId="0">
      <selection sqref="A1:W36"/>
    </sheetView>
  </sheetViews>
  <sheetFormatPr defaultColWidth="11.5546875" defaultRowHeight="14.4" x14ac:dyDescent="0.3"/>
  <sheetData>
    <row r="1" spans="1:23" x14ac:dyDescent="0.3">
      <c r="A1" s="85" t="s">
        <v>457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1:23" x14ac:dyDescent="0.3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3" x14ac:dyDescent="0.3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3" x14ac:dyDescent="0.3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</row>
    <row r="5" spans="1:23" x14ac:dyDescent="0.3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</row>
    <row r="6" spans="1:23" x14ac:dyDescent="0.3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</row>
    <row r="7" spans="1:23" x14ac:dyDescent="0.3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</row>
    <row r="8" spans="1:23" x14ac:dyDescent="0.3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</row>
    <row r="9" spans="1:23" x14ac:dyDescent="0.3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</row>
    <row r="10" spans="1:23" x14ac:dyDescent="0.3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</row>
    <row r="11" spans="1:23" x14ac:dyDescent="0.3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</row>
    <row r="12" spans="1:23" x14ac:dyDescent="0.3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</row>
    <row r="13" spans="1:23" x14ac:dyDescent="0.3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</row>
    <row r="14" spans="1:23" x14ac:dyDescent="0.3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</row>
    <row r="15" spans="1:23" x14ac:dyDescent="0.3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</row>
    <row r="16" spans="1:23" x14ac:dyDescent="0.3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</row>
    <row r="17" spans="1:23" x14ac:dyDescent="0.3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</row>
    <row r="18" spans="1:23" x14ac:dyDescent="0.3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</row>
    <row r="19" spans="1:23" x14ac:dyDescent="0.3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</row>
    <row r="20" spans="1:23" x14ac:dyDescent="0.3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</row>
    <row r="21" spans="1:23" x14ac:dyDescent="0.3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</row>
    <row r="22" spans="1:23" x14ac:dyDescent="0.3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</row>
    <row r="23" spans="1:23" x14ac:dyDescent="0.3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</row>
    <row r="24" spans="1:23" x14ac:dyDescent="0.3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</row>
    <row r="25" spans="1:23" x14ac:dyDescent="0.3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</row>
    <row r="26" spans="1:23" x14ac:dyDescent="0.3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</row>
    <row r="27" spans="1:23" x14ac:dyDescent="0.3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</row>
    <row r="28" spans="1:23" x14ac:dyDescent="0.3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</row>
    <row r="29" spans="1:23" x14ac:dyDescent="0.3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</row>
    <row r="30" spans="1:23" x14ac:dyDescent="0.3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</row>
    <row r="31" spans="1:23" x14ac:dyDescent="0.3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</row>
    <row r="32" spans="1:23" x14ac:dyDescent="0.3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</row>
    <row r="33" spans="1:23" x14ac:dyDescent="0.3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</row>
    <row r="34" spans="1:23" x14ac:dyDescent="0.3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</row>
    <row r="35" spans="1:23" x14ac:dyDescent="0.3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</row>
    <row r="36" spans="1:23" x14ac:dyDescent="0.3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</row>
  </sheetData>
  <mergeCells count="1">
    <mergeCell ref="A1:W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7C230-1E8F-4933-B92F-8370B3CB57A4}">
  <dimension ref="A1:H2402"/>
  <sheetViews>
    <sheetView workbookViewId="0">
      <selection activeCell="E3" sqref="E3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>
        <v>155100</v>
      </c>
      <c r="D6" s="3">
        <v>155100</v>
      </c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31958621</v>
      </c>
      <c r="D8" s="3">
        <v>19600000</v>
      </c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4663120</v>
      </c>
      <c r="D11" s="3">
        <v>163120</v>
      </c>
    </row>
    <row r="12" spans="1:4" x14ac:dyDescent="0.2">
      <c r="A12" s="28">
        <v>1108</v>
      </c>
      <c r="B12" s="29" t="s">
        <v>12</v>
      </c>
      <c r="C12" s="3">
        <v>55867991</v>
      </c>
      <c r="D12" s="3">
        <v>46998865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92644832</v>
      </c>
      <c r="D18" s="4">
        <f>SUM(D4:D17)</f>
        <v>66917085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>
        <v>4068864</v>
      </c>
      <c r="D20" s="3">
        <v>2520141</v>
      </c>
    </row>
    <row r="21" spans="1:4" x14ac:dyDescent="0.2">
      <c r="A21" s="28">
        <v>1202</v>
      </c>
      <c r="B21" s="29" t="s">
        <v>21</v>
      </c>
      <c r="C21" s="3">
        <v>88000</v>
      </c>
      <c r="D21" s="3">
        <v>75000</v>
      </c>
    </row>
    <row r="22" spans="1:4" x14ac:dyDescent="0.2">
      <c r="A22" s="28">
        <v>1203</v>
      </c>
      <c r="B22" s="29" t="s">
        <v>22</v>
      </c>
      <c r="C22" s="3">
        <v>8317533</v>
      </c>
      <c r="D22" s="3">
        <v>266323</v>
      </c>
    </row>
    <row r="23" spans="1:4" x14ac:dyDescent="0.2">
      <c r="A23" s="28">
        <v>1204</v>
      </c>
      <c r="B23" s="29" t="s">
        <v>23</v>
      </c>
      <c r="C23" s="3">
        <v>355616</v>
      </c>
      <c r="D23" s="3">
        <v>328671</v>
      </c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12830013</v>
      </c>
      <c r="D25" s="4">
        <f>SUM(D20:D24)</f>
        <v>3190135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10889704</v>
      </c>
      <c r="D27" s="3">
        <v>3283729</v>
      </c>
    </row>
    <row r="28" spans="1:4" x14ac:dyDescent="0.2">
      <c r="A28" s="28">
        <v>1302</v>
      </c>
      <c r="B28" s="29" t="s">
        <v>27</v>
      </c>
      <c r="C28" s="3">
        <v>50362593</v>
      </c>
      <c r="D28" s="3">
        <v>19851572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77546</v>
      </c>
      <c r="D30" s="3">
        <v>77546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23306537</v>
      </c>
      <c r="D32" s="3">
        <v>30755433</v>
      </c>
    </row>
    <row r="33" spans="1:4" x14ac:dyDescent="0.2">
      <c r="A33" s="28">
        <v>1307</v>
      </c>
      <c r="B33" s="29" t="s">
        <v>32</v>
      </c>
      <c r="C33" s="3">
        <v>2094138</v>
      </c>
      <c r="D33" s="3">
        <v>1189801</v>
      </c>
    </row>
    <row r="34" spans="1:4" x14ac:dyDescent="0.2">
      <c r="A34" s="28">
        <v>1308</v>
      </c>
      <c r="B34" s="29" t="s">
        <v>33</v>
      </c>
      <c r="C34" s="3">
        <v>737291</v>
      </c>
      <c r="D34" s="3">
        <v>262638</v>
      </c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>
        <v>6537077</v>
      </c>
      <c r="D39" s="3">
        <v>90815</v>
      </c>
    </row>
    <row r="40" spans="1:4" ht="10.8" thickBot="1" x14ac:dyDescent="0.25">
      <c r="A40" s="30" t="s">
        <v>18</v>
      </c>
      <c r="B40" s="31"/>
      <c r="C40" s="4">
        <f>SUM(C27:C39)</f>
        <v>94004886</v>
      </c>
      <c r="D40" s="4">
        <f>SUM(D27:D39)</f>
        <v>55511534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/>
      <c r="D46" s="3"/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>
        <v>982762</v>
      </c>
      <c r="D54" s="3">
        <v>982762</v>
      </c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19827809</v>
      </c>
      <c r="D57" s="3">
        <v>19329848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15385397</v>
      </c>
      <c r="D61" s="3"/>
    </row>
    <row r="62" spans="1:4" x14ac:dyDescent="0.2">
      <c r="A62" s="38" t="s">
        <v>18</v>
      </c>
      <c r="B62" s="39"/>
      <c r="C62" s="9">
        <f>SUM(C53:C61)</f>
        <v>36195968</v>
      </c>
      <c r="D62" s="9">
        <f>SUM(D53:D61)</f>
        <v>20312610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1000000</v>
      </c>
      <c r="D64" s="3">
        <v>1000000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13616008</v>
      </c>
      <c r="D68" s="3">
        <v>944059</v>
      </c>
    </row>
    <row r="69" spans="1:4" ht="10.8" thickBot="1" x14ac:dyDescent="0.25">
      <c r="A69" s="30" t="s">
        <v>18</v>
      </c>
      <c r="B69" s="31"/>
      <c r="C69" s="4">
        <f>SUM(C64:C68)</f>
        <v>14616008</v>
      </c>
      <c r="D69" s="4">
        <f>SUM(D64:D68)</f>
        <v>1944059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11375194</v>
      </c>
      <c r="D73" s="3">
        <v>9998833</v>
      </c>
    </row>
    <row r="74" spans="1:4" x14ac:dyDescent="0.2">
      <c r="A74" s="28">
        <v>1704</v>
      </c>
      <c r="B74" s="29" t="s">
        <v>68</v>
      </c>
      <c r="C74" s="3">
        <v>-6046743</v>
      </c>
      <c r="D74" s="3">
        <v>-5871599</v>
      </c>
    </row>
    <row r="75" spans="1:4" x14ac:dyDescent="0.2">
      <c r="A75" s="28">
        <v>1705</v>
      </c>
      <c r="B75" s="29" t="s">
        <v>69</v>
      </c>
      <c r="C75" s="3">
        <v>280879</v>
      </c>
      <c r="D75" s="3">
        <v>280879</v>
      </c>
    </row>
    <row r="76" spans="1:4" ht="10.8" thickBot="1" x14ac:dyDescent="0.25">
      <c r="A76" s="28">
        <v>1706</v>
      </c>
      <c r="B76" s="29" t="s">
        <v>70</v>
      </c>
      <c r="C76" s="3">
        <v>-288450</v>
      </c>
      <c r="D76" s="3">
        <v>-288450</v>
      </c>
    </row>
    <row r="77" spans="1:4" ht="10.8" thickBot="1" x14ac:dyDescent="0.25">
      <c r="A77" s="30" t="s">
        <v>18</v>
      </c>
      <c r="B77" s="31"/>
      <c r="C77" s="4">
        <f>SUM(C71:C76)</f>
        <v>5320880</v>
      </c>
      <c r="D77" s="4">
        <f>SUM(D71:D76)</f>
        <v>4119663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>
        <v>25078260</v>
      </c>
      <c r="D80" s="3">
        <v>25078260</v>
      </c>
    </row>
    <row r="81" spans="1:4" ht="10.8" thickBot="1" x14ac:dyDescent="0.25">
      <c r="A81" s="30" t="s">
        <v>18</v>
      </c>
      <c r="B81" s="31"/>
      <c r="C81" s="4">
        <f>SUM(C79:C80)</f>
        <v>25078260</v>
      </c>
      <c r="D81" s="4">
        <f>SUM(D79:D80)</f>
        <v>25078260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4584682</v>
      </c>
      <c r="D84" s="3">
        <v>1900357</v>
      </c>
    </row>
    <row r="85" spans="1:4" x14ac:dyDescent="0.2">
      <c r="A85" s="28">
        <v>1903</v>
      </c>
      <c r="B85" s="29" t="s">
        <v>76</v>
      </c>
      <c r="C85" s="3">
        <v>927788</v>
      </c>
      <c r="D85" s="3">
        <v>729513</v>
      </c>
    </row>
    <row r="86" spans="1:4" x14ac:dyDescent="0.2">
      <c r="A86" s="28">
        <v>1904</v>
      </c>
      <c r="B86" s="29" t="s">
        <v>77</v>
      </c>
      <c r="C86" s="3">
        <v>13332092</v>
      </c>
      <c r="D86" s="3">
        <v>4994091</v>
      </c>
    </row>
    <row r="87" spans="1:4" x14ac:dyDescent="0.2">
      <c r="A87" s="28">
        <v>1905</v>
      </c>
      <c r="B87" s="29" t="s">
        <v>78</v>
      </c>
      <c r="C87" s="3">
        <v>2101441</v>
      </c>
      <c r="D87" s="3">
        <v>2197855</v>
      </c>
    </row>
    <row r="88" spans="1:4" x14ac:dyDescent="0.2">
      <c r="A88" s="28">
        <v>1906</v>
      </c>
      <c r="B88" s="29" t="s">
        <v>79</v>
      </c>
      <c r="C88" s="3">
        <v>-220454</v>
      </c>
      <c r="D88" s="3">
        <v>-220454</v>
      </c>
    </row>
    <row r="89" spans="1:4" x14ac:dyDescent="0.2">
      <c r="A89" s="28">
        <v>1907</v>
      </c>
      <c r="B89" s="29" t="s">
        <v>80</v>
      </c>
      <c r="C89" s="3">
        <v>1592380</v>
      </c>
      <c r="D89" s="3">
        <v>1592380</v>
      </c>
    </row>
    <row r="90" spans="1:4" x14ac:dyDescent="0.2">
      <c r="A90" s="28">
        <v>1908</v>
      </c>
      <c r="B90" s="29" t="s">
        <v>81</v>
      </c>
      <c r="C90" s="3">
        <v>-1349315</v>
      </c>
      <c r="D90" s="3">
        <v>-1349315</v>
      </c>
    </row>
    <row r="91" spans="1:4" ht="10.8" thickBot="1" x14ac:dyDescent="0.25">
      <c r="A91" s="28">
        <v>1910</v>
      </c>
      <c r="B91" s="29" t="s">
        <v>38</v>
      </c>
      <c r="C91" s="3"/>
      <c r="D91" s="3">
        <v>9457276</v>
      </c>
    </row>
    <row r="92" spans="1:4" ht="10.8" thickBot="1" x14ac:dyDescent="0.25">
      <c r="A92" s="30" t="s">
        <v>82</v>
      </c>
      <c r="B92" s="31"/>
      <c r="C92" s="4">
        <f>SUM(C83:C91)</f>
        <v>20968614</v>
      </c>
      <c r="D92" s="4">
        <f>SUM(D83:D91)</f>
        <v>19301703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301659461</v>
      </c>
      <c r="D94" s="11">
        <f>D18+D25+D40+D51+D62+D69+D77+D81+D92</f>
        <v>196375049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>
        <v>1869</v>
      </c>
    </row>
    <row r="99" spans="1:4" x14ac:dyDescent="0.2">
      <c r="A99" s="28">
        <v>2102</v>
      </c>
      <c r="B99" s="29" t="s">
        <v>87</v>
      </c>
      <c r="C99" s="3">
        <v>569133</v>
      </c>
      <c r="D99" s="3">
        <v>331606</v>
      </c>
    </row>
    <row r="100" spans="1:4" x14ac:dyDescent="0.2">
      <c r="A100" s="28">
        <v>2103</v>
      </c>
      <c r="B100" s="29" t="s">
        <v>88</v>
      </c>
      <c r="C100" s="3">
        <v>-5118</v>
      </c>
      <c r="D100" s="3">
        <v>4775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332804</v>
      </c>
      <c r="D103" s="3">
        <v>95261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896819</v>
      </c>
      <c r="D105" s="4">
        <f>SUM(D98:D104)</f>
        <v>433511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2049189</v>
      </c>
      <c r="D107" s="3">
        <v>221034</v>
      </c>
    </row>
    <row r="108" spans="1:4" x14ac:dyDescent="0.2">
      <c r="A108" s="28">
        <v>2202</v>
      </c>
      <c r="B108" s="29" t="s">
        <v>95</v>
      </c>
      <c r="C108" s="3"/>
      <c r="D108" s="3"/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>
        <v>443445</v>
      </c>
      <c r="D111" s="3">
        <v>-784174</v>
      </c>
    </row>
    <row r="112" spans="1:4" x14ac:dyDescent="0.2">
      <c r="A112" s="28">
        <v>2206</v>
      </c>
      <c r="B112" s="29" t="s">
        <v>99</v>
      </c>
      <c r="C112" s="3">
        <v>37637264</v>
      </c>
      <c r="D112" s="3">
        <v>32493397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2263271</v>
      </c>
      <c r="D114" s="3">
        <v>2954350</v>
      </c>
    </row>
    <row r="115" spans="1:4" x14ac:dyDescent="0.2">
      <c r="A115" s="28">
        <v>2209</v>
      </c>
      <c r="B115" s="29" t="s">
        <v>102</v>
      </c>
      <c r="C115" s="3">
        <v>541648</v>
      </c>
      <c r="D115" s="3">
        <v>30643</v>
      </c>
    </row>
    <row r="116" spans="1:4" x14ac:dyDescent="0.2">
      <c r="A116" s="28">
        <v>2210</v>
      </c>
      <c r="B116" s="29" t="s">
        <v>103</v>
      </c>
      <c r="C116" s="3">
        <v>-730</v>
      </c>
      <c r="D116" s="3">
        <v>3474</v>
      </c>
    </row>
    <row r="117" spans="1:4" x14ac:dyDescent="0.2">
      <c r="A117" s="28">
        <v>2211</v>
      </c>
      <c r="B117" s="29" t="s">
        <v>104</v>
      </c>
      <c r="C117" s="3">
        <v>121580</v>
      </c>
      <c r="D117" s="3">
        <v>177961</v>
      </c>
    </row>
    <row r="118" spans="1:4" x14ac:dyDescent="0.2">
      <c r="A118" s="28">
        <v>2212</v>
      </c>
      <c r="B118" s="29" t="s">
        <v>105</v>
      </c>
      <c r="C118" s="3">
        <v>7451531</v>
      </c>
      <c r="D118" s="3">
        <v>3814776</v>
      </c>
    </row>
    <row r="119" spans="1:4" x14ac:dyDescent="0.2">
      <c r="A119" s="28">
        <v>2213</v>
      </c>
      <c r="B119" s="29" t="s">
        <v>106</v>
      </c>
      <c r="C119" s="3">
        <v>9975525</v>
      </c>
      <c r="D119" s="3">
        <v>9997825</v>
      </c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>
        <v>8049083</v>
      </c>
      <c r="D121" s="3">
        <v>16876683</v>
      </c>
    </row>
    <row r="122" spans="1:4" ht="10.8" thickBot="1" x14ac:dyDescent="0.25">
      <c r="A122" s="36">
        <v>2216</v>
      </c>
      <c r="B122" s="37" t="s">
        <v>109</v>
      </c>
      <c r="C122" s="3"/>
      <c r="D122" s="3"/>
    </row>
    <row r="123" spans="1:4" ht="10.8" thickBot="1" x14ac:dyDescent="0.25">
      <c r="A123" s="30" t="s">
        <v>18</v>
      </c>
      <c r="B123" s="31"/>
      <c r="C123" s="4">
        <f>SUM(C107:C122)</f>
        <v>68531806</v>
      </c>
      <c r="D123" s="4">
        <f>SUM(D107:D122)</f>
        <v>65785969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/>
      <c r="D126" s="3"/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/>
      <c r="D138" s="3"/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0</v>
      </c>
      <c r="D141" s="4">
        <f>SUM(D125:D140)</f>
        <v>0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/>
      <c r="D143" s="3">
        <v>783308</v>
      </c>
    </row>
    <row r="144" spans="1:4" x14ac:dyDescent="0.2">
      <c r="A144" s="28">
        <v>2402</v>
      </c>
      <c r="B144" s="29" t="s">
        <v>129</v>
      </c>
      <c r="C144" s="3"/>
      <c r="D144" s="3">
        <v>274145</v>
      </c>
    </row>
    <row r="145" spans="1:4" x14ac:dyDescent="0.2">
      <c r="A145" s="28">
        <v>2403</v>
      </c>
      <c r="B145" s="29" t="s">
        <v>130</v>
      </c>
      <c r="C145" s="3"/>
      <c r="D145" s="3"/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0</v>
      </c>
      <c r="D149" s="4">
        <f>SUM(D143:D148)</f>
        <v>1057453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>
        <v>472692</v>
      </c>
    </row>
    <row r="153" spans="1:4" x14ac:dyDescent="0.2">
      <c r="A153" s="28">
        <v>2503</v>
      </c>
      <c r="B153" s="29" t="s">
        <v>137</v>
      </c>
      <c r="C153" s="3">
        <v>5063436</v>
      </c>
      <c r="D153" s="3">
        <v>8546877</v>
      </c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5063436</v>
      </c>
      <c r="D157" s="4">
        <f>SUM(D151:D156)</f>
        <v>9019569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4529810</v>
      </c>
      <c r="D160" s="3">
        <v>3721059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61525684</v>
      </c>
      <c r="D164" s="3">
        <v>33437387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66055494</v>
      </c>
      <c r="D167" s="4">
        <f>SUM(D159:D166)</f>
        <v>37158446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26828801</v>
      </c>
      <c r="D169" s="3">
        <v>4073007</v>
      </c>
    </row>
    <row r="170" spans="1:4" x14ac:dyDescent="0.2">
      <c r="A170" s="28">
        <v>2702</v>
      </c>
      <c r="B170" s="29" t="s">
        <v>152</v>
      </c>
      <c r="C170" s="3">
        <v>-113465</v>
      </c>
      <c r="D170" s="3">
        <v>9535</v>
      </c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2202121</v>
      </c>
      <c r="D172" s="3">
        <v>718624</v>
      </c>
    </row>
    <row r="173" spans="1:4" x14ac:dyDescent="0.2">
      <c r="A173" s="28">
        <v>2705</v>
      </c>
      <c r="B173" s="29" t="s">
        <v>155</v>
      </c>
      <c r="C173" s="3">
        <v>291261</v>
      </c>
      <c r="D173" s="3">
        <v>131185</v>
      </c>
    </row>
    <row r="174" spans="1:4" x14ac:dyDescent="0.2">
      <c r="A174" s="28">
        <v>2706</v>
      </c>
      <c r="B174" s="29" t="s">
        <v>156</v>
      </c>
      <c r="C174" s="3">
        <v>1797066</v>
      </c>
      <c r="D174" s="3">
        <v>207535</v>
      </c>
    </row>
    <row r="175" spans="1:4" x14ac:dyDescent="0.2">
      <c r="A175" s="28">
        <v>2707</v>
      </c>
      <c r="B175" s="29" t="s">
        <v>157</v>
      </c>
      <c r="C175" s="3">
        <v>-9174</v>
      </c>
      <c r="D175" s="3">
        <v>697112</v>
      </c>
    </row>
    <row r="176" spans="1:4" x14ac:dyDescent="0.2">
      <c r="A176" s="28">
        <v>2708</v>
      </c>
      <c r="B176" s="29" t="s">
        <v>158</v>
      </c>
      <c r="C176" s="3">
        <v>1379049</v>
      </c>
      <c r="D176" s="3">
        <v>202985</v>
      </c>
    </row>
    <row r="177" spans="1:4" x14ac:dyDescent="0.2">
      <c r="A177" s="28">
        <v>2709</v>
      </c>
      <c r="B177" s="29" t="s">
        <v>159</v>
      </c>
      <c r="C177" s="3">
        <v>74245</v>
      </c>
      <c r="D177" s="3">
        <v>34464</v>
      </c>
    </row>
    <row r="178" spans="1:4" x14ac:dyDescent="0.2">
      <c r="A178" s="28">
        <v>2710</v>
      </c>
      <c r="B178" s="29" t="s">
        <v>160</v>
      </c>
      <c r="C178" s="3"/>
      <c r="D178" s="3"/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1466747</v>
      </c>
      <c r="D181" s="3">
        <v>405607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/>
      <c r="D183" s="3"/>
    </row>
    <row r="184" spans="1:4" x14ac:dyDescent="0.2">
      <c r="A184" s="28">
        <v>2716</v>
      </c>
      <c r="B184" s="29" t="s">
        <v>166</v>
      </c>
      <c r="C184" s="3">
        <v>662707</v>
      </c>
      <c r="D184" s="3">
        <v>179398</v>
      </c>
    </row>
    <row r="185" spans="1:4" x14ac:dyDescent="0.2">
      <c r="A185" s="28">
        <v>2717</v>
      </c>
      <c r="B185" s="29" t="s">
        <v>167</v>
      </c>
      <c r="C185" s="3">
        <v>13575</v>
      </c>
      <c r="D185" s="3">
        <v>13575</v>
      </c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-133961</v>
      </c>
      <c r="D187" s="3">
        <v>-130538</v>
      </c>
    </row>
    <row r="188" spans="1:4" x14ac:dyDescent="0.2">
      <c r="A188" s="34">
        <v>2720</v>
      </c>
      <c r="B188" s="35" t="s">
        <v>170</v>
      </c>
      <c r="C188" s="3">
        <v>24074</v>
      </c>
      <c r="D188" s="3">
        <v>24074</v>
      </c>
    </row>
    <row r="189" spans="1:4" x14ac:dyDescent="0.2">
      <c r="A189" s="34">
        <v>2721</v>
      </c>
      <c r="B189" s="35" t="s">
        <v>171</v>
      </c>
      <c r="C189" s="3">
        <v>-54795</v>
      </c>
      <c r="D189" s="3">
        <v>-97712</v>
      </c>
    </row>
    <row r="190" spans="1:4" x14ac:dyDescent="0.2">
      <c r="A190" s="34">
        <v>2722</v>
      </c>
      <c r="B190" s="35" t="s">
        <v>172</v>
      </c>
      <c r="C190" s="3">
        <v>217765</v>
      </c>
      <c r="D190" s="3">
        <v>158565</v>
      </c>
    </row>
    <row r="191" spans="1:4" ht="10.8" thickBot="1" x14ac:dyDescent="0.25">
      <c r="A191" s="34">
        <v>2730</v>
      </c>
      <c r="B191" s="35" t="s">
        <v>173</v>
      </c>
      <c r="C191" s="3">
        <v>1899664</v>
      </c>
      <c r="D191" s="3">
        <v>464872</v>
      </c>
    </row>
    <row r="192" spans="1:4" ht="10.8" thickBot="1" x14ac:dyDescent="0.25">
      <c r="A192" s="30" t="s">
        <v>18</v>
      </c>
      <c r="B192" s="31"/>
      <c r="C192" s="8">
        <f>SUM(C169:C191)</f>
        <v>36545680</v>
      </c>
      <c r="D192" s="8">
        <f>SUM(D169:D191)</f>
        <v>7092288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5931429</v>
      </c>
      <c r="D195" s="3">
        <v>1160376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>
        <v>270000</v>
      </c>
      <c r="D199" s="3">
        <v>270000</v>
      </c>
    </row>
    <row r="200" spans="1:4" ht="10.8" thickBot="1" x14ac:dyDescent="0.25">
      <c r="A200" s="30" t="s">
        <v>18</v>
      </c>
      <c r="B200" s="31"/>
      <c r="C200" s="4">
        <f>SUM(C194:C199)</f>
        <v>6201429</v>
      </c>
      <c r="D200" s="4">
        <f>SUM(D194:D199)</f>
        <v>1430376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7656546</v>
      </c>
      <c r="D202" s="3">
        <v>2750820</v>
      </c>
    </row>
    <row r="203" spans="1:4" x14ac:dyDescent="0.2">
      <c r="A203" s="28">
        <v>2902</v>
      </c>
      <c r="B203" s="29" t="s">
        <v>182</v>
      </c>
      <c r="C203" s="3">
        <v>9479294</v>
      </c>
      <c r="D203" s="3">
        <v>4893031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17135840</v>
      </c>
      <c r="D207" s="4">
        <f>SUM(D202:D206)</f>
        <v>7643851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200430504</v>
      </c>
      <c r="D209" s="11">
        <f>D105+D123+D141+D149+D157+D167+D192+D200+D207</f>
        <v>129621463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100000000</v>
      </c>
      <c r="D213" s="3">
        <v>70000000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100000000</v>
      </c>
      <c r="D216" s="4">
        <f>SUM(D213:D215)</f>
        <v>70000000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1349505</v>
      </c>
      <c r="D221" s="3">
        <v>385547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-1100549</v>
      </c>
      <c r="D223" s="3">
        <v>-4611960</v>
      </c>
    </row>
    <row r="224" spans="1:5" ht="10.8" thickBot="1" x14ac:dyDescent="0.25">
      <c r="A224" s="28">
        <v>3304</v>
      </c>
      <c r="B224" s="29" t="s">
        <v>197</v>
      </c>
      <c r="C224" s="3">
        <v>980000</v>
      </c>
      <c r="D224" s="3">
        <v>980000</v>
      </c>
    </row>
    <row r="225" spans="1:4" ht="10.8" thickBot="1" x14ac:dyDescent="0.25">
      <c r="A225" s="30" t="s">
        <v>18</v>
      </c>
      <c r="B225" s="31"/>
      <c r="C225" s="4">
        <f>SUM(C221:C224)</f>
        <v>1228956</v>
      </c>
      <c r="D225" s="4">
        <f>SUM(D221:D224)</f>
        <v>-3246413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101228956</v>
      </c>
      <c r="D227" s="11">
        <f>D216+D219+D225</f>
        <v>66753587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301659460</v>
      </c>
      <c r="D229" s="11">
        <f>D209+D227</f>
        <v>196375050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9851588</v>
      </c>
      <c r="D236" s="3">
        <v>5390459</v>
      </c>
    </row>
    <row r="237" spans="1:4" x14ac:dyDescent="0.2">
      <c r="A237" s="28">
        <v>410104</v>
      </c>
      <c r="B237" s="29" t="s">
        <v>205</v>
      </c>
      <c r="C237" s="3">
        <v>-3864</v>
      </c>
      <c r="D237" s="3">
        <v>-44091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5699049</v>
      </c>
      <c r="D243" s="3">
        <v>1602576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15546773</v>
      </c>
      <c r="D245" s="8">
        <f>SUM(D234:D244)</f>
        <v>6948944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52404</v>
      </c>
      <c r="D294" s="3">
        <v>42251</v>
      </c>
    </row>
    <row r="295" spans="1:4" x14ac:dyDescent="0.2">
      <c r="A295" s="28">
        <v>410602</v>
      </c>
      <c r="B295" s="29" t="s">
        <v>88</v>
      </c>
      <c r="C295" s="3">
        <v>-24</v>
      </c>
      <c r="D295" s="3">
        <v>1046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42439</v>
      </c>
      <c r="D301" s="3">
        <v>11722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94819</v>
      </c>
      <c r="D303" s="4">
        <f>SUM(D294:D302)</f>
        <v>55019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>
        <v>269523</v>
      </c>
      <c r="D334" s="3">
        <v>184609</v>
      </c>
    </row>
    <row r="335" spans="1:4" x14ac:dyDescent="0.2">
      <c r="A335" s="28">
        <v>410903</v>
      </c>
      <c r="B335" s="29" t="s">
        <v>88</v>
      </c>
      <c r="C335" s="3">
        <v>2497</v>
      </c>
      <c r="D335" s="3">
        <v>14141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79496</v>
      </c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351516</v>
      </c>
      <c r="D344" s="4">
        <f>SUM(D333:D343)</f>
        <v>198750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/>
      <c r="D347" s="3"/>
    </row>
    <row r="348" spans="1:4" x14ac:dyDescent="0.2">
      <c r="A348" s="28">
        <v>411003</v>
      </c>
      <c r="B348" s="29" t="s">
        <v>88</v>
      </c>
      <c r="C348" s="3"/>
      <c r="D348" s="3"/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/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4456442</v>
      </c>
      <c r="D586" s="3">
        <v>4211001</v>
      </c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>
        <v>2766380</v>
      </c>
      <c r="D590" s="3">
        <v>2127032</v>
      </c>
    </row>
    <row r="591" spans="1:4" x14ac:dyDescent="0.2">
      <c r="A591" s="28">
        <v>430106</v>
      </c>
      <c r="B591" s="29" t="s">
        <v>271</v>
      </c>
      <c r="C591" s="3">
        <v>91002046</v>
      </c>
      <c r="D591" s="3">
        <v>78855739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3948728</v>
      </c>
      <c r="D593" s="3">
        <v>5839044</v>
      </c>
    </row>
    <row r="594" spans="1:4" x14ac:dyDescent="0.2">
      <c r="A594" s="28">
        <v>430109</v>
      </c>
      <c r="B594" s="29" t="s">
        <v>102</v>
      </c>
      <c r="C594" s="3">
        <v>853994</v>
      </c>
      <c r="D594" s="3">
        <v>456897</v>
      </c>
    </row>
    <row r="595" spans="1:4" x14ac:dyDescent="0.2">
      <c r="A595" s="28">
        <v>430110</v>
      </c>
      <c r="B595" s="29" t="s">
        <v>103</v>
      </c>
      <c r="C595" s="3">
        <v>-4904</v>
      </c>
      <c r="D595" s="3">
        <v>-5604</v>
      </c>
    </row>
    <row r="596" spans="1:4" x14ac:dyDescent="0.2">
      <c r="A596" s="28">
        <v>430111</v>
      </c>
      <c r="B596" s="29" t="s">
        <v>104</v>
      </c>
      <c r="C596" s="3">
        <v>283557</v>
      </c>
      <c r="D596" s="3">
        <v>360898</v>
      </c>
    </row>
    <row r="597" spans="1:4" x14ac:dyDescent="0.2">
      <c r="A597" s="28">
        <v>430112</v>
      </c>
      <c r="B597" s="29" t="s">
        <v>105</v>
      </c>
      <c r="C597" s="3">
        <v>15865750</v>
      </c>
      <c r="D597" s="3">
        <v>12020878</v>
      </c>
    </row>
    <row r="598" spans="1:4" x14ac:dyDescent="0.2">
      <c r="A598" s="28">
        <v>430113</v>
      </c>
      <c r="B598" s="29" t="s">
        <v>106</v>
      </c>
      <c r="C598" s="3">
        <v>18231165</v>
      </c>
      <c r="D598" s="3">
        <v>17523717</v>
      </c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>
        <v>13789316</v>
      </c>
      <c r="D600" s="3">
        <v>28911936</v>
      </c>
    </row>
    <row r="601" spans="1:4" ht="10.8" thickBot="1" x14ac:dyDescent="0.25">
      <c r="A601" s="30" t="s">
        <v>18</v>
      </c>
      <c r="B601" s="31"/>
      <c r="C601" s="4">
        <f>SUM(C586:C600)</f>
        <v>151192474</v>
      </c>
      <c r="D601" s="4">
        <f>SUM(D586:D600)</f>
        <v>150301538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246155</v>
      </c>
      <c r="D671" s="3">
        <v>383506</v>
      </c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>
        <v>59269</v>
      </c>
      <c r="D675" s="3">
        <v>161842</v>
      </c>
    </row>
    <row r="676" spans="1:4" x14ac:dyDescent="0.2">
      <c r="A676" s="28">
        <v>430606</v>
      </c>
      <c r="B676" s="29" t="s">
        <v>271</v>
      </c>
      <c r="C676" s="3">
        <v>8336689</v>
      </c>
      <c r="D676" s="3">
        <v>7860352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221337</v>
      </c>
      <c r="D678" s="3">
        <v>406560</v>
      </c>
    </row>
    <row r="679" spans="1:4" x14ac:dyDescent="0.2">
      <c r="A679" s="28">
        <v>430609</v>
      </c>
      <c r="B679" s="29" t="s">
        <v>102</v>
      </c>
      <c r="C679" s="3">
        <v>40877</v>
      </c>
      <c r="D679" s="3">
        <v>19562</v>
      </c>
    </row>
    <row r="680" spans="1:4" x14ac:dyDescent="0.2">
      <c r="A680" s="28">
        <v>430610</v>
      </c>
      <c r="B680" s="29" t="s">
        <v>103</v>
      </c>
      <c r="C680" s="3">
        <v>-196</v>
      </c>
      <c r="D680" s="3">
        <v>-136</v>
      </c>
    </row>
    <row r="681" spans="1:4" x14ac:dyDescent="0.2">
      <c r="A681" s="28">
        <v>430611</v>
      </c>
      <c r="B681" s="29" t="s">
        <v>104</v>
      </c>
      <c r="C681" s="3">
        <v>10649</v>
      </c>
      <c r="D681" s="3">
        <v>13622</v>
      </c>
    </row>
    <row r="682" spans="1:4" x14ac:dyDescent="0.2">
      <c r="A682" s="28">
        <v>430612</v>
      </c>
      <c r="B682" s="29" t="s">
        <v>105</v>
      </c>
      <c r="C682" s="3">
        <v>1704730</v>
      </c>
      <c r="D682" s="3">
        <v>1150445</v>
      </c>
    </row>
    <row r="683" spans="1:4" x14ac:dyDescent="0.2">
      <c r="A683" s="28">
        <v>430613</v>
      </c>
      <c r="B683" s="29" t="s">
        <v>106</v>
      </c>
      <c r="C683" s="3">
        <v>2338724</v>
      </c>
      <c r="D683" s="3">
        <v>2532093</v>
      </c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>
        <v>1306367</v>
      </c>
      <c r="D685" s="3">
        <v>3274945</v>
      </c>
    </row>
    <row r="686" spans="1:4" ht="10.8" thickBot="1" x14ac:dyDescent="0.25">
      <c r="A686" s="30" t="s">
        <v>18</v>
      </c>
      <c r="B686" s="31"/>
      <c r="C686" s="4">
        <f>SUM(C671:C685)</f>
        <v>14264601</v>
      </c>
      <c r="D686" s="4">
        <f>SUM(D671:D685)</f>
        <v>15802791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2213882</v>
      </c>
      <c r="D739" s="3">
        <v>2698882</v>
      </c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>
        <v>323658</v>
      </c>
      <c r="D743" s="3">
        <v>1521666</v>
      </c>
    </row>
    <row r="744" spans="1:4" x14ac:dyDescent="0.2">
      <c r="A744" s="28">
        <v>431006</v>
      </c>
      <c r="B744" s="29" t="s">
        <v>99</v>
      </c>
      <c r="C744" s="3">
        <v>40910686</v>
      </c>
      <c r="D744" s="3">
        <v>16371618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2515177</v>
      </c>
      <c r="D746" s="3">
        <v>1551923</v>
      </c>
    </row>
    <row r="747" spans="1:4" x14ac:dyDescent="0.2">
      <c r="A747" s="28">
        <v>431009</v>
      </c>
      <c r="B747" s="29" t="s">
        <v>102</v>
      </c>
      <c r="C747" s="3">
        <v>182759</v>
      </c>
      <c r="D747" s="3">
        <v>323694</v>
      </c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>
        <v>144359</v>
      </c>
      <c r="D749" s="3">
        <v>58084</v>
      </c>
    </row>
    <row r="750" spans="1:4" x14ac:dyDescent="0.2">
      <c r="A750" s="28">
        <v>431012</v>
      </c>
      <c r="B750" s="29" t="s">
        <v>105</v>
      </c>
      <c r="C750" s="3">
        <v>4808353</v>
      </c>
      <c r="D750" s="3">
        <v>5713318</v>
      </c>
    </row>
    <row r="751" spans="1:4" x14ac:dyDescent="0.2">
      <c r="A751" s="28">
        <v>431013</v>
      </c>
      <c r="B751" s="29" t="s">
        <v>106</v>
      </c>
      <c r="C751" s="3">
        <v>7009488</v>
      </c>
      <c r="D751" s="3">
        <v>4976861</v>
      </c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>
        <v>11564781</v>
      </c>
      <c r="D753" s="3">
        <v>8496189</v>
      </c>
    </row>
    <row r="754" spans="1:4" ht="10.8" thickBot="1" x14ac:dyDescent="0.25">
      <c r="A754" s="30" t="s">
        <v>18</v>
      </c>
      <c r="B754" s="31"/>
      <c r="C754" s="4">
        <f>SUM(C739:C753)</f>
        <v>69673143</v>
      </c>
      <c r="D754" s="4">
        <f>SUM(D739:D753)</f>
        <v>41712235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>
        <v>1478996</v>
      </c>
      <c r="D778" s="3">
        <v>1195908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+SUM(C773:C787)</f>
        <v>1478996</v>
      </c>
      <c r="D788" s="4">
        <f>+SUM(D773:D787)</f>
        <v>1195908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>
        <v>1837755</v>
      </c>
      <c r="D1087" s="3">
        <v>2145347</v>
      </c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/>
      <c r="D1092" s="3"/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1837755</v>
      </c>
      <c r="D1102" s="4">
        <f>SUM(D1087:D1101)</f>
        <v>2145347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3091</v>
      </c>
      <c r="D1109" s="3">
        <v>1207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/>
      <c r="D1111" s="3"/>
    </row>
    <row r="1112" spans="1:8" ht="10.8" thickBot="1" x14ac:dyDescent="0.25">
      <c r="A1112" s="34">
        <v>450310</v>
      </c>
      <c r="B1112" s="35" t="s">
        <v>38</v>
      </c>
      <c r="C1112" s="3">
        <v>6751052</v>
      </c>
      <c r="D1112" s="3">
        <v>10880327</v>
      </c>
    </row>
    <row r="1113" spans="1:8" ht="10.8" thickBot="1" x14ac:dyDescent="0.25">
      <c r="A1113" s="30" t="s">
        <v>18</v>
      </c>
      <c r="B1113" s="31"/>
      <c r="C1113" s="4">
        <f>SUM(C1108:C1112)</f>
        <v>6754143</v>
      </c>
      <c r="D1113" s="4">
        <f>SUM(D1108:D1112)</f>
        <v>10881534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261194220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229242066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/>
      <c r="D1121" s="3"/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0</v>
      </c>
      <c r="D1125" s="4">
        <f>SUM(D1120:D1124)</f>
        <v>0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1048072</v>
      </c>
      <c r="D1138" s="3">
        <v>784103</v>
      </c>
    </row>
    <row r="1139" spans="1:4" x14ac:dyDescent="0.2">
      <c r="A1139" s="28">
        <v>510304</v>
      </c>
      <c r="B1139" s="29" t="s">
        <v>88</v>
      </c>
      <c r="C1139" s="3">
        <v>2497</v>
      </c>
      <c r="D1139" s="3">
        <v>-9883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849520</v>
      </c>
      <c r="D1145" s="3">
        <v>234439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1900089</v>
      </c>
      <c r="D1147" s="4">
        <f>SUM(D1136:D1146)</f>
        <v>1008659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36128</v>
      </c>
      <c r="D1149" s="3">
        <v>23909</v>
      </c>
    </row>
    <row r="1150" spans="1:4" x14ac:dyDescent="0.2">
      <c r="A1150" s="28">
        <v>510402</v>
      </c>
      <c r="B1150" s="29" t="s">
        <v>88</v>
      </c>
      <c r="C1150" s="3">
        <v>375</v>
      </c>
      <c r="D1150" s="3">
        <v>566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10962</v>
      </c>
      <c r="D1156" s="3">
        <v>580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47465</v>
      </c>
      <c r="D1158" s="4">
        <f>SUM(D1149:D1157)</f>
        <v>25055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/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492579</v>
      </c>
      <c r="D1244" s="3">
        <v>269523</v>
      </c>
    </row>
    <row r="1245" spans="1:4" x14ac:dyDescent="0.2">
      <c r="A1245" s="58">
        <v>511203</v>
      </c>
      <c r="B1245" s="29" t="s">
        <v>334</v>
      </c>
      <c r="C1245" s="3">
        <v>-193</v>
      </c>
      <c r="D1245" s="3">
        <v>-2205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284952</v>
      </c>
      <c r="D1251" s="3">
        <v>79496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777338</v>
      </c>
      <c r="D1253" s="4">
        <f>SUM(D1243:D1252)</f>
        <v>346814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/>
      <c r="D1256" s="3"/>
    </row>
    <row r="1257" spans="1:4" x14ac:dyDescent="0.2">
      <c r="A1257" s="28">
        <v>511303</v>
      </c>
      <c r="B1257" s="29" t="s">
        <v>334</v>
      </c>
      <c r="C1257" s="3"/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/>
      <c r="D1268" s="3"/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100000</v>
      </c>
      <c r="D1612" s="3">
        <v>207944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>
        <v>54104715</v>
      </c>
      <c r="D1617" s="3">
        <v>20425176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11702</v>
      </c>
      <c r="D1619" s="3"/>
    </row>
    <row r="1620" spans="1:4" x14ac:dyDescent="0.2">
      <c r="A1620" s="28">
        <v>530109</v>
      </c>
      <c r="B1620" s="29" t="s">
        <v>102</v>
      </c>
      <c r="C1620" s="3"/>
      <c r="D1620" s="3">
        <v>304169</v>
      </c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>
        <v>80000</v>
      </c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>
        <v>1884450</v>
      </c>
    </row>
    <row r="1625" spans="1:4" x14ac:dyDescent="0.2">
      <c r="A1625" s="28">
        <v>530114</v>
      </c>
      <c r="B1625" s="29" t="s">
        <v>107</v>
      </c>
      <c r="C1625" s="3"/>
      <c r="D1625" s="3">
        <v>25892</v>
      </c>
    </row>
    <row r="1626" spans="1:4" ht="10.8" thickBot="1" x14ac:dyDescent="0.25">
      <c r="A1626" s="36">
        <v>530115</v>
      </c>
      <c r="B1626" s="37" t="s">
        <v>108</v>
      </c>
      <c r="C1626" s="3"/>
      <c r="D1626" s="3">
        <v>416000</v>
      </c>
    </row>
    <row r="1627" spans="1:4" ht="10.8" thickBot="1" x14ac:dyDescent="0.25">
      <c r="A1627" s="30" t="s">
        <v>18</v>
      </c>
      <c r="B1627" s="31"/>
      <c r="C1627" s="4">
        <f>SUM(C1612:C1626)</f>
        <v>54296417</v>
      </c>
      <c r="D1627" s="4">
        <f>SUM(D1612:D1626)</f>
        <v>23263631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615388</v>
      </c>
      <c r="D1629" s="3">
        <v>926440</v>
      </c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>
        <v>395125</v>
      </c>
      <c r="D1633" s="3">
        <v>287189</v>
      </c>
    </row>
    <row r="1634" spans="1:4" x14ac:dyDescent="0.2">
      <c r="A1634" s="28">
        <v>530206</v>
      </c>
      <c r="B1634" s="29" t="s">
        <v>99</v>
      </c>
      <c r="C1634" s="3">
        <v>20841728</v>
      </c>
      <c r="D1634" s="3">
        <v>18356320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553342</v>
      </c>
      <c r="D1636" s="3">
        <v>920970</v>
      </c>
    </row>
    <row r="1637" spans="1:4" x14ac:dyDescent="0.2">
      <c r="A1637" s="28">
        <v>530209</v>
      </c>
      <c r="B1637" s="29" t="s">
        <v>102</v>
      </c>
      <c r="C1637" s="3">
        <v>102193</v>
      </c>
      <c r="D1637" s="3">
        <v>48905</v>
      </c>
    </row>
    <row r="1638" spans="1:4" x14ac:dyDescent="0.2">
      <c r="A1638" s="28">
        <v>530210</v>
      </c>
      <c r="B1638" s="29" t="s">
        <v>103</v>
      </c>
      <c r="C1638" s="3">
        <v>-490</v>
      </c>
      <c r="D1638" s="3"/>
    </row>
    <row r="1639" spans="1:4" x14ac:dyDescent="0.2">
      <c r="A1639" s="28">
        <v>530211</v>
      </c>
      <c r="B1639" s="29" t="s">
        <v>104</v>
      </c>
      <c r="C1639" s="3">
        <v>26623</v>
      </c>
      <c r="D1639" s="3">
        <v>33005</v>
      </c>
    </row>
    <row r="1640" spans="1:4" x14ac:dyDescent="0.2">
      <c r="A1640" s="28">
        <v>530212</v>
      </c>
      <c r="B1640" s="29" t="s">
        <v>105</v>
      </c>
      <c r="C1640" s="3">
        <v>4261824</v>
      </c>
      <c r="D1640" s="3">
        <v>2876112</v>
      </c>
    </row>
    <row r="1641" spans="1:4" x14ac:dyDescent="0.2">
      <c r="A1641" s="28">
        <v>530213</v>
      </c>
      <c r="B1641" s="29" t="s">
        <v>106</v>
      </c>
      <c r="C1641" s="3">
        <v>5846809</v>
      </c>
      <c r="D1641" s="3">
        <v>5638475</v>
      </c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>
        <v>3265916</v>
      </c>
      <c r="D1643" s="3">
        <v>6642409</v>
      </c>
    </row>
    <row r="1644" spans="1:4" ht="10.8" thickBot="1" x14ac:dyDescent="0.25">
      <c r="A1644" s="30" t="s">
        <v>18</v>
      </c>
      <c r="B1644" s="31"/>
      <c r="C1644" s="4">
        <f>SUM(C1629:C1643)</f>
        <v>35908458</v>
      </c>
      <c r="D1644" s="4">
        <f>SUM(D1629:D1643)</f>
        <v>35729825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327220</v>
      </c>
      <c r="D1646" s="3">
        <v>266794</v>
      </c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>
        <v>43686</v>
      </c>
      <c r="D1650" s="3">
        <v>49619</v>
      </c>
    </row>
    <row r="1651" spans="1:4" x14ac:dyDescent="0.2">
      <c r="A1651" s="28">
        <v>530306</v>
      </c>
      <c r="B1651" s="29" t="s">
        <v>99</v>
      </c>
      <c r="C1651" s="3">
        <v>7872190</v>
      </c>
      <c r="D1651" s="3">
        <v>3065476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397759</v>
      </c>
      <c r="D1653" s="3">
        <v>192164</v>
      </c>
    </row>
    <row r="1654" spans="1:4" x14ac:dyDescent="0.2">
      <c r="A1654" s="28">
        <v>530309</v>
      </c>
      <c r="B1654" s="29" t="s">
        <v>102</v>
      </c>
      <c r="C1654" s="3">
        <v>19562</v>
      </c>
      <c r="D1654" s="3">
        <v>34750</v>
      </c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>
        <v>13202</v>
      </c>
      <c r="D1656" s="3">
        <v>4094</v>
      </c>
    </row>
    <row r="1657" spans="1:4" x14ac:dyDescent="0.2">
      <c r="A1657" s="28">
        <v>530312</v>
      </c>
      <c r="B1657" s="29" t="s">
        <v>105</v>
      </c>
      <c r="C1657" s="3">
        <v>1150445</v>
      </c>
      <c r="D1657" s="3">
        <v>1418293</v>
      </c>
    </row>
    <row r="1658" spans="1:4" x14ac:dyDescent="0.2">
      <c r="A1658" s="28">
        <v>530313</v>
      </c>
      <c r="B1658" s="29" t="s">
        <v>106</v>
      </c>
      <c r="C1658" s="3">
        <v>2255390</v>
      </c>
      <c r="D1658" s="3">
        <v>1366452</v>
      </c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>
        <v>2656963</v>
      </c>
      <c r="D1660" s="3">
        <v>1361425</v>
      </c>
    </row>
    <row r="1661" spans="1:4" ht="10.8" thickBot="1" x14ac:dyDescent="0.25">
      <c r="A1661" s="30" t="s">
        <v>18</v>
      </c>
      <c r="B1661" s="31"/>
      <c r="C1661" s="9">
        <f>SUM(C1646:C1660)</f>
        <v>14736417</v>
      </c>
      <c r="D1661" s="9">
        <f>SUM(D1646:D1660)</f>
        <v>7759067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>
        <v>379050</v>
      </c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>
        <v>-560</v>
      </c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379050</v>
      </c>
      <c r="D1712" s="4">
        <f>SUM(D1697:D1711)</f>
        <v>-560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1782577</v>
      </c>
      <c r="D1782" s="3">
        <v>1684400</v>
      </c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>
        <v>414957</v>
      </c>
      <c r="D1786" s="3">
        <v>319055</v>
      </c>
    </row>
    <row r="1787" spans="1:4" x14ac:dyDescent="0.2">
      <c r="A1787" s="28">
        <v>531106</v>
      </c>
      <c r="B1787" s="29" t="s">
        <v>99</v>
      </c>
      <c r="C1787" s="3">
        <v>36402810</v>
      </c>
      <c r="D1787" s="3">
        <v>31585886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1579491</v>
      </c>
      <c r="D1789" s="3">
        <v>2335617</v>
      </c>
    </row>
    <row r="1790" spans="1:4" x14ac:dyDescent="0.2">
      <c r="A1790" s="28">
        <v>531109</v>
      </c>
      <c r="B1790" s="29" t="s">
        <v>102</v>
      </c>
      <c r="C1790" s="3">
        <v>341598</v>
      </c>
      <c r="D1790" s="3">
        <v>182759</v>
      </c>
    </row>
    <row r="1791" spans="1:4" x14ac:dyDescent="0.2">
      <c r="A1791" s="28">
        <v>531110</v>
      </c>
      <c r="B1791" s="29" t="s">
        <v>103</v>
      </c>
      <c r="C1791" s="3">
        <v>-1962</v>
      </c>
      <c r="D1791" s="3">
        <v>-3120</v>
      </c>
    </row>
    <row r="1792" spans="1:4" x14ac:dyDescent="0.2">
      <c r="A1792" s="28">
        <v>531111</v>
      </c>
      <c r="B1792" s="29" t="s">
        <v>104</v>
      </c>
      <c r="C1792" s="3">
        <v>113423</v>
      </c>
      <c r="D1792" s="3">
        <v>144359</v>
      </c>
    </row>
    <row r="1793" spans="1:4" x14ac:dyDescent="0.2">
      <c r="A1793" s="28">
        <v>531112</v>
      </c>
      <c r="B1793" s="29" t="s">
        <v>105</v>
      </c>
      <c r="C1793" s="3">
        <v>6346301</v>
      </c>
      <c r="D1793" s="3">
        <v>4808353</v>
      </c>
    </row>
    <row r="1794" spans="1:4" x14ac:dyDescent="0.2">
      <c r="A1794" s="28">
        <v>531113</v>
      </c>
      <c r="B1794" s="29" t="s">
        <v>106</v>
      </c>
      <c r="C1794" s="3">
        <v>7292467</v>
      </c>
      <c r="D1794" s="3">
        <v>7009488</v>
      </c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>
        <v>5515733</v>
      </c>
      <c r="D1796" s="3">
        <v>11564781</v>
      </c>
    </row>
    <row r="1797" spans="1:4" ht="10.8" thickBot="1" x14ac:dyDescent="0.25">
      <c r="A1797" s="30" t="s">
        <v>18</v>
      </c>
      <c r="B1797" s="31"/>
      <c r="C1797" s="4">
        <f>SUM(C1782:C1796)</f>
        <v>59787395</v>
      </c>
      <c r="D1797" s="4">
        <f>SUM(D1782:D1796)</f>
        <v>59631578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28513338</v>
      </c>
      <c r="D1867" s="3">
        <v>25613579</v>
      </c>
    </row>
    <row r="1868" spans="1:4" x14ac:dyDescent="0.2">
      <c r="A1868" s="28">
        <v>531602</v>
      </c>
      <c r="B1868" s="29" t="s">
        <v>348</v>
      </c>
      <c r="C1868" s="3">
        <v>306200</v>
      </c>
      <c r="D1868" s="3">
        <v>1037975</v>
      </c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2897071</v>
      </c>
      <c r="D1870" s="3">
        <v>4476835</v>
      </c>
    </row>
    <row r="1871" spans="1:4" x14ac:dyDescent="0.2">
      <c r="A1871" s="28">
        <v>531605</v>
      </c>
      <c r="B1871" s="29" t="s">
        <v>352</v>
      </c>
      <c r="C1871" s="3">
        <v>1468534</v>
      </c>
      <c r="D1871" s="3">
        <v>1454273</v>
      </c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>
        <v>86191</v>
      </c>
      <c r="D1873" s="3">
        <v>869709</v>
      </c>
    </row>
    <row r="1874" spans="1:4" x14ac:dyDescent="0.2">
      <c r="A1874" s="28">
        <v>531608</v>
      </c>
      <c r="B1874" s="29" t="s">
        <v>355</v>
      </c>
      <c r="C1874" s="3">
        <v>530362</v>
      </c>
      <c r="D1874" s="3">
        <v>359977</v>
      </c>
    </row>
    <row r="1875" spans="1:4" x14ac:dyDescent="0.2">
      <c r="A1875" s="28">
        <v>531609</v>
      </c>
      <c r="B1875" s="29" t="s">
        <v>356</v>
      </c>
      <c r="C1875" s="3">
        <v>414034</v>
      </c>
      <c r="D1875" s="3">
        <v>51406</v>
      </c>
    </row>
    <row r="1876" spans="1:4" x14ac:dyDescent="0.2">
      <c r="A1876" s="28">
        <v>531610</v>
      </c>
      <c r="B1876" s="29" t="s">
        <v>357</v>
      </c>
      <c r="C1876" s="3">
        <v>184206</v>
      </c>
      <c r="D1876" s="3">
        <v>622948</v>
      </c>
    </row>
    <row r="1877" spans="1:4" x14ac:dyDescent="0.2">
      <c r="A1877" s="28">
        <v>531611</v>
      </c>
      <c r="B1877" s="29" t="s">
        <v>358</v>
      </c>
      <c r="C1877" s="3">
        <v>301500</v>
      </c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3757194</v>
      </c>
      <c r="D1881" s="3">
        <v>4007629</v>
      </c>
    </row>
    <row r="1882" spans="1:4" x14ac:dyDescent="0.2">
      <c r="A1882" s="28">
        <v>531616</v>
      </c>
      <c r="B1882" s="29" t="s">
        <v>363</v>
      </c>
      <c r="C1882" s="3">
        <v>890482</v>
      </c>
      <c r="D1882" s="3">
        <v>882015</v>
      </c>
    </row>
    <row r="1883" spans="1:4" x14ac:dyDescent="0.2">
      <c r="A1883" s="28">
        <v>531617</v>
      </c>
      <c r="B1883" s="29" t="s">
        <v>364</v>
      </c>
      <c r="C1883" s="3">
        <v>2798807</v>
      </c>
      <c r="D1883" s="3">
        <v>2983494</v>
      </c>
    </row>
    <row r="1884" spans="1:4" x14ac:dyDescent="0.2">
      <c r="A1884" s="28">
        <v>531618</v>
      </c>
      <c r="B1884" s="29" t="s">
        <v>365</v>
      </c>
      <c r="C1884" s="3">
        <v>2667</v>
      </c>
      <c r="D1884" s="3">
        <v>9000</v>
      </c>
    </row>
    <row r="1885" spans="1:4" x14ac:dyDescent="0.2">
      <c r="A1885" s="28">
        <v>531619</v>
      </c>
      <c r="B1885" s="29" t="s">
        <v>366</v>
      </c>
      <c r="C1885" s="3"/>
      <c r="D1885" s="3">
        <v>24033</v>
      </c>
    </row>
    <row r="1886" spans="1:4" x14ac:dyDescent="0.2">
      <c r="A1886" s="28">
        <v>531620</v>
      </c>
      <c r="B1886" s="29" t="s">
        <v>367</v>
      </c>
      <c r="C1886" s="3">
        <v>11732208</v>
      </c>
      <c r="D1886" s="3">
        <v>8348975</v>
      </c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>
        <v>5638069</v>
      </c>
      <c r="D1888" s="3">
        <v>3153718</v>
      </c>
    </row>
    <row r="1889" spans="1:4" x14ac:dyDescent="0.2">
      <c r="A1889" s="28">
        <v>531623</v>
      </c>
      <c r="B1889" s="29" t="s">
        <v>370</v>
      </c>
      <c r="C1889" s="3">
        <v>5960883</v>
      </c>
      <c r="D1889" s="3">
        <v>5125688</v>
      </c>
    </row>
    <row r="1890" spans="1:4" x14ac:dyDescent="0.2">
      <c r="A1890" s="28">
        <v>531624</v>
      </c>
      <c r="B1890" s="29" t="s">
        <v>371</v>
      </c>
      <c r="C1890" s="3">
        <v>1669173</v>
      </c>
      <c r="D1890" s="3">
        <v>450929</v>
      </c>
    </row>
    <row r="1891" spans="1:4" x14ac:dyDescent="0.2">
      <c r="A1891" s="28">
        <v>531625</v>
      </c>
      <c r="B1891" s="29" t="s">
        <v>372</v>
      </c>
      <c r="C1891" s="3">
        <v>2753626</v>
      </c>
      <c r="D1891" s="3">
        <v>4852362</v>
      </c>
    </row>
    <row r="1892" spans="1:4" x14ac:dyDescent="0.2">
      <c r="A1892" s="28">
        <v>531626</v>
      </c>
      <c r="B1892" s="29" t="s">
        <v>373</v>
      </c>
      <c r="C1892" s="3">
        <v>186977</v>
      </c>
      <c r="D1892" s="3">
        <v>140168</v>
      </c>
    </row>
    <row r="1893" spans="1:4" x14ac:dyDescent="0.2">
      <c r="A1893" s="28">
        <v>531627</v>
      </c>
      <c r="B1893" s="29" t="s">
        <v>374</v>
      </c>
      <c r="C1893" s="3">
        <v>243923</v>
      </c>
      <c r="D1893" s="3">
        <v>840486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>
        <v>161400</v>
      </c>
      <c r="D1895" s="3">
        <v>513230</v>
      </c>
    </row>
    <row r="1896" spans="1:4" x14ac:dyDescent="0.2">
      <c r="A1896" s="28">
        <v>531630</v>
      </c>
      <c r="B1896" s="29" t="s">
        <v>377</v>
      </c>
      <c r="C1896" s="3">
        <v>467228</v>
      </c>
      <c r="D1896" s="3">
        <v>671104</v>
      </c>
    </row>
    <row r="1897" spans="1:4" x14ac:dyDescent="0.2">
      <c r="A1897" s="28">
        <v>531631</v>
      </c>
      <c r="B1897" s="29" t="s">
        <v>378</v>
      </c>
      <c r="C1897" s="3">
        <v>42470</v>
      </c>
      <c r="D1897" s="3">
        <v>188203</v>
      </c>
    </row>
    <row r="1898" spans="1:4" x14ac:dyDescent="0.2">
      <c r="A1898" s="28">
        <v>531632</v>
      </c>
      <c r="B1898" s="29" t="s">
        <v>379</v>
      </c>
      <c r="C1898" s="3"/>
      <c r="D1898" s="3">
        <v>579</v>
      </c>
    </row>
    <row r="1899" spans="1:4" x14ac:dyDescent="0.2">
      <c r="A1899" s="28">
        <v>531633</v>
      </c>
      <c r="B1899" s="29" t="s">
        <v>380</v>
      </c>
      <c r="C1899" s="3">
        <v>262825</v>
      </c>
      <c r="D1899" s="3">
        <v>498250</v>
      </c>
    </row>
    <row r="1900" spans="1:4" x14ac:dyDescent="0.2">
      <c r="A1900" s="28">
        <v>531634</v>
      </c>
      <c r="B1900" s="29" t="s">
        <v>381</v>
      </c>
      <c r="C1900" s="3">
        <v>105742</v>
      </c>
      <c r="D1900" s="3">
        <v>615967</v>
      </c>
    </row>
    <row r="1901" spans="1:4" x14ac:dyDescent="0.2">
      <c r="A1901" s="28">
        <v>531635</v>
      </c>
      <c r="B1901" s="29" t="s">
        <v>382</v>
      </c>
      <c r="C1901" s="3">
        <v>111043</v>
      </c>
      <c r="D1901" s="3">
        <v>1044978</v>
      </c>
    </row>
    <row r="1902" spans="1:4" x14ac:dyDescent="0.2">
      <c r="A1902" s="28">
        <v>531636</v>
      </c>
      <c r="B1902" s="29" t="s">
        <v>383</v>
      </c>
      <c r="C1902" s="3">
        <v>34145</v>
      </c>
      <c r="D1902" s="3">
        <v>3289345</v>
      </c>
    </row>
    <row r="1903" spans="1:4" x14ac:dyDescent="0.2">
      <c r="A1903" s="28">
        <v>531637</v>
      </c>
      <c r="B1903" s="29" t="s">
        <v>384</v>
      </c>
      <c r="C1903" s="3">
        <v>8260</v>
      </c>
      <c r="D1903" s="3">
        <v>22709</v>
      </c>
    </row>
    <row r="1904" spans="1:4" x14ac:dyDescent="0.2">
      <c r="A1904" s="28">
        <v>531638</v>
      </c>
      <c r="B1904" s="29" t="s">
        <v>413</v>
      </c>
      <c r="C1904" s="3">
        <v>3351861</v>
      </c>
      <c r="D1904" s="3">
        <v>1763521</v>
      </c>
    </row>
    <row r="1905" spans="1:4" x14ac:dyDescent="0.2">
      <c r="A1905" s="28">
        <v>531639</v>
      </c>
      <c r="B1905" s="29" t="s">
        <v>386</v>
      </c>
      <c r="C1905" s="3">
        <v>1288899</v>
      </c>
      <c r="D1905" s="3">
        <v>904039</v>
      </c>
    </row>
    <row r="1906" spans="1:4" x14ac:dyDescent="0.2">
      <c r="A1906" s="28">
        <v>531640</v>
      </c>
      <c r="B1906" s="29" t="s">
        <v>387</v>
      </c>
      <c r="C1906" s="3">
        <v>75260</v>
      </c>
      <c r="D1906" s="3"/>
    </row>
    <row r="1907" spans="1:4" x14ac:dyDescent="0.2">
      <c r="A1907" s="28">
        <v>531641</v>
      </c>
      <c r="B1907" s="29" t="s">
        <v>388</v>
      </c>
      <c r="C1907" s="3"/>
      <c r="D1907" s="3">
        <v>10440</v>
      </c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>
        <v>293491</v>
      </c>
      <c r="D1909" s="3">
        <v>259485</v>
      </c>
    </row>
    <row r="1910" spans="1:4" x14ac:dyDescent="0.2">
      <c r="A1910" s="28">
        <v>531644</v>
      </c>
      <c r="B1910" s="29" t="s">
        <v>169</v>
      </c>
      <c r="C1910" s="3">
        <v>1910926</v>
      </c>
      <c r="D1910" s="3">
        <v>1829418</v>
      </c>
    </row>
    <row r="1911" spans="1:4" x14ac:dyDescent="0.2">
      <c r="A1911" s="28">
        <v>531645</v>
      </c>
      <c r="B1911" s="29" t="s">
        <v>170</v>
      </c>
      <c r="C1911" s="3">
        <v>264719</v>
      </c>
      <c r="D1911" s="3">
        <v>254287</v>
      </c>
    </row>
    <row r="1912" spans="1:4" x14ac:dyDescent="0.2">
      <c r="A1912" s="28">
        <v>531646</v>
      </c>
      <c r="B1912" s="29" t="s">
        <v>171</v>
      </c>
      <c r="C1912" s="3">
        <v>1800449</v>
      </c>
      <c r="D1912" s="3">
        <v>1412673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>
        <v>2018569</v>
      </c>
      <c r="D1914" s="3">
        <v>1522936</v>
      </c>
    </row>
    <row r="1915" spans="1:4" ht="10.8" thickBot="1" x14ac:dyDescent="0.25">
      <c r="A1915" s="28">
        <v>531660</v>
      </c>
      <c r="B1915" s="29" t="s">
        <v>38</v>
      </c>
      <c r="C1915" s="3">
        <v>1763424</v>
      </c>
      <c r="D1915" s="3">
        <v>1981197</v>
      </c>
    </row>
    <row r="1916" spans="1:4" x14ac:dyDescent="0.2">
      <c r="A1916" s="38" t="s">
        <v>18</v>
      </c>
      <c r="B1916" s="39"/>
      <c r="C1916" s="9">
        <f>SUM(C1867:C1915)</f>
        <v>84296156</v>
      </c>
      <c r="D1916" s="9">
        <f>SUM(D1867:D1915)</f>
        <v>82087560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722042</v>
      </c>
      <c r="D2275" s="3">
        <v>431162</v>
      </c>
    </row>
    <row r="2276" spans="1:4" x14ac:dyDescent="0.2">
      <c r="A2276" s="28">
        <v>550102</v>
      </c>
      <c r="B2276" s="29" t="s">
        <v>440</v>
      </c>
      <c r="C2276" s="3">
        <v>338350</v>
      </c>
      <c r="D2276" s="3">
        <v>3509408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12154</v>
      </c>
      <c r="D2278" s="3">
        <v>2693</v>
      </c>
    </row>
    <row r="2279" spans="1:4" ht="10.8" thickBot="1" x14ac:dyDescent="0.25">
      <c r="A2279" s="30" t="s">
        <v>18</v>
      </c>
      <c r="B2279" s="31"/>
      <c r="C2279" s="4">
        <f>SUM(C2275:C2278)</f>
        <v>1072546</v>
      </c>
      <c r="D2279" s="4">
        <f>SUM(D2275:D2278)</f>
        <v>3943263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52598</v>
      </c>
      <c r="D2282" s="3">
        <v>4603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>
        <v>36923</v>
      </c>
      <c r="D2284" s="3">
        <v>-1202</v>
      </c>
    </row>
    <row r="2285" spans="1:4" ht="10.8" thickBot="1" x14ac:dyDescent="0.25">
      <c r="A2285" s="30" t="s">
        <v>18</v>
      </c>
      <c r="B2285" s="31"/>
      <c r="C2285" s="4">
        <f>SUM(C2281:C2284)</f>
        <v>89521</v>
      </c>
      <c r="D2285" s="4">
        <f>SUM(D2281:D2284)</f>
        <v>3401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253290852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213798293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7903368</v>
      </c>
      <c r="D2402" s="20">
        <f>D1115-D2400</f>
        <v>15443773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3E2BE-1832-4E0B-A46A-4CFA7D3FBFB9}">
  <dimension ref="A1:H2402"/>
  <sheetViews>
    <sheetView workbookViewId="0">
      <selection activeCell="E2" sqref="E2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14139762</v>
      </c>
      <c r="D8" s="3">
        <v>8100000</v>
      </c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8332500</v>
      </c>
      <c r="D11" s="3">
        <v>7053000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/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22472262</v>
      </c>
      <c r="D18" s="4">
        <f>SUM(D4:D17)</f>
        <v>15153000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35000</v>
      </c>
      <c r="D21" s="3">
        <v>30000</v>
      </c>
    </row>
    <row r="22" spans="1:4" x14ac:dyDescent="0.2">
      <c r="A22" s="28">
        <v>1203</v>
      </c>
      <c r="B22" s="29" t="s">
        <v>22</v>
      </c>
      <c r="C22" s="3">
        <v>18080631</v>
      </c>
      <c r="D22" s="3">
        <v>27634076</v>
      </c>
    </row>
    <row r="23" spans="1:4" x14ac:dyDescent="0.2">
      <c r="A23" s="28">
        <v>1204</v>
      </c>
      <c r="B23" s="29" t="s">
        <v>23</v>
      </c>
      <c r="C23" s="3">
        <v>493949</v>
      </c>
      <c r="D23" s="3">
        <v>6983014</v>
      </c>
    </row>
    <row r="24" spans="1:4" ht="10.8" thickBot="1" x14ac:dyDescent="0.25">
      <c r="A24" s="34">
        <v>1205</v>
      </c>
      <c r="B24" s="35" t="s">
        <v>24</v>
      </c>
      <c r="C24" s="3"/>
      <c r="D24" s="7"/>
    </row>
    <row r="25" spans="1:4" ht="10.8" thickBot="1" x14ac:dyDescent="0.25">
      <c r="A25" s="30" t="s">
        <v>18</v>
      </c>
      <c r="B25" s="31"/>
      <c r="C25" s="4">
        <f>SUM(C20:C24)</f>
        <v>18609580</v>
      </c>
      <c r="D25" s="4">
        <f>SUM(D20:D24)</f>
        <v>34647090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404897</v>
      </c>
      <c r="D27" s="3">
        <v>365228</v>
      </c>
    </row>
    <row r="28" spans="1:4" x14ac:dyDescent="0.2">
      <c r="A28" s="28">
        <v>1302</v>
      </c>
      <c r="B28" s="29" t="s">
        <v>27</v>
      </c>
      <c r="C28" s="3">
        <v>110658452</v>
      </c>
      <c r="D28" s="3">
        <v>78636720</v>
      </c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496189</v>
      </c>
      <c r="D30" s="3">
        <v>800092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633023</v>
      </c>
      <c r="D32" s="3">
        <v>439045</v>
      </c>
    </row>
    <row r="33" spans="1:4" x14ac:dyDescent="0.2">
      <c r="A33" s="28">
        <v>1307</v>
      </c>
      <c r="B33" s="29" t="s">
        <v>32</v>
      </c>
      <c r="C33" s="3">
        <v>15145095</v>
      </c>
      <c r="D33" s="3">
        <v>24013450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>
        <v>171728</v>
      </c>
      <c r="D37" s="3">
        <v>171728</v>
      </c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/>
      <c r="D39" s="3"/>
    </row>
    <row r="40" spans="1:4" ht="10.8" thickBot="1" x14ac:dyDescent="0.25">
      <c r="A40" s="30" t="s">
        <v>18</v>
      </c>
      <c r="B40" s="31"/>
      <c r="C40" s="4">
        <f>SUM(C27:C39)</f>
        <v>127509384</v>
      </c>
      <c r="D40" s="4">
        <f>SUM(D27:D39)</f>
        <v>104426263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>
        <v>754746</v>
      </c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6995298</v>
      </c>
      <c r="D46" s="3">
        <v>4939054</v>
      </c>
    </row>
    <row r="47" spans="1:4" x14ac:dyDescent="0.2">
      <c r="A47" s="28">
        <v>1406</v>
      </c>
      <c r="B47" s="29" t="s">
        <v>45</v>
      </c>
      <c r="C47" s="3">
        <v>103263</v>
      </c>
      <c r="D47" s="3">
        <v>103263</v>
      </c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7853307</v>
      </c>
      <c r="D51" s="8">
        <f>SUM(D42:D50)</f>
        <v>5042317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>
        <v>91000</v>
      </c>
      <c r="D54" s="3">
        <v>91000</v>
      </c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15051869</v>
      </c>
      <c r="D57" s="3">
        <v>16372307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9800100</v>
      </c>
      <c r="D61" s="3">
        <v>2107791</v>
      </c>
    </row>
    <row r="62" spans="1:4" x14ac:dyDescent="0.2">
      <c r="A62" s="38" t="s">
        <v>18</v>
      </c>
      <c r="B62" s="39"/>
      <c r="C62" s="9">
        <f>SUM(C53:C61)</f>
        <v>24942969</v>
      </c>
      <c r="D62" s="9">
        <f>SUM(D53:D61)</f>
        <v>18571098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1500000</v>
      </c>
      <c r="D64" s="3">
        <v>1500000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1500000</v>
      </c>
      <c r="D69" s="4">
        <f>SUM(D64:D68)</f>
        <v>1500000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10986124</v>
      </c>
      <c r="D73" s="3">
        <v>10815027</v>
      </c>
    </row>
    <row r="74" spans="1:4" x14ac:dyDescent="0.2">
      <c r="A74" s="28">
        <v>1704</v>
      </c>
      <c r="B74" s="29" t="s">
        <v>68</v>
      </c>
      <c r="C74" s="3">
        <v>-6920762</v>
      </c>
      <c r="D74" s="3">
        <v>-4069054</v>
      </c>
    </row>
    <row r="75" spans="1:4" x14ac:dyDescent="0.2">
      <c r="A75" s="28">
        <v>1705</v>
      </c>
      <c r="B75" s="29" t="s">
        <v>69</v>
      </c>
      <c r="C75" s="3">
        <v>966171</v>
      </c>
      <c r="D75" s="3">
        <v>627553</v>
      </c>
    </row>
    <row r="76" spans="1:4" ht="10.8" thickBot="1" x14ac:dyDescent="0.25">
      <c r="A76" s="28">
        <v>1706</v>
      </c>
      <c r="B76" s="29" t="s">
        <v>70</v>
      </c>
      <c r="C76" s="3">
        <v>-343698</v>
      </c>
      <c r="D76" s="3">
        <v>-229150</v>
      </c>
    </row>
    <row r="77" spans="1:4" ht="10.8" thickBot="1" x14ac:dyDescent="0.25">
      <c r="A77" s="30" t="s">
        <v>18</v>
      </c>
      <c r="B77" s="31"/>
      <c r="C77" s="4">
        <f>SUM(C71:C76)</f>
        <v>4687835</v>
      </c>
      <c r="D77" s="4">
        <f>SUM(D71:D76)</f>
        <v>7144376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1303297</v>
      </c>
      <c r="D85" s="3">
        <v>1077366</v>
      </c>
    </row>
    <row r="86" spans="1:4" x14ac:dyDescent="0.2">
      <c r="A86" s="28">
        <v>1904</v>
      </c>
      <c r="B86" s="29" t="s">
        <v>77</v>
      </c>
      <c r="C86" s="3">
        <v>5827881</v>
      </c>
      <c r="D86" s="3">
        <v>1117700</v>
      </c>
    </row>
    <row r="87" spans="1:4" x14ac:dyDescent="0.2">
      <c r="A87" s="28">
        <v>1905</v>
      </c>
      <c r="B87" s="29" t="s">
        <v>78</v>
      </c>
      <c r="C87" s="3">
        <v>10802279</v>
      </c>
      <c r="D87" s="3">
        <v>10734567</v>
      </c>
    </row>
    <row r="88" spans="1:4" x14ac:dyDescent="0.2">
      <c r="A88" s="28">
        <v>1906</v>
      </c>
      <c r="B88" s="29" t="s">
        <v>79</v>
      </c>
      <c r="C88" s="3">
        <v>-2053503</v>
      </c>
      <c r="D88" s="3">
        <v>-2635267</v>
      </c>
    </row>
    <row r="89" spans="1:4" x14ac:dyDescent="0.2">
      <c r="A89" s="28">
        <v>1907</v>
      </c>
      <c r="B89" s="29" t="s">
        <v>80</v>
      </c>
      <c r="C89" s="3">
        <v>7749248</v>
      </c>
      <c r="D89" s="3">
        <v>7749248</v>
      </c>
    </row>
    <row r="90" spans="1:4" x14ac:dyDescent="0.2">
      <c r="A90" s="28">
        <v>1908</v>
      </c>
      <c r="B90" s="29" t="s">
        <v>81</v>
      </c>
      <c r="C90" s="3">
        <v>-6554419</v>
      </c>
      <c r="D90" s="3">
        <v>-2497169</v>
      </c>
    </row>
    <row r="91" spans="1:4" ht="10.8" thickBot="1" x14ac:dyDescent="0.25">
      <c r="A91" s="28">
        <v>1910</v>
      </c>
      <c r="B91" s="29" t="s">
        <v>38</v>
      </c>
      <c r="C91" s="3">
        <v>4660473</v>
      </c>
      <c r="D91" s="3">
        <v>2132723</v>
      </c>
    </row>
    <row r="92" spans="1:4" ht="10.8" thickBot="1" x14ac:dyDescent="0.25">
      <c r="A92" s="30" t="s">
        <v>82</v>
      </c>
      <c r="B92" s="31"/>
      <c r="C92" s="4">
        <f>SUM(C83:C91)</f>
        <v>21735256</v>
      </c>
      <c r="D92" s="4">
        <f>SUM(D83:D91)</f>
        <v>17679168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229310593</v>
      </c>
      <c r="D94" s="11">
        <f>D18+D25+D40+D51+D62+D69+D77+D81+D92</f>
        <v>204163312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3140</v>
      </c>
      <c r="D98" s="3">
        <v>3391</v>
      </c>
    </row>
    <row r="99" spans="1:4" x14ac:dyDescent="0.2">
      <c r="A99" s="28">
        <v>2102</v>
      </c>
      <c r="B99" s="29" t="s">
        <v>87</v>
      </c>
      <c r="C99" s="3">
        <v>4335714</v>
      </c>
      <c r="D99" s="3">
        <v>20566</v>
      </c>
    </row>
    <row r="100" spans="1:4" x14ac:dyDescent="0.2">
      <c r="A100" s="28">
        <v>2103</v>
      </c>
      <c r="B100" s="29" t="s">
        <v>88</v>
      </c>
      <c r="C100" s="3">
        <v>20257</v>
      </c>
      <c r="D100" s="3">
        <v>3833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-8262</v>
      </c>
      <c r="D103" s="3">
        <v>31707</v>
      </c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4350849</v>
      </c>
      <c r="D105" s="4">
        <f>SUM(D98:D104)</f>
        <v>59497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-205561</v>
      </c>
      <c r="D107" s="3">
        <v>-2231561</v>
      </c>
    </row>
    <row r="108" spans="1:4" x14ac:dyDescent="0.2">
      <c r="A108" s="28">
        <v>2202</v>
      </c>
      <c r="B108" s="29" t="s">
        <v>95</v>
      </c>
      <c r="C108" s="3">
        <v>1775639</v>
      </c>
      <c r="D108" s="3">
        <v>1424258</v>
      </c>
    </row>
    <row r="109" spans="1:4" x14ac:dyDescent="0.2">
      <c r="A109" s="28">
        <v>2203</v>
      </c>
      <c r="B109" s="45" t="s">
        <v>96</v>
      </c>
      <c r="C109" s="3">
        <v>1131557</v>
      </c>
      <c r="D109" s="3">
        <v>544386</v>
      </c>
    </row>
    <row r="110" spans="1:4" x14ac:dyDescent="0.2">
      <c r="A110" s="28">
        <v>2204</v>
      </c>
      <c r="B110" s="29" t="s">
        <v>97</v>
      </c>
      <c r="C110" s="3">
        <v>-158469</v>
      </c>
      <c r="D110" s="3">
        <v>-274252</v>
      </c>
    </row>
    <row r="111" spans="1:4" x14ac:dyDescent="0.2">
      <c r="A111" s="28">
        <v>2205</v>
      </c>
      <c r="B111" s="29" t="s">
        <v>98</v>
      </c>
      <c r="C111" s="3">
        <v>125999</v>
      </c>
      <c r="D111" s="3">
        <v>123755</v>
      </c>
    </row>
    <row r="112" spans="1:4" x14ac:dyDescent="0.2">
      <c r="A112" s="28">
        <v>2206</v>
      </c>
      <c r="B112" s="29" t="s">
        <v>99</v>
      </c>
      <c r="C112" s="3">
        <v>10603423</v>
      </c>
      <c r="D112" s="3">
        <v>37921467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2070734</v>
      </c>
      <c r="D114" s="3">
        <v>2602514</v>
      </c>
    </row>
    <row r="115" spans="1:4" x14ac:dyDescent="0.2">
      <c r="A115" s="28">
        <v>2209</v>
      </c>
      <c r="B115" s="29" t="s">
        <v>102</v>
      </c>
      <c r="C115" s="3">
        <v>-622850</v>
      </c>
      <c r="D115" s="3">
        <v>-705463</v>
      </c>
    </row>
    <row r="116" spans="1:4" x14ac:dyDescent="0.2">
      <c r="A116" s="28">
        <v>2210</v>
      </c>
      <c r="B116" s="29" t="s">
        <v>103</v>
      </c>
      <c r="C116" s="3">
        <v>94534</v>
      </c>
      <c r="D116" s="3">
        <v>127325</v>
      </c>
    </row>
    <row r="117" spans="1:4" x14ac:dyDescent="0.2">
      <c r="A117" s="28">
        <v>2211</v>
      </c>
      <c r="B117" s="29" t="s">
        <v>104</v>
      </c>
      <c r="C117" s="3">
        <v>18673</v>
      </c>
      <c r="D117" s="3">
        <v>77901</v>
      </c>
    </row>
    <row r="118" spans="1:4" x14ac:dyDescent="0.2">
      <c r="A118" s="28">
        <v>2212</v>
      </c>
      <c r="B118" s="29" t="s">
        <v>105</v>
      </c>
      <c r="C118" s="3">
        <v>1081815</v>
      </c>
      <c r="D118" s="3">
        <v>1118658</v>
      </c>
    </row>
    <row r="119" spans="1:4" x14ac:dyDescent="0.2">
      <c r="A119" s="28">
        <v>2213</v>
      </c>
      <c r="B119" s="29" t="s">
        <v>106</v>
      </c>
      <c r="C119" s="3">
        <v>18229</v>
      </c>
      <c r="D119" s="3">
        <v>-74561</v>
      </c>
    </row>
    <row r="120" spans="1:4" x14ac:dyDescent="0.2">
      <c r="A120" s="28">
        <v>2214</v>
      </c>
      <c r="B120" s="29" t="s">
        <v>107</v>
      </c>
      <c r="C120" s="3">
        <v>119909</v>
      </c>
      <c r="D120" s="3">
        <v>80917</v>
      </c>
    </row>
    <row r="121" spans="1:4" x14ac:dyDescent="0.2">
      <c r="A121" s="28">
        <v>2215</v>
      </c>
      <c r="B121" s="29" t="s">
        <v>108</v>
      </c>
      <c r="C121" s="3">
        <v>26470</v>
      </c>
      <c r="D121" s="3">
        <v>61371</v>
      </c>
    </row>
    <row r="122" spans="1:4" ht="10.8" thickBot="1" x14ac:dyDescent="0.25">
      <c r="A122" s="36">
        <v>2216</v>
      </c>
      <c r="B122" s="37" t="s">
        <v>109</v>
      </c>
      <c r="C122" s="3">
        <v>738834</v>
      </c>
      <c r="D122" s="3">
        <v>446693</v>
      </c>
    </row>
    <row r="123" spans="1:4" ht="10.8" thickBot="1" x14ac:dyDescent="0.25">
      <c r="A123" s="30" t="s">
        <v>18</v>
      </c>
      <c r="B123" s="31"/>
      <c r="C123" s="4">
        <f>SUM(C107:C122)</f>
        <v>16818936</v>
      </c>
      <c r="D123" s="4">
        <f>SUM(D107:D122)</f>
        <v>41243408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1106955</v>
      </c>
      <c r="D126" s="3">
        <v>1008284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/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70917477</v>
      </c>
      <c r="D138" s="3">
        <v>38195889</v>
      </c>
    </row>
    <row r="139" spans="1:4" x14ac:dyDescent="0.2">
      <c r="A139" s="28">
        <v>2314</v>
      </c>
      <c r="B139" s="29" t="s">
        <v>125</v>
      </c>
      <c r="C139" s="3">
        <v>-54066351</v>
      </c>
      <c r="D139" s="3">
        <v>-23582972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17958081</v>
      </c>
      <c r="D141" s="4">
        <f>SUM(D125:D140)</f>
        <v>15621201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23475166</v>
      </c>
      <c r="D143" s="3">
        <v>20792281</v>
      </c>
    </row>
    <row r="144" spans="1:4" x14ac:dyDescent="0.2">
      <c r="A144" s="28">
        <v>2402</v>
      </c>
      <c r="B144" s="29" t="s">
        <v>129</v>
      </c>
      <c r="C144" s="3">
        <v>14222667</v>
      </c>
      <c r="D144" s="3">
        <v>9949671</v>
      </c>
    </row>
    <row r="145" spans="1:4" x14ac:dyDescent="0.2">
      <c r="A145" s="28">
        <v>2403</v>
      </c>
      <c r="B145" s="29" t="s">
        <v>130</v>
      </c>
      <c r="C145" s="3">
        <v>28872896</v>
      </c>
      <c r="D145" s="3">
        <v>20120741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17302</v>
      </c>
      <c r="D147" s="3">
        <v>17663</v>
      </c>
    </row>
    <row r="148" spans="1:4" ht="10.8" thickBot="1" x14ac:dyDescent="0.25">
      <c r="A148" s="28">
        <v>2406</v>
      </c>
      <c r="B148" s="29" t="s">
        <v>133</v>
      </c>
      <c r="C148" s="3">
        <v>493008</v>
      </c>
      <c r="D148" s="3">
        <v>456066</v>
      </c>
    </row>
    <row r="149" spans="1:4" ht="10.8" thickBot="1" x14ac:dyDescent="0.25">
      <c r="A149" s="30" t="s">
        <v>18</v>
      </c>
      <c r="B149" s="31"/>
      <c r="C149" s="4">
        <f>SUM(C143:C148)</f>
        <v>67081039</v>
      </c>
      <c r="D149" s="4">
        <f>SUM(D143:D148)</f>
        <v>51336422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2578608</v>
      </c>
      <c r="D151" s="3">
        <v>303624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4583531</v>
      </c>
      <c r="D155" s="3">
        <v>1617543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7162139</v>
      </c>
      <c r="D157" s="4">
        <f>SUM(D151:D156)</f>
        <v>1921167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14296042</v>
      </c>
      <c r="D160" s="3">
        <v>2854436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8226120</v>
      </c>
      <c r="D164" s="3">
        <v>8212079</v>
      </c>
    </row>
    <row r="165" spans="1:4" x14ac:dyDescent="0.2">
      <c r="A165" s="28">
        <v>2607</v>
      </c>
      <c r="B165" s="29" t="s">
        <v>148</v>
      </c>
      <c r="C165" s="3">
        <v>2030193</v>
      </c>
      <c r="D165" s="3"/>
    </row>
    <row r="166" spans="1:4" ht="10.8" thickBot="1" x14ac:dyDescent="0.25">
      <c r="A166" s="36">
        <v>2608</v>
      </c>
      <c r="B166" s="37" t="s">
        <v>149</v>
      </c>
      <c r="C166" s="13">
        <v>2708679</v>
      </c>
      <c r="D166" s="13">
        <v>15857040</v>
      </c>
    </row>
    <row r="167" spans="1:4" ht="10.8" thickBot="1" x14ac:dyDescent="0.25">
      <c r="A167" s="30" t="s">
        <v>18</v>
      </c>
      <c r="B167" s="31"/>
      <c r="C167" s="4">
        <f>SUM(C159:C166)</f>
        <v>27261034</v>
      </c>
      <c r="D167" s="4">
        <f>SUM(D159:D166)</f>
        <v>26923555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16197866</v>
      </c>
      <c r="D169" s="3">
        <v>3048800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/>
      <c r="D172" s="3"/>
    </row>
    <row r="173" spans="1:4" x14ac:dyDescent="0.2">
      <c r="A173" s="28">
        <v>2705</v>
      </c>
      <c r="B173" s="29" t="s">
        <v>155</v>
      </c>
      <c r="C173" s="3">
        <v>266917</v>
      </c>
      <c r="D173" s="3">
        <v>286348</v>
      </c>
    </row>
    <row r="174" spans="1:4" x14ac:dyDescent="0.2">
      <c r="A174" s="28">
        <v>2706</v>
      </c>
      <c r="B174" s="29" t="s">
        <v>156</v>
      </c>
      <c r="C174" s="3">
        <v>468949</v>
      </c>
      <c r="D174" s="3">
        <v>354843</v>
      </c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33439</v>
      </c>
      <c r="D177" s="3">
        <v>66936</v>
      </c>
    </row>
    <row r="178" spans="1:4" x14ac:dyDescent="0.2">
      <c r="A178" s="28">
        <v>2710</v>
      </c>
      <c r="B178" s="29" t="s">
        <v>160</v>
      </c>
      <c r="C178" s="3">
        <v>827285</v>
      </c>
      <c r="D178" s="3">
        <v>49527</v>
      </c>
    </row>
    <row r="179" spans="1:4" x14ac:dyDescent="0.2">
      <c r="A179" s="28">
        <v>2711</v>
      </c>
      <c r="B179" s="29" t="s">
        <v>161</v>
      </c>
      <c r="C179" s="3">
        <v>14036</v>
      </c>
      <c r="D179" s="3">
        <v>943</v>
      </c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1120359</v>
      </c>
      <c r="D181" s="3">
        <v>229897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540209</v>
      </c>
      <c r="D183" s="3">
        <v>1848947</v>
      </c>
    </row>
    <row r="184" spans="1:4" x14ac:dyDescent="0.2">
      <c r="A184" s="28">
        <v>2716</v>
      </c>
      <c r="B184" s="29" t="s">
        <v>166</v>
      </c>
      <c r="C184" s="3"/>
      <c r="D184" s="3"/>
    </row>
    <row r="185" spans="1:4" x14ac:dyDescent="0.2">
      <c r="A185" s="28">
        <v>2717</v>
      </c>
      <c r="B185" s="29" t="s">
        <v>167</v>
      </c>
      <c r="C185" s="3">
        <v>227457</v>
      </c>
      <c r="D185" s="3">
        <v>249936</v>
      </c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85977</v>
      </c>
      <c r="D187" s="3">
        <v>54121</v>
      </c>
    </row>
    <row r="188" spans="1:4" x14ac:dyDescent="0.2">
      <c r="A188" s="34">
        <v>2720</v>
      </c>
      <c r="B188" s="35" t="s">
        <v>170</v>
      </c>
      <c r="C188" s="3">
        <v>78838</v>
      </c>
      <c r="D188" s="3">
        <v>79231</v>
      </c>
    </row>
    <row r="189" spans="1:4" x14ac:dyDescent="0.2">
      <c r="A189" s="34">
        <v>2721</v>
      </c>
      <c r="B189" s="35" t="s">
        <v>171</v>
      </c>
      <c r="C189" s="3">
        <v>113299</v>
      </c>
      <c r="D189" s="3">
        <v>140493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/>
      <c r="D191" s="3">
        <v>671073</v>
      </c>
    </row>
    <row r="192" spans="1:4" ht="10.8" thickBot="1" x14ac:dyDescent="0.25">
      <c r="A192" s="30" t="s">
        <v>18</v>
      </c>
      <c r="B192" s="31"/>
      <c r="C192" s="8">
        <f>SUM(C169:C191)</f>
        <v>19974631</v>
      </c>
      <c r="D192" s="8">
        <f>SUM(D169:D191)</f>
        <v>7081095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-209400</v>
      </c>
      <c r="D195" s="3"/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>
        <v>2934730</v>
      </c>
      <c r="D198" s="3">
        <v>458500</v>
      </c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2725330</v>
      </c>
      <c r="D200" s="4">
        <f>SUM(D194:D199)</f>
        <v>458500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13769111</v>
      </c>
      <c r="D202" s="3">
        <v>10156538</v>
      </c>
    </row>
    <row r="203" spans="1:4" x14ac:dyDescent="0.2">
      <c r="A203" s="28">
        <v>2902</v>
      </c>
      <c r="B203" s="29" t="s">
        <v>182</v>
      </c>
      <c r="C203" s="3">
        <v>16311645</v>
      </c>
      <c r="D203" s="3">
        <v>10369855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-23462</v>
      </c>
      <c r="D205" s="3"/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30057294</v>
      </c>
      <c r="D207" s="4">
        <f>SUM(D202:D206)</f>
        <v>20526393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193389333</v>
      </c>
      <c r="D209" s="11">
        <f>D105+D123+D141+D149+D157+D167+D192+D200+D207</f>
        <v>165171238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158700000</v>
      </c>
      <c r="D213" s="3">
        <v>113000000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158700000</v>
      </c>
      <c r="D216" s="4">
        <f>SUM(D213:D215)</f>
        <v>113000000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/>
      <c r="D221" s="3"/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-128818499</v>
      </c>
      <c r="D223" s="3">
        <v>-74007927</v>
      </c>
    </row>
    <row r="224" spans="1:5" ht="10.8" thickBot="1" x14ac:dyDescent="0.25">
      <c r="A224" s="28">
        <v>3304</v>
      </c>
      <c r="B224" s="29" t="s">
        <v>197</v>
      </c>
      <c r="C224" s="3">
        <v>6039762</v>
      </c>
      <c r="D224" s="3"/>
    </row>
    <row r="225" spans="1:4" ht="10.8" thickBot="1" x14ac:dyDescent="0.25">
      <c r="A225" s="30" t="s">
        <v>18</v>
      </c>
      <c r="B225" s="31"/>
      <c r="C225" s="4">
        <f>SUM(C221:C224)</f>
        <v>-122778737</v>
      </c>
      <c r="D225" s="4">
        <f>SUM(D221:D224)</f>
        <v>-74007927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35921263</v>
      </c>
      <c r="D227" s="11">
        <f>D216+D219+D225</f>
        <v>38992073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229310596</v>
      </c>
      <c r="D229" s="11">
        <f>D209+D227</f>
        <v>204163311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14768</v>
      </c>
      <c r="D234" s="3">
        <v>8476</v>
      </c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86857876</v>
      </c>
      <c r="D236" s="3">
        <v>836864</v>
      </c>
    </row>
    <row r="237" spans="1:4" x14ac:dyDescent="0.2">
      <c r="A237" s="28">
        <v>410104</v>
      </c>
      <c r="B237" s="29" t="s">
        <v>205</v>
      </c>
      <c r="C237" s="3">
        <v>290431</v>
      </c>
      <c r="D237" s="3">
        <v>229656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6437176</v>
      </c>
      <c r="D243" s="3">
        <v>859503</v>
      </c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93600251</v>
      </c>
      <c r="D245" s="8">
        <f>SUM(D234:D244)</f>
        <v>1934499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>
        <v>931343</v>
      </c>
      <c r="D267" s="3">
        <v>271089</v>
      </c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931343</v>
      </c>
      <c r="D269" s="4">
        <f>SUM(D259:D268)</f>
        <v>271089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>
        <v>13554</v>
      </c>
      <c r="D290" s="3">
        <v>17360</v>
      </c>
    </row>
    <row r="291" spans="1:4" ht="10.8" thickBot="1" x14ac:dyDescent="0.25">
      <c r="A291" s="36">
        <v>410506</v>
      </c>
      <c r="B291" s="37" t="s">
        <v>210</v>
      </c>
      <c r="C291" s="13"/>
      <c r="D291" s="13">
        <v>331</v>
      </c>
    </row>
    <row r="292" spans="1:4" ht="10.8" thickBot="1" x14ac:dyDescent="0.25">
      <c r="A292" s="30" t="s">
        <v>18</v>
      </c>
      <c r="B292" s="31"/>
      <c r="C292" s="4">
        <f>SUM(C283:C291)</f>
        <v>13554</v>
      </c>
      <c r="D292" s="4">
        <f>SUM(D283:D291)</f>
        <v>17691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1985450</v>
      </c>
      <c r="D294" s="3">
        <v>6172</v>
      </c>
    </row>
    <row r="295" spans="1:4" x14ac:dyDescent="0.2">
      <c r="A295" s="28">
        <v>410602</v>
      </c>
      <c r="B295" s="29" t="s">
        <v>88</v>
      </c>
      <c r="C295" s="3">
        <v>2431</v>
      </c>
      <c r="D295" s="3">
        <v>2428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16900</v>
      </c>
      <c r="D301" s="3">
        <v>8167</v>
      </c>
    </row>
    <row r="302" spans="1:4" ht="10.8" thickBot="1" x14ac:dyDescent="0.25">
      <c r="A302" s="36">
        <v>410606</v>
      </c>
      <c r="B302" s="37" t="s">
        <v>210</v>
      </c>
      <c r="C302" s="3"/>
      <c r="D302" s="3"/>
    </row>
    <row r="303" spans="1:4" ht="10.8" thickBot="1" x14ac:dyDescent="0.25">
      <c r="A303" s="30" t="s">
        <v>18</v>
      </c>
      <c r="B303" s="31"/>
      <c r="C303" s="4">
        <f>SUM(C294:C302)</f>
        <v>2004781</v>
      </c>
      <c r="D303" s="4">
        <f>SUM(D294:D302)</f>
        <v>16767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/>
      <c r="D306" s="3"/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3391</v>
      </c>
      <c r="D333" s="3">
        <v>4152</v>
      </c>
    </row>
    <row r="334" spans="1:4" x14ac:dyDescent="0.2">
      <c r="A334" s="28">
        <v>410902</v>
      </c>
      <c r="B334" s="29" t="s">
        <v>87</v>
      </c>
      <c r="C334" s="3">
        <v>41843</v>
      </c>
      <c r="D334" s="3">
        <v>51897</v>
      </c>
    </row>
    <row r="335" spans="1:4" x14ac:dyDescent="0.2">
      <c r="A335" s="28">
        <v>410903</v>
      </c>
      <c r="B335" s="29" t="s">
        <v>88</v>
      </c>
      <c r="C335" s="3">
        <v>11483</v>
      </c>
      <c r="D335" s="3">
        <v>7835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42975</v>
      </c>
      <c r="D342" s="3">
        <v>24818</v>
      </c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99692</v>
      </c>
      <c r="D344" s="4">
        <f>SUM(D333:D343)</f>
        <v>88702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>
        <v>22254</v>
      </c>
      <c r="D347" s="3">
        <v>32341</v>
      </c>
    </row>
    <row r="348" spans="1:4" x14ac:dyDescent="0.2">
      <c r="A348" s="28">
        <v>411003</v>
      </c>
      <c r="B348" s="29" t="s">
        <v>88</v>
      </c>
      <c r="C348" s="3">
        <v>1278</v>
      </c>
      <c r="D348" s="3">
        <v>1748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324385</v>
      </c>
      <c r="D354" s="3">
        <v>41993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347917</v>
      </c>
      <c r="D356" s="4">
        <f>SUM(D346:D355)</f>
        <v>76082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1058704</v>
      </c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1058704</v>
      </c>
      <c r="D372" s="4">
        <f>SUM(D358:D371)</f>
        <v>0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5533537</v>
      </c>
      <c r="D586" s="3">
        <v>4147636</v>
      </c>
    </row>
    <row r="587" spans="1:4" x14ac:dyDescent="0.2">
      <c r="A587" s="28">
        <v>430102</v>
      </c>
      <c r="B587" s="29" t="s">
        <v>95</v>
      </c>
      <c r="C587" s="3">
        <v>8300305</v>
      </c>
      <c r="D587" s="3">
        <v>6221454</v>
      </c>
    </row>
    <row r="588" spans="1:4" x14ac:dyDescent="0.2">
      <c r="A588" s="28">
        <v>430103</v>
      </c>
      <c r="B588" s="29" t="s">
        <v>96</v>
      </c>
      <c r="C588" s="3">
        <v>4179517</v>
      </c>
      <c r="D588" s="3">
        <v>449752</v>
      </c>
    </row>
    <row r="589" spans="1:4" x14ac:dyDescent="0.2">
      <c r="A589" s="28">
        <v>430104</v>
      </c>
      <c r="B589" s="29" t="s">
        <v>97</v>
      </c>
      <c r="C589" s="3">
        <v>566901</v>
      </c>
      <c r="D589" s="3">
        <v>-741697</v>
      </c>
    </row>
    <row r="590" spans="1:4" x14ac:dyDescent="0.2">
      <c r="A590" s="28">
        <v>430105</v>
      </c>
      <c r="B590" s="29" t="s">
        <v>98</v>
      </c>
      <c r="C590" s="3">
        <v>6303756</v>
      </c>
      <c r="D590" s="3">
        <v>8770832</v>
      </c>
    </row>
    <row r="591" spans="1:4" x14ac:dyDescent="0.2">
      <c r="A591" s="28">
        <v>430106</v>
      </c>
      <c r="B591" s="29" t="s">
        <v>271</v>
      </c>
      <c r="C591" s="3">
        <v>134008667</v>
      </c>
      <c r="D591" s="3">
        <v>151684278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4364407</v>
      </c>
      <c r="D593" s="3">
        <v>5803399</v>
      </c>
    </row>
    <row r="594" spans="1:4" x14ac:dyDescent="0.2">
      <c r="A594" s="28">
        <v>430109</v>
      </c>
      <c r="B594" s="29" t="s">
        <v>102</v>
      </c>
      <c r="C594" s="3">
        <v>1714797</v>
      </c>
      <c r="D594" s="3">
        <v>3270309</v>
      </c>
    </row>
    <row r="595" spans="1:4" x14ac:dyDescent="0.2">
      <c r="A595" s="28">
        <v>430110</v>
      </c>
      <c r="B595" s="29" t="s">
        <v>103</v>
      </c>
      <c r="C595" s="3">
        <v>247869</v>
      </c>
      <c r="D595" s="3">
        <v>232443</v>
      </c>
    </row>
    <row r="596" spans="1:4" x14ac:dyDescent="0.2">
      <c r="A596" s="28">
        <v>430111</v>
      </c>
      <c r="B596" s="29" t="s">
        <v>104</v>
      </c>
      <c r="C596" s="3">
        <v>318118</v>
      </c>
      <c r="D596" s="3">
        <v>448068</v>
      </c>
    </row>
    <row r="597" spans="1:4" x14ac:dyDescent="0.2">
      <c r="A597" s="28">
        <v>430112</v>
      </c>
      <c r="B597" s="29" t="s">
        <v>105</v>
      </c>
      <c r="C597" s="3">
        <v>1618995</v>
      </c>
      <c r="D597" s="3">
        <v>2373578</v>
      </c>
    </row>
    <row r="598" spans="1:4" x14ac:dyDescent="0.2">
      <c r="A598" s="28">
        <v>430113</v>
      </c>
      <c r="B598" s="29" t="s">
        <v>106</v>
      </c>
      <c r="C598" s="3"/>
      <c r="D598" s="3">
        <v>2586</v>
      </c>
    </row>
    <row r="599" spans="1:4" x14ac:dyDescent="0.2">
      <c r="A599" s="28">
        <v>430114</v>
      </c>
      <c r="B599" s="29" t="s">
        <v>107</v>
      </c>
      <c r="C599" s="3">
        <v>-109257</v>
      </c>
      <c r="D599" s="3">
        <v>169610</v>
      </c>
    </row>
    <row r="600" spans="1:4" ht="10.8" thickBot="1" x14ac:dyDescent="0.25">
      <c r="A600" s="36">
        <v>430115</v>
      </c>
      <c r="B600" s="37" t="s">
        <v>108</v>
      </c>
      <c r="C600" s="3">
        <v>40405</v>
      </c>
      <c r="D600" s="3">
        <v>125756</v>
      </c>
    </row>
    <row r="601" spans="1:4" ht="10.8" thickBot="1" x14ac:dyDescent="0.25">
      <c r="A601" s="30" t="s">
        <v>18</v>
      </c>
      <c r="B601" s="31"/>
      <c r="C601" s="4">
        <f>SUM(C586:C600)</f>
        <v>167088017</v>
      </c>
      <c r="D601" s="4">
        <f>SUM(D586:D600)</f>
        <v>182958004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331649</v>
      </c>
      <c r="D620" s="3">
        <v>423912</v>
      </c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>
        <v>532865</v>
      </c>
      <c r="D622" s="3">
        <v>455</v>
      </c>
    </row>
    <row r="623" spans="1:4" x14ac:dyDescent="0.2">
      <c r="A623" s="28">
        <v>430304</v>
      </c>
      <c r="B623" s="29" t="s">
        <v>97</v>
      </c>
      <c r="C623" s="3">
        <v>244726</v>
      </c>
      <c r="D623" s="3">
        <v>-76951</v>
      </c>
    </row>
    <row r="624" spans="1:4" x14ac:dyDescent="0.2">
      <c r="A624" s="28">
        <v>430305</v>
      </c>
      <c r="B624" s="29" t="s">
        <v>98</v>
      </c>
      <c r="C624" s="3">
        <v>140493</v>
      </c>
      <c r="D624" s="3">
        <v>253338</v>
      </c>
    </row>
    <row r="625" spans="1:4" x14ac:dyDescent="0.2">
      <c r="A625" s="28">
        <v>430306</v>
      </c>
      <c r="B625" s="29" t="s">
        <v>99</v>
      </c>
      <c r="C625" s="3">
        <v>46086230</v>
      </c>
      <c r="D625" s="3">
        <v>35835980</v>
      </c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518767</v>
      </c>
      <c r="D627" s="3">
        <v>119061</v>
      </c>
    </row>
    <row r="628" spans="1:4" x14ac:dyDescent="0.2">
      <c r="A628" s="28">
        <v>430309</v>
      </c>
      <c r="B628" s="29" t="s">
        <v>102</v>
      </c>
      <c r="C628" s="3">
        <v>322778</v>
      </c>
      <c r="D628" s="3">
        <v>560049</v>
      </c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>
        <v>31586</v>
      </c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48177508</v>
      </c>
      <c r="D635" s="4">
        <f>SUM(D620:D634)</f>
        <v>37147430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169565</v>
      </c>
      <c r="D654" s="3">
        <v>191085</v>
      </c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>
        <v>182</v>
      </c>
      <c r="D656" s="3"/>
    </row>
    <row r="657" spans="1:4" x14ac:dyDescent="0.2">
      <c r="A657" s="28">
        <v>430504</v>
      </c>
      <c r="B657" s="29" t="s">
        <v>97</v>
      </c>
      <c r="C657" s="3">
        <v>-30781</v>
      </c>
      <c r="D657" s="3"/>
    </row>
    <row r="658" spans="1:4" x14ac:dyDescent="0.2">
      <c r="A658" s="28">
        <v>430505</v>
      </c>
      <c r="B658" s="29" t="s">
        <v>98</v>
      </c>
      <c r="C658" s="3">
        <v>38001</v>
      </c>
      <c r="D658" s="3">
        <v>15268</v>
      </c>
    </row>
    <row r="659" spans="1:4" x14ac:dyDescent="0.2">
      <c r="A659" s="28">
        <v>430506</v>
      </c>
      <c r="B659" s="29" t="s">
        <v>99</v>
      </c>
      <c r="C659" s="3">
        <v>14334392</v>
      </c>
      <c r="D659" s="3">
        <v>9389119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47624</v>
      </c>
      <c r="D661" s="3">
        <v>72465</v>
      </c>
    </row>
    <row r="662" spans="1:4" x14ac:dyDescent="0.2">
      <c r="A662" s="28">
        <v>430509</v>
      </c>
      <c r="B662" s="29" t="s">
        <v>102</v>
      </c>
      <c r="C662" s="3">
        <v>224020</v>
      </c>
      <c r="D662" s="3">
        <v>65918</v>
      </c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>
        <v>12635</v>
      </c>
      <c r="D665" s="3">
        <v>95344</v>
      </c>
    </row>
    <row r="666" spans="1:4" x14ac:dyDescent="0.2">
      <c r="A666" s="28">
        <v>430513</v>
      </c>
      <c r="B666" s="29" t="s">
        <v>106</v>
      </c>
      <c r="C666" s="3"/>
      <c r="D666" s="3">
        <v>-8467</v>
      </c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14795638</v>
      </c>
      <c r="D669" s="4">
        <f>SUM(D654:D668)</f>
        <v>9820732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234523</v>
      </c>
      <c r="D671" s="3">
        <v>194693</v>
      </c>
    </row>
    <row r="672" spans="1:4" x14ac:dyDescent="0.2">
      <c r="A672" s="28">
        <v>430602</v>
      </c>
      <c r="B672" s="29" t="s">
        <v>95</v>
      </c>
      <c r="C672" s="3">
        <v>351784</v>
      </c>
      <c r="D672" s="3">
        <v>281599</v>
      </c>
    </row>
    <row r="673" spans="1:4" x14ac:dyDescent="0.2">
      <c r="A673" s="28">
        <v>430603</v>
      </c>
      <c r="B673" s="29" t="s">
        <v>274</v>
      </c>
      <c r="C673" s="3">
        <v>146289</v>
      </c>
      <c r="D673" s="3">
        <v>8802</v>
      </c>
    </row>
    <row r="674" spans="1:4" x14ac:dyDescent="0.2">
      <c r="A674" s="28">
        <v>430604</v>
      </c>
      <c r="B674" s="29" t="s">
        <v>97</v>
      </c>
      <c r="C674" s="3">
        <v>452</v>
      </c>
      <c r="D674" s="3">
        <v>-22449</v>
      </c>
    </row>
    <row r="675" spans="1:4" x14ac:dyDescent="0.2">
      <c r="A675" s="28">
        <v>430605</v>
      </c>
      <c r="B675" s="29" t="s">
        <v>98</v>
      </c>
      <c r="C675" s="3">
        <v>13183</v>
      </c>
      <c r="D675" s="3">
        <v>15873</v>
      </c>
    </row>
    <row r="676" spans="1:4" x14ac:dyDescent="0.2">
      <c r="A676" s="28">
        <v>430606</v>
      </c>
      <c r="B676" s="29" t="s">
        <v>271</v>
      </c>
      <c r="C676" s="3">
        <v>7702150</v>
      </c>
      <c r="D676" s="3">
        <v>10840521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398228</v>
      </c>
      <c r="D678" s="3">
        <v>405898</v>
      </c>
    </row>
    <row r="679" spans="1:4" x14ac:dyDescent="0.2">
      <c r="A679" s="28">
        <v>430609</v>
      </c>
      <c r="B679" s="29" t="s">
        <v>102</v>
      </c>
      <c r="C679" s="3">
        <v>68809</v>
      </c>
      <c r="D679" s="3">
        <v>131275</v>
      </c>
    </row>
    <row r="680" spans="1:4" x14ac:dyDescent="0.2">
      <c r="A680" s="28">
        <v>430610</v>
      </c>
      <c r="B680" s="29" t="s">
        <v>103</v>
      </c>
      <c r="C680" s="3">
        <v>7012</v>
      </c>
      <c r="D680" s="3">
        <v>11923</v>
      </c>
    </row>
    <row r="681" spans="1:4" x14ac:dyDescent="0.2">
      <c r="A681" s="28">
        <v>430611</v>
      </c>
      <c r="B681" s="29" t="s">
        <v>104</v>
      </c>
      <c r="C681" s="3">
        <v>12949</v>
      </c>
      <c r="D681" s="3">
        <v>18148</v>
      </c>
    </row>
    <row r="682" spans="1:4" x14ac:dyDescent="0.2">
      <c r="A682" s="28">
        <v>430612</v>
      </c>
      <c r="B682" s="29" t="s">
        <v>105</v>
      </c>
      <c r="C682" s="3">
        <v>120587</v>
      </c>
      <c r="D682" s="3">
        <v>132035</v>
      </c>
    </row>
    <row r="683" spans="1:4" x14ac:dyDescent="0.2">
      <c r="A683" s="28">
        <v>430613</v>
      </c>
      <c r="B683" s="29" t="s">
        <v>106</v>
      </c>
      <c r="C683" s="3"/>
      <c r="D683" s="3">
        <v>129</v>
      </c>
    </row>
    <row r="684" spans="1:4" x14ac:dyDescent="0.2">
      <c r="A684" s="28">
        <v>430614</v>
      </c>
      <c r="B684" s="29" t="s">
        <v>107</v>
      </c>
      <c r="C684" s="3">
        <v>-5463</v>
      </c>
      <c r="D684" s="3">
        <v>7050</v>
      </c>
    </row>
    <row r="685" spans="1:4" ht="10.8" thickBot="1" x14ac:dyDescent="0.25">
      <c r="A685" s="36">
        <v>430615</v>
      </c>
      <c r="B685" s="37" t="s">
        <v>108</v>
      </c>
      <c r="C685" s="3">
        <v>1898</v>
      </c>
      <c r="D685" s="3">
        <v>6739</v>
      </c>
    </row>
    <row r="686" spans="1:4" ht="10.8" thickBot="1" x14ac:dyDescent="0.25">
      <c r="A686" s="30" t="s">
        <v>18</v>
      </c>
      <c r="B686" s="31"/>
      <c r="C686" s="4">
        <f>SUM(C671:C685)</f>
        <v>9052401</v>
      </c>
      <c r="D686" s="4">
        <f>SUM(D671:D685)</f>
        <v>12032236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>
        <v>49466904</v>
      </c>
      <c r="D693" s="3">
        <v>29994146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49466904</v>
      </c>
      <c r="D703" s="4">
        <f>SUM(D688:D702)</f>
        <v>29994146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>
        <v>1500000</v>
      </c>
      <c r="D710" s="3">
        <v>400000</v>
      </c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1500000</v>
      </c>
      <c r="D720" s="4">
        <f>SUM(D705:D719)</f>
        <v>400000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4968560</v>
      </c>
      <c r="D727" s="3">
        <v>2411989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>
        <v>6000000</v>
      </c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4968560</v>
      </c>
      <c r="D737" s="4">
        <f>SUM(D722:D736)</f>
        <v>8411989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1659055</v>
      </c>
      <c r="D739" s="3">
        <v>5789691</v>
      </c>
    </row>
    <row r="740" spans="1:4" x14ac:dyDescent="0.2">
      <c r="A740" s="28">
        <v>431002</v>
      </c>
      <c r="B740" s="29" t="s">
        <v>95</v>
      </c>
      <c r="C740" s="3">
        <v>2488582</v>
      </c>
      <c r="D740" s="3"/>
    </row>
    <row r="741" spans="1:4" x14ac:dyDescent="0.2">
      <c r="A741" s="28">
        <v>431003</v>
      </c>
      <c r="B741" s="29" t="s">
        <v>274</v>
      </c>
      <c r="C741" s="3">
        <v>179901</v>
      </c>
      <c r="D741" s="3">
        <v>152131</v>
      </c>
    </row>
    <row r="742" spans="1:4" x14ac:dyDescent="0.2">
      <c r="A742" s="28">
        <v>431004</v>
      </c>
      <c r="B742" s="29" t="s">
        <v>97</v>
      </c>
      <c r="C742" s="3">
        <v>-296679</v>
      </c>
      <c r="D742" s="3"/>
    </row>
    <row r="743" spans="1:4" x14ac:dyDescent="0.2">
      <c r="A743" s="28">
        <v>431005</v>
      </c>
      <c r="B743" s="29" t="s">
        <v>98</v>
      </c>
      <c r="C743" s="3">
        <v>1315625</v>
      </c>
      <c r="D743" s="3">
        <v>198418</v>
      </c>
    </row>
    <row r="744" spans="1:4" x14ac:dyDescent="0.2">
      <c r="A744" s="28">
        <v>431006</v>
      </c>
      <c r="B744" s="29" t="s">
        <v>99</v>
      </c>
      <c r="C744" s="3">
        <v>60673711</v>
      </c>
      <c r="D744" s="3">
        <v>55481165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2321360</v>
      </c>
      <c r="D746" s="3">
        <v>3213692</v>
      </c>
    </row>
    <row r="747" spans="1:4" x14ac:dyDescent="0.2">
      <c r="A747" s="28">
        <v>431009</v>
      </c>
      <c r="B747" s="29" t="s">
        <v>102</v>
      </c>
      <c r="C747" s="3">
        <v>1308123</v>
      </c>
      <c r="D747" s="3">
        <v>1234180</v>
      </c>
    </row>
    <row r="748" spans="1:4" x14ac:dyDescent="0.2">
      <c r="A748" s="28">
        <v>431010</v>
      </c>
      <c r="B748" s="29" t="s">
        <v>103</v>
      </c>
      <c r="C748" s="3">
        <v>92977</v>
      </c>
      <c r="D748" s="3">
        <v>77246</v>
      </c>
    </row>
    <row r="749" spans="1:4" x14ac:dyDescent="0.2">
      <c r="A749" s="28">
        <v>431011</v>
      </c>
      <c r="B749" s="29" t="s">
        <v>104</v>
      </c>
      <c r="C749" s="3">
        <v>179227</v>
      </c>
      <c r="D749" s="3">
        <v>248343</v>
      </c>
    </row>
    <row r="750" spans="1:4" x14ac:dyDescent="0.2">
      <c r="A750" s="28">
        <v>431012</v>
      </c>
      <c r="B750" s="29" t="s">
        <v>105</v>
      </c>
      <c r="C750" s="3">
        <v>949431</v>
      </c>
      <c r="D750" s="3">
        <v>983433</v>
      </c>
    </row>
    <row r="751" spans="1:4" x14ac:dyDescent="0.2">
      <c r="A751" s="28">
        <v>431013</v>
      </c>
      <c r="B751" s="29" t="s">
        <v>106</v>
      </c>
      <c r="C751" s="3">
        <v>1034</v>
      </c>
      <c r="D751" s="3">
        <v>20373</v>
      </c>
    </row>
    <row r="752" spans="1:4" x14ac:dyDescent="0.2">
      <c r="A752" s="28">
        <v>431014</v>
      </c>
      <c r="B752" s="29" t="s">
        <v>107</v>
      </c>
      <c r="C752" s="3">
        <v>67844</v>
      </c>
      <c r="D752" s="3">
        <v>284172</v>
      </c>
    </row>
    <row r="753" spans="1:4" ht="10.8" thickBot="1" x14ac:dyDescent="0.25">
      <c r="A753" s="36">
        <v>431015</v>
      </c>
      <c r="B753" s="37" t="s">
        <v>108</v>
      </c>
      <c r="C753" s="3">
        <v>50303</v>
      </c>
      <c r="D753" s="3">
        <v>76452</v>
      </c>
    </row>
    <row r="754" spans="1:4" ht="10.8" thickBot="1" x14ac:dyDescent="0.25">
      <c r="A754" s="30" t="s">
        <v>18</v>
      </c>
      <c r="B754" s="31"/>
      <c r="C754" s="4">
        <f>SUM(C739:C753)</f>
        <v>70990494</v>
      </c>
      <c r="D754" s="4">
        <f>SUM(D739:D753)</f>
        <v>67759296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2274094</v>
      </c>
      <c r="D756" s="3">
        <v>1371901</v>
      </c>
    </row>
    <row r="757" spans="1:4" x14ac:dyDescent="0.2">
      <c r="A757" s="28">
        <v>431102</v>
      </c>
      <c r="B757" s="29" t="s">
        <v>95</v>
      </c>
      <c r="C757" s="3">
        <v>2334941</v>
      </c>
      <c r="D757" s="3">
        <v>2856787</v>
      </c>
    </row>
    <row r="758" spans="1:4" x14ac:dyDescent="0.2">
      <c r="A758" s="28">
        <v>431103</v>
      </c>
      <c r="B758" s="29" t="s">
        <v>274</v>
      </c>
      <c r="C758" s="3">
        <v>767814</v>
      </c>
      <c r="D758" s="3">
        <v>12137</v>
      </c>
    </row>
    <row r="759" spans="1:4" x14ac:dyDescent="0.2">
      <c r="A759" s="28">
        <v>431104</v>
      </c>
      <c r="B759" s="29" t="s">
        <v>97</v>
      </c>
      <c r="C759" s="3">
        <v>385018</v>
      </c>
      <c r="D759" s="3">
        <v>-282072</v>
      </c>
    </row>
    <row r="760" spans="1:4" x14ac:dyDescent="0.2">
      <c r="A760" s="28">
        <v>431105</v>
      </c>
      <c r="B760" s="29" t="s">
        <v>98</v>
      </c>
      <c r="C760" s="3">
        <v>862287</v>
      </c>
      <c r="D760" s="3">
        <v>1226369</v>
      </c>
    </row>
    <row r="761" spans="1:4" x14ac:dyDescent="0.2">
      <c r="A761" s="28">
        <v>431106</v>
      </c>
      <c r="B761" s="29" t="s">
        <v>99</v>
      </c>
      <c r="C761" s="3">
        <v>42268739</v>
      </c>
      <c r="D761" s="3">
        <v>32643973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462681</v>
      </c>
      <c r="D763" s="3">
        <v>465140</v>
      </c>
    </row>
    <row r="764" spans="1:4" x14ac:dyDescent="0.2">
      <c r="A764" s="28">
        <v>431109</v>
      </c>
      <c r="B764" s="29" t="s">
        <v>102</v>
      </c>
      <c r="C764" s="3">
        <v>501195</v>
      </c>
      <c r="D764" s="3">
        <v>992982</v>
      </c>
    </row>
    <row r="765" spans="1:4" x14ac:dyDescent="0.2">
      <c r="A765" s="28">
        <v>431110</v>
      </c>
      <c r="B765" s="29" t="s">
        <v>103</v>
      </c>
      <c r="C765" s="3">
        <v>18916</v>
      </c>
      <c r="D765" s="3">
        <v>20717</v>
      </c>
    </row>
    <row r="766" spans="1:4" x14ac:dyDescent="0.2">
      <c r="A766" s="28">
        <v>431111</v>
      </c>
      <c r="B766" s="29" t="s">
        <v>104</v>
      </c>
      <c r="C766" s="3">
        <v>96227</v>
      </c>
      <c r="D766" s="3">
        <v>167810</v>
      </c>
    </row>
    <row r="767" spans="1:4" x14ac:dyDescent="0.2">
      <c r="A767" s="28">
        <v>431112</v>
      </c>
      <c r="B767" s="29" t="s">
        <v>105</v>
      </c>
      <c r="C767" s="3"/>
      <c r="D767" s="3">
        <v>41416</v>
      </c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49971912</v>
      </c>
      <c r="D771" s="4">
        <f>SUM(D756:D770)</f>
        <v>39517160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156290</v>
      </c>
      <c r="D773" s="3">
        <v>175000</v>
      </c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80500</v>
      </c>
      <c r="D777" s="3">
        <v>241054</v>
      </c>
    </row>
    <row r="778" spans="1:4" x14ac:dyDescent="0.2">
      <c r="A778" s="28">
        <v>431206</v>
      </c>
      <c r="B778" s="29" t="s">
        <v>99</v>
      </c>
      <c r="C778" s="3">
        <v>51630942</v>
      </c>
      <c r="D778" s="3">
        <v>17933882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504407</v>
      </c>
      <c r="D780" s="3">
        <v>50493</v>
      </c>
    </row>
    <row r="781" spans="1:4" x14ac:dyDescent="0.2">
      <c r="A781" s="28">
        <v>431209</v>
      </c>
      <c r="B781" s="29" t="s">
        <v>102</v>
      </c>
      <c r="C781" s="3">
        <v>70226</v>
      </c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>
        <v>40000</v>
      </c>
      <c r="D783" s="3">
        <v>23151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>
        <v>60000</v>
      </c>
      <c r="D786" s="3">
        <v>60000</v>
      </c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52542365</v>
      </c>
      <c r="D788" s="4">
        <f>SUM(D773:D787)</f>
        <v>18483580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>
        <v>61605</v>
      </c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>
        <v>54066351</v>
      </c>
      <c r="D795" s="3">
        <v>23521366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54066351</v>
      </c>
      <c r="D805" s="9">
        <f>SUM(D790:D804)</f>
        <v>23582971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>
        <v>452643</v>
      </c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452643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>
        <v>181057</v>
      </c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181057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219361</v>
      </c>
      <c r="D1092" s="3">
        <v>717703</v>
      </c>
    </row>
    <row r="1093" spans="1:4" x14ac:dyDescent="0.2">
      <c r="A1093" s="28">
        <v>450106</v>
      </c>
      <c r="B1093" s="29" t="s">
        <v>300</v>
      </c>
      <c r="C1093" s="3"/>
      <c r="D1093" s="3"/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215</v>
      </c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219576</v>
      </c>
      <c r="D1102" s="4">
        <f>SUM(D1087:D1101)</f>
        <v>717703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16716</v>
      </c>
      <c r="D1109" s="3">
        <v>38848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951583</v>
      </c>
      <c r="D1111" s="3">
        <v>32228</v>
      </c>
    </row>
    <row r="1112" spans="1:8" ht="10.8" thickBot="1" x14ac:dyDescent="0.25">
      <c r="A1112" s="34">
        <v>450310</v>
      </c>
      <c r="B1112" s="35" t="s">
        <v>38</v>
      </c>
      <c r="C1112" s="3">
        <v>1016505</v>
      </c>
      <c r="D1112" s="3">
        <v>502461</v>
      </c>
    </row>
    <row r="1113" spans="1:8" ht="10.8" thickBot="1" x14ac:dyDescent="0.25">
      <c r="A1113" s="30" t="s">
        <v>18</v>
      </c>
      <c r="B1113" s="31"/>
      <c r="C1113" s="4">
        <f>SUM(C1108:C1112)</f>
        <v>1984804</v>
      </c>
      <c r="D1113" s="4">
        <f>SUM(D1108:D1112)</f>
        <v>573537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623061829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434256257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45057971</v>
      </c>
      <c r="D1121" s="3"/>
    </row>
    <row r="1122" spans="1:5" x14ac:dyDescent="0.2">
      <c r="A1122" s="28">
        <v>510103</v>
      </c>
      <c r="B1122" s="29" t="s">
        <v>320</v>
      </c>
      <c r="C1122" s="3">
        <v>50420</v>
      </c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45108391</v>
      </c>
      <c r="D1125" s="4">
        <f>SUM(D1120:D1124)</f>
        <v>0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>
        <v>3692</v>
      </c>
      <c r="D1136" s="3">
        <v>1740</v>
      </c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39709000</v>
      </c>
      <c r="D1138" s="3">
        <v>123442</v>
      </c>
    </row>
    <row r="1139" spans="1:4" x14ac:dyDescent="0.2">
      <c r="A1139" s="28">
        <v>510304</v>
      </c>
      <c r="B1139" s="29" t="s">
        <v>88</v>
      </c>
      <c r="C1139" s="3">
        <v>48615</v>
      </c>
      <c r="D1139" s="3">
        <v>48555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337994</v>
      </c>
      <c r="D1145" s="3">
        <v>163332</v>
      </c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40099301</v>
      </c>
      <c r="D1147" s="4">
        <f>SUM(D1136:D1146)</f>
        <v>337069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6172</v>
      </c>
      <c r="D1149" s="3">
        <v>4091</v>
      </c>
    </row>
    <row r="1150" spans="1:4" x14ac:dyDescent="0.2">
      <c r="A1150" s="28">
        <v>510402</v>
      </c>
      <c r="B1150" s="29" t="s">
        <v>88</v>
      </c>
      <c r="C1150" s="3">
        <v>2428</v>
      </c>
      <c r="D1150" s="3">
        <v>2280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8167</v>
      </c>
      <c r="D1156" s="3">
        <v>2766</v>
      </c>
    </row>
    <row r="1157" spans="1:4" ht="10.8" thickBot="1" x14ac:dyDescent="0.25">
      <c r="A1157" s="36">
        <v>510406</v>
      </c>
      <c r="B1157" s="37" t="s">
        <v>210</v>
      </c>
      <c r="C1157" s="3"/>
      <c r="D1157" s="3"/>
    </row>
    <row r="1158" spans="1:4" ht="10.8" thickBot="1" x14ac:dyDescent="0.25">
      <c r="A1158" s="30" t="s">
        <v>18</v>
      </c>
      <c r="B1158" s="31"/>
      <c r="C1158" s="4">
        <f>SUM(C1149:C1157)</f>
        <v>16767</v>
      </c>
      <c r="D1158" s="4">
        <f>SUM(D1149:D1157)</f>
        <v>9137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>
        <v>46567</v>
      </c>
      <c r="D1167" s="3">
        <v>13554</v>
      </c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46567</v>
      </c>
      <c r="D1169" s="4">
        <f>SUM(D1160:D1168)</f>
        <v>13554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/>
      <c r="D1184" s="3">
        <v>189443</v>
      </c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0</v>
      </c>
      <c r="D1193" s="4">
        <f>SUM(D1183:D1192)</f>
        <v>189443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>
        <v>176124</v>
      </c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>
        <v>6487693</v>
      </c>
      <c r="D1215" s="3">
        <v>839866</v>
      </c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6487693</v>
      </c>
      <c r="D1217" s="4">
        <f>SUM(D1207:D1216)</f>
        <v>1015990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>
        <v>445083</v>
      </c>
      <c r="D1220" s="3">
        <v>281250</v>
      </c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445083</v>
      </c>
      <c r="D1229" s="4">
        <f>SUM(D1219:D1228)</f>
        <v>281250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>
        <v>25569</v>
      </c>
      <c r="D1233" s="3">
        <v>34960</v>
      </c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25569</v>
      </c>
      <c r="D1241" s="4">
        <f>SUM(D1231:D1240)</f>
        <v>34960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5908</v>
      </c>
      <c r="D1243" s="3">
        <v>3391</v>
      </c>
    </row>
    <row r="1244" spans="1:4" x14ac:dyDescent="0.2">
      <c r="A1244" s="58">
        <v>511202</v>
      </c>
      <c r="B1244" s="29" t="s">
        <v>87</v>
      </c>
      <c r="C1244" s="3">
        <v>4342893</v>
      </c>
      <c r="D1244" s="3">
        <v>41843</v>
      </c>
    </row>
    <row r="1245" spans="1:4" x14ac:dyDescent="0.2">
      <c r="A1245" s="58">
        <v>511203</v>
      </c>
      <c r="B1245" s="29" t="s">
        <v>334</v>
      </c>
      <c r="C1245" s="3">
        <v>14522</v>
      </c>
      <c r="D1245" s="3">
        <v>11483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321859</v>
      </c>
      <c r="D1251" s="3">
        <v>42975</v>
      </c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4685182</v>
      </c>
      <c r="D1253" s="4">
        <f>SUM(D1243:D1252)</f>
        <v>99692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>
        <v>2207</v>
      </c>
    </row>
    <row r="1256" spans="1:4" x14ac:dyDescent="0.2">
      <c r="A1256" s="28">
        <v>511302</v>
      </c>
      <c r="B1256" s="29" t="s">
        <v>87</v>
      </c>
      <c r="C1256" s="3">
        <v>32341</v>
      </c>
      <c r="D1256" s="3"/>
    </row>
    <row r="1257" spans="1:4" x14ac:dyDescent="0.2">
      <c r="A1257" s="28">
        <v>511303</v>
      </c>
      <c r="B1257" s="29" t="s">
        <v>334</v>
      </c>
      <c r="C1257" s="3">
        <v>1748</v>
      </c>
      <c r="D1257" s="3"/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41993</v>
      </c>
      <c r="D1263" s="3">
        <v>49896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76082</v>
      </c>
      <c r="D1265" s="4">
        <f>SUM(D1255:D1264)</f>
        <v>52103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1106955</v>
      </c>
      <c r="D1268" s="3">
        <v>1008284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1106955</v>
      </c>
      <c r="D1281" s="4">
        <f>SUM(D1267:D1280)</f>
        <v>1008284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/>
      <c r="D1299" s="3"/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/>
      <c r="D1306" s="3"/>
    </row>
    <row r="1307" spans="1:4" x14ac:dyDescent="0.2">
      <c r="A1307" s="28">
        <v>511609</v>
      </c>
      <c r="B1307" s="29" t="s">
        <v>355</v>
      </c>
      <c r="C1307" s="3"/>
      <c r="D1307" s="3"/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/>
      <c r="D1322" s="3"/>
    </row>
    <row r="1323" spans="1:4" x14ac:dyDescent="0.2">
      <c r="A1323" s="28">
        <v>511625</v>
      </c>
      <c r="B1323" s="29" t="s">
        <v>371</v>
      </c>
      <c r="C1323" s="3"/>
      <c r="D1323" s="3"/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206199</v>
      </c>
      <c r="D1612" s="3">
        <v>153446</v>
      </c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9678</v>
      </c>
      <c r="D1616" s="3">
        <v>38000</v>
      </c>
    </row>
    <row r="1617" spans="1:4" x14ac:dyDescent="0.2">
      <c r="A1617" s="28">
        <v>530106</v>
      </c>
      <c r="B1617" s="29" t="s">
        <v>99</v>
      </c>
      <c r="C1617" s="3">
        <v>66108829</v>
      </c>
      <c r="D1617" s="3">
        <v>70793306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51197</v>
      </c>
      <c r="D1619" s="3">
        <v>1599300</v>
      </c>
    </row>
    <row r="1620" spans="1:4" x14ac:dyDescent="0.2">
      <c r="A1620" s="28">
        <v>530109</v>
      </c>
      <c r="B1620" s="29" t="s">
        <v>102</v>
      </c>
      <c r="C1620" s="3">
        <v>124870</v>
      </c>
      <c r="D1620" s="3">
        <v>138623</v>
      </c>
    </row>
    <row r="1621" spans="1:4" x14ac:dyDescent="0.2">
      <c r="A1621" s="28">
        <v>530110</v>
      </c>
      <c r="B1621" s="29" t="s">
        <v>103</v>
      </c>
      <c r="C1621" s="3"/>
      <c r="D1621" s="3">
        <v>105310</v>
      </c>
    </row>
    <row r="1622" spans="1:4" x14ac:dyDescent="0.2">
      <c r="A1622" s="28">
        <v>530111</v>
      </c>
      <c r="B1622" s="29" t="s">
        <v>104</v>
      </c>
      <c r="C1622" s="3">
        <v>68604</v>
      </c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>
        <v>78494</v>
      </c>
    </row>
    <row r="1625" spans="1:4" x14ac:dyDescent="0.2">
      <c r="A1625" s="28">
        <v>530114</v>
      </c>
      <c r="B1625" s="29" t="s">
        <v>107</v>
      </c>
      <c r="C1625" s="3">
        <v>70800</v>
      </c>
      <c r="D1625" s="3">
        <v>6000000</v>
      </c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66640177</v>
      </c>
      <c r="D1627" s="4">
        <f>SUM(D1612:D1626)</f>
        <v>78906479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586307</v>
      </c>
      <c r="D1629" s="3">
        <v>486733</v>
      </c>
    </row>
    <row r="1630" spans="1:4" x14ac:dyDescent="0.2">
      <c r="A1630" s="28">
        <v>530202</v>
      </c>
      <c r="B1630" s="29" t="s">
        <v>95</v>
      </c>
      <c r="C1630" s="3">
        <v>879460</v>
      </c>
      <c r="D1630" s="3">
        <v>703997</v>
      </c>
    </row>
    <row r="1631" spans="1:4" x14ac:dyDescent="0.2">
      <c r="A1631" s="28">
        <v>530203</v>
      </c>
      <c r="B1631" s="29" t="s">
        <v>96</v>
      </c>
      <c r="C1631" s="3">
        <v>365721</v>
      </c>
      <c r="D1631" s="3">
        <v>22004</v>
      </c>
    </row>
    <row r="1632" spans="1:4" x14ac:dyDescent="0.2">
      <c r="A1632" s="28">
        <v>530204</v>
      </c>
      <c r="B1632" s="29" t="s">
        <v>97</v>
      </c>
      <c r="C1632" s="3">
        <v>1130</v>
      </c>
      <c r="D1632" s="3">
        <v>-56122</v>
      </c>
    </row>
    <row r="1633" spans="1:4" x14ac:dyDescent="0.2">
      <c r="A1633" s="28">
        <v>530205</v>
      </c>
      <c r="B1633" s="29" t="s">
        <v>98</v>
      </c>
      <c r="C1633" s="3">
        <v>87888</v>
      </c>
      <c r="D1633" s="3">
        <v>105817</v>
      </c>
    </row>
    <row r="1634" spans="1:4" x14ac:dyDescent="0.2">
      <c r="A1634" s="28">
        <v>530206</v>
      </c>
      <c r="B1634" s="29" t="s">
        <v>99</v>
      </c>
      <c r="C1634" s="3">
        <v>19255375</v>
      </c>
      <c r="D1634" s="3">
        <v>27101302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995570</v>
      </c>
      <c r="D1636" s="3">
        <v>1014745</v>
      </c>
    </row>
    <row r="1637" spans="1:4" x14ac:dyDescent="0.2">
      <c r="A1637" s="28">
        <v>530209</v>
      </c>
      <c r="B1637" s="29" t="s">
        <v>102</v>
      </c>
      <c r="C1637" s="3">
        <v>172023</v>
      </c>
      <c r="D1637" s="3">
        <v>328187</v>
      </c>
    </row>
    <row r="1638" spans="1:4" x14ac:dyDescent="0.2">
      <c r="A1638" s="28">
        <v>530210</v>
      </c>
      <c r="B1638" s="29" t="s">
        <v>103</v>
      </c>
      <c r="C1638" s="3">
        <v>17530</v>
      </c>
      <c r="D1638" s="3">
        <v>29807</v>
      </c>
    </row>
    <row r="1639" spans="1:4" x14ac:dyDescent="0.2">
      <c r="A1639" s="28">
        <v>530211</v>
      </c>
      <c r="B1639" s="29" t="s">
        <v>104</v>
      </c>
      <c r="C1639" s="3">
        <v>32373</v>
      </c>
      <c r="D1639" s="3">
        <v>45370</v>
      </c>
    </row>
    <row r="1640" spans="1:4" x14ac:dyDescent="0.2">
      <c r="A1640" s="28">
        <v>530212</v>
      </c>
      <c r="B1640" s="29" t="s">
        <v>105</v>
      </c>
      <c r="C1640" s="3">
        <v>301468</v>
      </c>
      <c r="D1640" s="3">
        <v>330088</v>
      </c>
    </row>
    <row r="1641" spans="1:4" x14ac:dyDescent="0.2">
      <c r="A1641" s="28">
        <v>530213</v>
      </c>
      <c r="B1641" s="29" t="s">
        <v>106</v>
      </c>
      <c r="C1641" s="3"/>
      <c r="D1641" s="3">
        <v>323</v>
      </c>
    </row>
    <row r="1642" spans="1:4" x14ac:dyDescent="0.2">
      <c r="A1642" s="28">
        <v>530214</v>
      </c>
      <c r="B1642" s="29" t="s">
        <v>107</v>
      </c>
      <c r="C1642" s="3">
        <v>-13657</v>
      </c>
      <c r="D1642" s="3">
        <v>17626</v>
      </c>
    </row>
    <row r="1643" spans="1:4" ht="10.8" thickBot="1" x14ac:dyDescent="0.25">
      <c r="A1643" s="36">
        <v>530215</v>
      </c>
      <c r="B1643" s="37" t="s">
        <v>108</v>
      </c>
      <c r="C1643" s="3">
        <v>4746</v>
      </c>
      <c r="D1643" s="3">
        <v>16848</v>
      </c>
    </row>
    <row r="1644" spans="1:4" ht="10.8" thickBot="1" x14ac:dyDescent="0.25">
      <c r="A1644" s="30" t="s">
        <v>18</v>
      </c>
      <c r="B1644" s="31"/>
      <c r="C1644" s="4">
        <f>SUM(C1629:C1643)</f>
        <v>22685934</v>
      </c>
      <c r="D1644" s="4">
        <f>SUM(D1629:D1643)</f>
        <v>30146725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194693</v>
      </c>
      <c r="D1646" s="3">
        <v>598990</v>
      </c>
    </row>
    <row r="1647" spans="1:4" x14ac:dyDescent="0.2">
      <c r="A1647" s="28">
        <v>530302</v>
      </c>
      <c r="B1647" s="29" t="s">
        <v>95</v>
      </c>
      <c r="C1647" s="3">
        <v>281599</v>
      </c>
      <c r="D1647" s="3"/>
    </row>
    <row r="1648" spans="1:4" x14ac:dyDescent="0.2">
      <c r="A1648" s="28">
        <v>530303</v>
      </c>
      <c r="B1648" s="29" t="s">
        <v>96</v>
      </c>
      <c r="C1648" s="3">
        <v>8802</v>
      </c>
      <c r="D1648" s="3">
        <v>7205</v>
      </c>
    </row>
    <row r="1649" spans="1:4" x14ac:dyDescent="0.2">
      <c r="A1649" s="28">
        <v>530304</v>
      </c>
      <c r="B1649" s="29" t="s">
        <v>97</v>
      </c>
      <c r="C1649" s="3">
        <v>-22449</v>
      </c>
      <c r="D1649" s="3"/>
    </row>
    <row r="1650" spans="1:4" x14ac:dyDescent="0.2">
      <c r="A1650" s="28">
        <v>530305</v>
      </c>
      <c r="B1650" s="29" t="s">
        <v>98</v>
      </c>
      <c r="C1650" s="3">
        <v>15873</v>
      </c>
      <c r="D1650" s="3">
        <v>23859</v>
      </c>
    </row>
    <row r="1651" spans="1:4" x14ac:dyDescent="0.2">
      <c r="A1651" s="28">
        <v>530306</v>
      </c>
      <c r="B1651" s="29" t="s">
        <v>99</v>
      </c>
      <c r="C1651" s="3">
        <v>10840521</v>
      </c>
      <c r="D1651" s="3">
        <v>9450577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405898</v>
      </c>
      <c r="D1653" s="3">
        <v>560908</v>
      </c>
    </row>
    <row r="1654" spans="1:4" x14ac:dyDescent="0.2">
      <c r="A1654" s="28">
        <v>530309</v>
      </c>
      <c r="B1654" s="29" t="s">
        <v>102</v>
      </c>
      <c r="C1654" s="3">
        <v>131275</v>
      </c>
      <c r="D1654" s="3">
        <v>104634</v>
      </c>
    </row>
    <row r="1655" spans="1:4" x14ac:dyDescent="0.2">
      <c r="A1655" s="28">
        <v>530310</v>
      </c>
      <c r="B1655" s="29" t="s">
        <v>103</v>
      </c>
      <c r="C1655" s="3">
        <v>11923</v>
      </c>
      <c r="D1655" s="3">
        <v>10401</v>
      </c>
    </row>
    <row r="1656" spans="1:4" x14ac:dyDescent="0.2">
      <c r="A1656" s="28">
        <v>530311</v>
      </c>
      <c r="B1656" s="29" t="s">
        <v>104</v>
      </c>
      <c r="C1656" s="3">
        <v>18148</v>
      </c>
      <c r="D1656" s="3">
        <v>25606</v>
      </c>
    </row>
    <row r="1657" spans="1:4" x14ac:dyDescent="0.2">
      <c r="A1657" s="28">
        <v>530312</v>
      </c>
      <c r="B1657" s="29" t="s">
        <v>105</v>
      </c>
      <c r="C1657" s="3">
        <v>132035</v>
      </c>
      <c r="D1657" s="3">
        <v>52559</v>
      </c>
    </row>
    <row r="1658" spans="1:4" x14ac:dyDescent="0.2">
      <c r="A1658" s="28">
        <v>530313</v>
      </c>
      <c r="B1658" s="29" t="s">
        <v>106</v>
      </c>
      <c r="C1658" s="3">
        <v>129</v>
      </c>
      <c r="D1658" s="3">
        <v>2547</v>
      </c>
    </row>
    <row r="1659" spans="1:4" x14ac:dyDescent="0.2">
      <c r="A1659" s="28">
        <v>530314</v>
      </c>
      <c r="B1659" s="29" t="s">
        <v>107</v>
      </c>
      <c r="C1659" s="3">
        <v>7050</v>
      </c>
      <c r="D1659" s="3">
        <v>35522</v>
      </c>
    </row>
    <row r="1660" spans="1:4" ht="10.8" thickBot="1" x14ac:dyDescent="0.25">
      <c r="A1660" s="36">
        <v>530315</v>
      </c>
      <c r="B1660" s="37" t="s">
        <v>108</v>
      </c>
      <c r="C1660" s="3">
        <v>6739</v>
      </c>
      <c r="D1660" s="3">
        <v>9444</v>
      </c>
    </row>
    <row r="1661" spans="1:4" ht="10.8" thickBot="1" x14ac:dyDescent="0.25">
      <c r="A1661" s="30" t="s">
        <v>18</v>
      </c>
      <c r="B1661" s="31"/>
      <c r="C1661" s="9">
        <f>SUM(C1646:C1660)</f>
        <v>12032236</v>
      </c>
      <c r="D1661" s="9">
        <f>SUM(D1646:D1660)</f>
        <v>10882252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132660</v>
      </c>
      <c r="D1663" s="3">
        <v>169565</v>
      </c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>
        <v>213146</v>
      </c>
      <c r="D1665" s="3">
        <v>182</v>
      </c>
    </row>
    <row r="1666" spans="1:4" x14ac:dyDescent="0.2">
      <c r="A1666" s="28">
        <v>530404</v>
      </c>
      <c r="B1666" s="29" t="s">
        <v>97</v>
      </c>
      <c r="C1666" s="3">
        <v>97890</v>
      </c>
      <c r="D1666" s="3">
        <v>-30781</v>
      </c>
    </row>
    <row r="1667" spans="1:4" x14ac:dyDescent="0.2">
      <c r="A1667" s="28">
        <v>530405</v>
      </c>
      <c r="B1667" s="29" t="s">
        <v>98</v>
      </c>
      <c r="C1667" s="3">
        <v>21074</v>
      </c>
      <c r="D1667" s="3">
        <v>38001</v>
      </c>
    </row>
    <row r="1668" spans="1:4" x14ac:dyDescent="0.2">
      <c r="A1668" s="28">
        <v>530406</v>
      </c>
      <c r="B1668" s="29" t="s">
        <v>99</v>
      </c>
      <c r="C1668" s="3">
        <v>18434492</v>
      </c>
      <c r="D1668" s="3">
        <v>14334392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207507</v>
      </c>
      <c r="D1670" s="3">
        <v>47624</v>
      </c>
    </row>
    <row r="1671" spans="1:4" x14ac:dyDescent="0.2">
      <c r="A1671" s="28">
        <v>530409</v>
      </c>
      <c r="B1671" s="29" t="s">
        <v>102</v>
      </c>
      <c r="C1671" s="3">
        <v>129111</v>
      </c>
      <c r="D1671" s="3">
        <v>224020</v>
      </c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>
        <v>12635</v>
      </c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19235880</v>
      </c>
      <c r="D1678" s="17">
        <f>SUM(D1663:D1677)</f>
        <v>14795638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>
        <v>-279014</v>
      </c>
      <c r="D1714" s="3">
        <v>1330219</v>
      </c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>
        <v>30342</v>
      </c>
    </row>
    <row r="1717" spans="1:4" x14ac:dyDescent="0.2">
      <c r="A1717" s="28">
        <v>530704</v>
      </c>
      <c r="B1717" s="29" t="s">
        <v>97</v>
      </c>
      <c r="C1717" s="3">
        <v>962545</v>
      </c>
      <c r="D1717" s="3"/>
    </row>
    <row r="1718" spans="1:4" x14ac:dyDescent="0.2">
      <c r="A1718" s="28">
        <v>530705</v>
      </c>
      <c r="B1718" s="29" t="s">
        <v>98</v>
      </c>
      <c r="C1718" s="3">
        <v>5619712</v>
      </c>
      <c r="D1718" s="3">
        <v>7989338</v>
      </c>
    </row>
    <row r="1719" spans="1:4" x14ac:dyDescent="0.2">
      <c r="A1719" s="28">
        <v>530706</v>
      </c>
      <c r="B1719" s="29" t="s">
        <v>99</v>
      </c>
      <c r="C1719" s="3">
        <v>101767594</v>
      </c>
      <c r="D1719" s="3">
        <v>79901129</v>
      </c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>
        <v>744934</v>
      </c>
      <c r="D1721" s="3">
        <v>230575</v>
      </c>
    </row>
    <row r="1722" spans="1:4" x14ac:dyDescent="0.2">
      <c r="A1722" s="28">
        <v>530709</v>
      </c>
      <c r="B1722" s="29" t="s">
        <v>102</v>
      </c>
      <c r="C1722" s="3">
        <v>951361</v>
      </c>
      <c r="D1722" s="3">
        <v>952928</v>
      </c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>
        <v>103541</v>
      </c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109767132</v>
      </c>
      <c r="D1729" s="4">
        <f>SUM(D1714:D1728)</f>
        <v>90538072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2858775</v>
      </c>
      <c r="D1731" s="3">
        <v>10427</v>
      </c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>
        <v>1919536</v>
      </c>
      <c r="D1733" s="3"/>
    </row>
    <row r="1734" spans="1:4" x14ac:dyDescent="0.2">
      <c r="A1734" s="28">
        <v>530804</v>
      </c>
      <c r="B1734" s="29" t="s">
        <v>97</v>
      </c>
      <c r="C1734" s="3"/>
      <c r="D1734" s="3">
        <v>-705179</v>
      </c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>
        <v>358804</v>
      </c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6</v>
      </c>
      <c r="D1738" s="3"/>
    </row>
    <row r="1739" spans="1:4" x14ac:dyDescent="0.2">
      <c r="A1739" s="28">
        <v>530809</v>
      </c>
      <c r="B1739" s="29" t="s">
        <v>102</v>
      </c>
      <c r="C1739" s="3">
        <v>53585</v>
      </c>
      <c r="D1739" s="3">
        <v>582261</v>
      </c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4831902</v>
      </c>
      <c r="D1746" s="9">
        <f>SUM(D1731:D1745)</f>
        <v>246313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>
        <v>3105475</v>
      </c>
      <c r="D1765" s="3">
        <v>2089106</v>
      </c>
    </row>
    <row r="1766" spans="1:4" x14ac:dyDescent="0.2">
      <c r="A1766" s="28">
        <v>531002</v>
      </c>
      <c r="B1766" s="29" t="s">
        <v>95</v>
      </c>
      <c r="C1766" s="3">
        <v>5837354</v>
      </c>
      <c r="D1766" s="3">
        <v>7141969</v>
      </c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>
        <v>128868</v>
      </c>
      <c r="D1769" s="3">
        <v>186455</v>
      </c>
    </row>
    <row r="1770" spans="1:4" x14ac:dyDescent="0.2">
      <c r="A1770" s="28">
        <v>531006</v>
      </c>
      <c r="B1770" s="29" t="s">
        <v>99</v>
      </c>
      <c r="C1770" s="3">
        <v>3904254</v>
      </c>
      <c r="D1770" s="3">
        <v>1350000</v>
      </c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>
        <v>411762</v>
      </c>
      <c r="D1772" s="3">
        <v>932276</v>
      </c>
    </row>
    <row r="1773" spans="1:4" x14ac:dyDescent="0.2">
      <c r="A1773" s="28">
        <v>531009</v>
      </c>
      <c r="B1773" s="29" t="s">
        <v>102</v>
      </c>
      <c r="C1773" s="3">
        <v>248042</v>
      </c>
      <c r="D1773" s="3">
        <v>947266</v>
      </c>
    </row>
    <row r="1774" spans="1:4" x14ac:dyDescent="0.2">
      <c r="A1774" s="28">
        <v>531010</v>
      </c>
      <c r="B1774" s="29" t="s">
        <v>103</v>
      </c>
      <c r="C1774" s="3">
        <v>47290</v>
      </c>
      <c r="D1774" s="3">
        <v>51793</v>
      </c>
    </row>
    <row r="1775" spans="1:4" x14ac:dyDescent="0.2">
      <c r="A1775" s="28">
        <v>531011</v>
      </c>
      <c r="B1775" s="29" t="s">
        <v>104</v>
      </c>
      <c r="C1775" s="3">
        <v>240569</v>
      </c>
      <c r="D1775" s="3">
        <v>419524</v>
      </c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13923614</v>
      </c>
      <c r="D1780" s="4">
        <f>SUM(D1765:D1779)</f>
        <v>13118389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2213415</v>
      </c>
      <c r="D1782" s="3">
        <v>1659055</v>
      </c>
    </row>
    <row r="1783" spans="1:4" x14ac:dyDescent="0.2">
      <c r="A1783" s="28">
        <v>531102</v>
      </c>
      <c r="B1783" s="29" t="s">
        <v>95</v>
      </c>
      <c r="C1783" s="3">
        <v>3320122</v>
      </c>
      <c r="D1783" s="3">
        <v>2488582</v>
      </c>
    </row>
    <row r="1784" spans="1:4" x14ac:dyDescent="0.2">
      <c r="A1784" s="28">
        <v>531103</v>
      </c>
      <c r="B1784" s="29" t="s">
        <v>96</v>
      </c>
      <c r="C1784" s="3">
        <v>1671807</v>
      </c>
      <c r="D1784" s="3">
        <v>179901</v>
      </c>
    </row>
    <row r="1785" spans="1:4" x14ac:dyDescent="0.2">
      <c r="A1785" s="28">
        <v>531104</v>
      </c>
      <c r="B1785" s="29" t="s">
        <v>97</v>
      </c>
      <c r="C1785" s="3">
        <v>226761</v>
      </c>
      <c r="D1785" s="3">
        <v>-296679</v>
      </c>
    </row>
    <row r="1786" spans="1:4" x14ac:dyDescent="0.2">
      <c r="A1786" s="28">
        <v>531105</v>
      </c>
      <c r="B1786" s="29" t="s">
        <v>98</v>
      </c>
      <c r="C1786" s="3">
        <v>945563</v>
      </c>
      <c r="D1786" s="3">
        <v>1315625</v>
      </c>
    </row>
    <row r="1787" spans="1:4" x14ac:dyDescent="0.2">
      <c r="A1787" s="28">
        <v>531106</v>
      </c>
      <c r="B1787" s="29" t="s">
        <v>99</v>
      </c>
      <c r="C1787" s="3">
        <v>53603467</v>
      </c>
      <c r="D1787" s="3">
        <v>60673711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1745763</v>
      </c>
      <c r="D1789" s="3">
        <v>2321360</v>
      </c>
    </row>
    <row r="1790" spans="1:4" x14ac:dyDescent="0.2">
      <c r="A1790" s="28">
        <v>531109</v>
      </c>
      <c r="B1790" s="29" t="s">
        <v>102</v>
      </c>
      <c r="C1790" s="3">
        <v>685919</v>
      </c>
      <c r="D1790" s="3">
        <v>1308123</v>
      </c>
    </row>
    <row r="1791" spans="1:4" x14ac:dyDescent="0.2">
      <c r="A1791" s="28">
        <v>531110</v>
      </c>
      <c r="B1791" s="29" t="s">
        <v>103</v>
      </c>
      <c r="C1791" s="3">
        <v>99148</v>
      </c>
      <c r="D1791" s="3">
        <v>92977</v>
      </c>
    </row>
    <row r="1792" spans="1:4" x14ac:dyDescent="0.2">
      <c r="A1792" s="28">
        <v>531111</v>
      </c>
      <c r="B1792" s="29" t="s">
        <v>104</v>
      </c>
      <c r="C1792" s="3">
        <v>127247</v>
      </c>
      <c r="D1792" s="3">
        <v>179227</v>
      </c>
    </row>
    <row r="1793" spans="1:4" x14ac:dyDescent="0.2">
      <c r="A1793" s="28">
        <v>531112</v>
      </c>
      <c r="B1793" s="29" t="s">
        <v>105</v>
      </c>
      <c r="C1793" s="3">
        <v>647598</v>
      </c>
      <c r="D1793" s="3">
        <v>949431</v>
      </c>
    </row>
    <row r="1794" spans="1:4" x14ac:dyDescent="0.2">
      <c r="A1794" s="28">
        <v>531113</v>
      </c>
      <c r="B1794" s="29" t="s">
        <v>106</v>
      </c>
      <c r="C1794" s="3"/>
      <c r="D1794" s="3">
        <v>1034</v>
      </c>
    </row>
    <row r="1795" spans="1:4" x14ac:dyDescent="0.2">
      <c r="A1795" s="28">
        <v>531114</v>
      </c>
      <c r="B1795" s="29" t="s">
        <v>107</v>
      </c>
      <c r="C1795" s="3">
        <v>-43703</v>
      </c>
      <c r="D1795" s="3">
        <v>67844</v>
      </c>
    </row>
    <row r="1796" spans="1:4" ht="10.8" thickBot="1" x14ac:dyDescent="0.25">
      <c r="A1796" s="36">
        <v>531115</v>
      </c>
      <c r="B1796" s="37" t="s">
        <v>108</v>
      </c>
      <c r="C1796" s="3">
        <v>16162</v>
      </c>
      <c r="D1796" s="3">
        <v>50303</v>
      </c>
    </row>
    <row r="1797" spans="1:4" ht="10.8" thickBot="1" x14ac:dyDescent="0.25">
      <c r="A1797" s="30" t="s">
        <v>18</v>
      </c>
      <c r="B1797" s="31"/>
      <c r="C1797" s="4">
        <f>SUM(C1782:C1796)</f>
        <v>65259269</v>
      </c>
      <c r="D1797" s="4">
        <f>SUM(D1782:D1796)</f>
        <v>70990494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1371901</v>
      </c>
      <c r="D1799" s="3">
        <v>2499671</v>
      </c>
    </row>
    <row r="1800" spans="1:4" x14ac:dyDescent="0.2">
      <c r="A1800" s="28">
        <v>531202</v>
      </c>
      <c r="B1800" s="29" t="s">
        <v>95</v>
      </c>
      <c r="C1800" s="3">
        <v>2856787</v>
      </c>
      <c r="D1800" s="3"/>
    </row>
    <row r="1801" spans="1:4" x14ac:dyDescent="0.2">
      <c r="A1801" s="28">
        <v>531203</v>
      </c>
      <c r="B1801" s="29" t="s">
        <v>96</v>
      </c>
      <c r="C1801" s="3">
        <v>12137</v>
      </c>
      <c r="D1801" s="3"/>
    </row>
    <row r="1802" spans="1:4" x14ac:dyDescent="0.2">
      <c r="A1802" s="28">
        <v>531204</v>
      </c>
      <c r="B1802" s="29" t="s">
        <v>97</v>
      </c>
      <c r="C1802" s="3">
        <v>-282072</v>
      </c>
      <c r="D1802" s="3"/>
    </row>
    <row r="1803" spans="1:4" x14ac:dyDescent="0.2">
      <c r="A1803" s="28">
        <v>531205</v>
      </c>
      <c r="B1803" s="29" t="s">
        <v>98</v>
      </c>
      <c r="C1803" s="3">
        <v>1226369</v>
      </c>
      <c r="D1803" s="3">
        <v>264641</v>
      </c>
    </row>
    <row r="1804" spans="1:4" x14ac:dyDescent="0.2">
      <c r="A1804" s="28">
        <v>531206</v>
      </c>
      <c r="B1804" s="29" t="s">
        <v>99</v>
      </c>
      <c r="C1804" s="3">
        <v>32643973</v>
      </c>
      <c r="D1804" s="3">
        <v>21286416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6">
        <v>465140</v>
      </c>
      <c r="D1806" s="3">
        <v>474443</v>
      </c>
    </row>
    <row r="1807" spans="1:4" x14ac:dyDescent="0.2">
      <c r="A1807" s="28">
        <v>531209</v>
      </c>
      <c r="B1807" s="29" t="s">
        <v>102</v>
      </c>
      <c r="C1807" s="3">
        <v>992982</v>
      </c>
      <c r="D1807" s="3">
        <v>754705</v>
      </c>
    </row>
    <row r="1808" spans="1:4" x14ac:dyDescent="0.2">
      <c r="A1808" s="28">
        <v>531210</v>
      </c>
      <c r="B1808" s="29" t="s">
        <v>103</v>
      </c>
      <c r="C1808" s="3">
        <v>20717</v>
      </c>
      <c r="D1808" s="3">
        <v>135608</v>
      </c>
    </row>
    <row r="1809" spans="1:4" x14ac:dyDescent="0.2">
      <c r="A1809" s="28">
        <v>531211</v>
      </c>
      <c r="B1809" s="29" t="s">
        <v>104</v>
      </c>
      <c r="C1809" s="3">
        <v>167810</v>
      </c>
      <c r="D1809" s="3">
        <v>297500</v>
      </c>
    </row>
    <row r="1810" spans="1:4" x14ac:dyDescent="0.2">
      <c r="A1810" s="28">
        <v>531212</v>
      </c>
      <c r="B1810" s="29" t="s">
        <v>105</v>
      </c>
      <c r="C1810" s="3">
        <v>41416</v>
      </c>
      <c r="D1810" s="3">
        <v>469141</v>
      </c>
    </row>
    <row r="1811" spans="1:4" x14ac:dyDescent="0.2">
      <c r="A1811" s="28">
        <v>531213</v>
      </c>
      <c r="B1811" s="29" t="s">
        <v>106</v>
      </c>
      <c r="C1811" s="3"/>
      <c r="D1811" s="3">
        <v>-67735</v>
      </c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39517160</v>
      </c>
      <c r="D1814" s="4">
        <f>SUM(D1799:D1813)</f>
        <v>26114390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272273</v>
      </c>
      <c r="D1816" s="3">
        <v>313839</v>
      </c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>
        <v>367460</v>
      </c>
      <c r="D1820" s="3">
        <v>80500</v>
      </c>
    </row>
    <row r="1821" spans="1:4" x14ac:dyDescent="0.2">
      <c r="A1821" s="28">
        <v>531306</v>
      </c>
      <c r="B1821" s="29" t="s">
        <v>99</v>
      </c>
      <c r="C1821" s="3">
        <v>69110801</v>
      </c>
      <c r="D1821" s="3">
        <v>36207585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597168</v>
      </c>
      <c r="D1823" s="3">
        <v>1416718</v>
      </c>
    </row>
    <row r="1824" spans="1:4" x14ac:dyDescent="0.2">
      <c r="A1824" s="28">
        <v>531309</v>
      </c>
      <c r="B1824" s="29" t="s">
        <v>102</v>
      </c>
      <c r="C1824" s="3">
        <v>232044</v>
      </c>
      <c r="D1824" s="3">
        <v>77247</v>
      </c>
    </row>
    <row r="1825" spans="1:4" x14ac:dyDescent="0.2">
      <c r="A1825" s="28">
        <v>531310</v>
      </c>
      <c r="B1825" s="29" t="s">
        <v>103</v>
      </c>
      <c r="C1825" s="3">
        <v>6700</v>
      </c>
      <c r="D1825" s="3"/>
    </row>
    <row r="1826" spans="1:4" x14ac:dyDescent="0.2">
      <c r="A1826" s="28">
        <v>531311</v>
      </c>
      <c r="B1826" s="29" t="s">
        <v>104</v>
      </c>
      <c r="C1826" s="3">
        <v>6700</v>
      </c>
      <c r="D1826" s="3">
        <v>40000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>
        <v>324330</v>
      </c>
      <c r="D1829" s="3">
        <v>60000</v>
      </c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70917476</v>
      </c>
      <c r="D1831" s="4">
        <f>SUM(D1816:D1830)</f>
        <v>38195889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61605</v>
      </c>
      <c r="D1833" s="3">
        <v>61605</v>
      </c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>
        <v>36467759</v>
      </c>
      <c r="D1838" s="3">
        <v>9275510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36529364</v>
      </c>
      <c r="D1848" s="4">
        <f>SUM(D1833:D1847)</f>
        <v>9337115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21216233</v>
      </c>
      <c r="D1867" s="3">
        <v>18562544</v>
      </c>
    </row>
    <row r="1868" spans="1:4" x14ac:dyDescent="0.2">
      <c r="A1868" s="28">
        <v>531602</v>
      </c>
      <c r="B1868" s="29" t="s">
        <v>348</v>
      </c>
      <c r="C1868" s="3">
        <v>106710</v>
      </c>
      <c r="D1868" s="3">
        <v>771232</v>
      </c>
    </row>
    <row r="1869" spans="1:4" x14ac:dyDescent="0.2">
      <c r="A1869" s="28">
        <v>531603</v>
      </c>
      <c r="B1869" s="29" t="s">
        <v>349</v>
      </c>
      <c r="C1869" s="3"/>
      <c r="D1869" s="3">
        <v>936341</v>
      </c>
    </row>
    <row r="1870" spans="1:4" x14ac:dyDescent="0.2">
      <c r="A1870" s="28">
        <v>531604</v>
      </c>
      <c r="B1870" s="29" t="s">
        <v>351</v>
      </c>
      <c r="C1870" s="3">
        <v>358727</v>
      </c>
      <c r="D1870" s="3">
        <v>866102</v>
      </c>
    </row>
    <row r="1871" spans="1:4" x14ac:dyDescent="0.2">
      <c r="A1871" s="28">
        <v>531605</v>
      </c>
      <c r="B1871" s="29" t="s">
        <v>352</v>
      </c>
      <c r="C1871" s="3">
        <v>573091</v>
      </c>
      <c r="D1871" s="3">
        <v>1107763</v>
      </c>
    </row>
    <row r="1872" spans="1:4" x14ac:dyDescent="0.2">
      <c r="A1872" s="28">
        <v>531606</v>
      </c>
      <c r="B1872" s="29" t="s">
        <v>353</v>
      </c>
      <c r="C1872" s="3">
        <v>54000</v>
      </c>
      <c r="D1872" s="3"/>
    </row>
    <row r="1873" spans="1:4" x14ac:dyDescent="0.2">
      <c r="A1873" s="28">
        <v>531607</v>
      </c>
      <c r="B1873" s="29" t="s">
        <v>354</v>
      </c>
      <c r="C1873" s="3">
        <v>681753</v>
      </c>
      <c r="D1873" s="3">
        <v>2225421</v>
      </c>
    </row>
    <row r="1874" spans="1:4" x14ac:dyDescent="0.2">
      <c r="A1874" s="28">
        <v>531608</v>
      </c>
      <c r="B1874" s="29" t="s">
        <v>355</v>
      </c>
      <c r="C1874" s="3">
        <v>494970</v>
      </c>
      <c r="D1874" s="3">
        <v>575051</v>
      </c>
    </row>
    <row r="1875" spans="1:4" x14ac:dyDescent="0.2">
      <c r="A1875" s="28">
        <v>531609</v>
      </c>
      <c r="B1875" s="29" t="s">
        <v>356</v>
      </c>
      <c r="C1875" s="3">
        <v>1068741</v>
      </c>
      <c r="D1875" s="3">
        <v>430332</v>
      </c>
    </row>
    <row r="1876" spans="1:4" x14ac:dyDescent="0.2">
      <c r="A1876" s="28">
        <v>531610</v>
      </c>
      <c r="B1876" s="29" t="s">
        <v>357</v>
      </c>
      <c r="C1876" s="3">
        <v>318525</v>
      </c>
      <c r="D1876" s="3">
        <v>1251030</v>
      </c>
    </row>
    <row r="1877" spans="1:4" x14ac:dyDescent="0.2">
      <c r="A1877" s="28">
        <v>531611</v>
      </c>
      <c r="B1877" s="29" t="s">
        <v>358</v>
      </c>
      <c r="C1877" s="3">
        <v>7018008</v>
      </c>
      <c r="D1877" s="3">
        <v>7029893</v>
      </c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6941022</v>
      </c>
      <c r="D1881" s="3">
        <v>2138919</v>
      </c>
    </row>
    <row r="1882" spans="1:4" x14ac:dyDescent="0.2">
      <c r="A1882" s="28">
        <v>531616</v>
      </c>
      <c r="B1882" s="29" t="s">
        <v>363</v>
      </c>
      <c r="C1882" s="3">
        <v>732114</v>
      </c>
      <c r="D1882" s="3">
        <v>853361</v>
      </c>
    </row>
    <row r="1883" spans="1:4" x14ac:dyDescent="0.2">
      <c r="A1883" s="28">
        <v>531617</v>
      </c>
      <c r="B1883" s="29" t="s">
        <v>364</v>
      </c>
      <c r="C1883" s="3">
        <v>2096378</v>
      </c>
      <c r="D1883" s="3">
        <v>1934415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6809736</v>
      </c>
      <c r="D1885" s="3">
        <v>3689117</v>
      </c>
    </row>
    <row r="1886" spans="1:4" x14ac:dyDescent="0.2">
      <c r="A1886" s="28">
        <v>531620</v>
      </c>
      <c r="B1886" s="29" t="s">
        <v>367</v>
      </c>
      <c r="C1886" s="3">
        <v>8802203</v>
      </c>
      <c r="D1886" s="3">
        <v>744473</v>
      </c>
    </row>
    <row r="1887" spans="1:4" x14ac:dyDescent="0.2">
      <c r="A1887" s="28">
        <v>531621</v>
      </c>
      <c r="B1887" s="29" t="s">
        <v>368</v>
      </c>
      <c r="C1887" s="3">
        <v>98354</v>
      </c>
      <c r="D1887" s="3">
        <v>13881</v>
      </c>
    </row>
    <row r="1888" spans="1:4" x14ac:dyDescent="0.2">
      <c r="A1888" s="28">
        <v>531622</v>
      </c>
      <c r="B1888" s="29" t="s">
        <v>369</v>
      </c>
      <c r="C1888" s="3"/>
      <c r="D1888" s="3">
        <v>5000</v>
      </c>
    </row>
    <row r="1889" spans="1:4" x14ac:dyDescent="0.2">
      <c r="A1889" s="28">
        <v>531623</v>
      </c>
      <c r="B1889" s="29" t="s">
        <v>370</v>
      </c>
      <c r="C1889" s="3">
        <v>265770</v>
      </c>
      <c r="D1889" s="3">
        <v>105507</v>
      </c>
    </row>
    <row r="1890" spans="1:4" x14ac:dyDescent="0.2">
      <c r="A1890" s="28">
        <v>531624</v>
      </c>
      <c r="B1890" s="29" t="s">
        <v>371</v>
      </c>
      <c r="C1890" s="3">
        <v>8543098</v>
      </c>
      <c r="D1890" s="3">
        <v>2154352</v>
      </c>
    </row>
    <row r="1891" spans="1:4" x14ac:dyDescent="0.2">
      <c r="A1891" s="28">
        <v>531625</v>
      </c>
      <c r="B1891" s="29" t="s">
        <v>372</v>
      </c>
      <c r="C1891" s="3">
        <v>1624593</v>
      </c>
      <c r="D1891" s="3">
        <v>951248</v>
      </c>
    </row>
    <row r="1892" spans="1:4" x14ac:dyDescent="0.2">
      <c r="A1892" s="28">
        <v>531626</v>
      </c>
      <c r="B1892" s="29" t="s">
        <v>373</v>
      </c>
      <c r="C1892" s="3">
        <v>94460</v>
      </c>
      <c r="D1892" s="3">
        <v>324564</v>
      </c>
    </row>
    <row r="1893" spans="1:4" x14ac:dyDescent="0.2">
      <c r="A1893" s="28">
        <v>531627</v>
      </c>
      <c r="B1893" s="29" t="s">
        <v>374</v>
      </c>
      <c r="C1893" s="3">
        <v>91366</v>
      </c>
      <c r="D1893" s="3">
        <v>373981</v>
      </c>
    </row>
    <row r="1894" spans="1:4" x14ac:dyDescent="0.2">
      <c r="A1894" s="28">
        <v>531628</v>
      </c>
      <c r="B1894" s="29" t="s">
        <v>375</v>
      </c>
      <c r="C1894" s="3">
        <v>2572987</v>
      </c>
      <c r="D1894" s="3">
        <v>1014524</v>
      </c>
    </row>
    <row r="1895" spans="1:4" x14ac:dyDescent="0.2">
      <c r="A1895" s="28">
        <v>531629</v>
      </c>
      <c r="B1895" s="29" t="s">
        <v>376</v>
      </c>
      <c r="C1895" s="3">
        <v>276797</v>
      </c>
      <c r="D1895" s="3">
        <v>628815</v>
      </c>
    </row>
    <row r="1896" spans="1:4" x14ac:dyDescent="0.2">
      <c r="A1896" s="28">
        <v>531630</v>
      </c>
      <c r="B1896" s="29" t="s">
        <v>377</v>
      </c>
      <c r="C1896" s="3">
        <v>734584</v>
      </c>
      <c r="D1896" s="3">
        <v>1058861</v>
      </c>
    </row>
    <row r="1897" spans="1:4" x14ac:dyDescent="0.2">
      <c r="A1897" s="28">
        <v>531631</v>
      </c>
      <c r="B1897" s="29" t="s">
        <v>378</v>
      </c>
      <c r="C1897" s="3">
        <v>54332</v>
      </c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>
        <v>87501</v>
      </c>
      <c r="D1899" s="3">
        <v>96022</v>
      </c>
    </row>
    <row r="1900" spans="1:4" x14ac:dyDescent="0.2">
      <c r="A1900" s="28">
        <v>531634</v>
      </c>
      <c r="B1900" s="29" t="s">
        <v>381</v>
      </c>
      <c r="C1900" s="3">
        <v>628566</v>
      </c>
      <c r="D1900" s="3">
        <v>434739</v>
      </c>
    </row>
    <row r="1901" spans="1:4" x14ac:dyDescent="0.2">
      <c r="A1901" s="28">
        <v>531635</v>
      </c>
      <c r="B1901" s="29" t="s">
        <v>382</v>
      </c>
      <c r="C1901" s="3">
        <v>711102</v>
      </c>
      <c r="D1901" s="3">
        <v>482334</v>
      </c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>
        <v>15250</v>
      </c>
      <c r="D1903" s="3">
        <v>152027</v>
      </c>
    </row>
    <row r="1904" spans="1:4" x14ac:dyDescent="0.2">
      <c r="A1904" s="28">
        <v>531638</v>
      </c>
      <c r="B1904" s="29" t="s">
        <v>413</v>
      </c>
      <c r="C1904" s="3">
        <v>61394</v>
      </c>
      <c r="D1904" s="3">
        <v>752572</v>
      </c>
    </row>
    <row r="1905" spans="1:4" x14ac:dyDescent="0.2">
      <c r="A1905" s="28">
        <v>531639</v>
      </c>
      <c r="B1905" s="29" t="s">
        <v>386</v>
      </c>
      <c r="C1905" s="3">
        <v>120677</v>
      </c>
      <c r="D1905" s="3">
        <v>180622</v>
      </c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>
        <v>802260</v>
      </c>
      <c r="D1907" s="3">
        <v>781607</v>
      </c>
    </row>
    <row r="1908" spans="1:4" x14ac:dyDescent="0.2">
      <c r="A1908" s="28">
        <v>531642</v>
      </c>
      <c r="B1908" s="29" t="s">
        <v>167</v>
      </c>
      <c r="C1908" s="3">
        <v>1345681</v>
      </c>
      <c r="D1908" s="3">
        <v>1173145</v>
      </c>
    </row>
    <row r="1909" spans="1:4" x14ac:dyDescent="0.2">
      <c r="A1909" s="28">
        <v>531643</v>
      </c>
      <c r="B1909" s="29" t="s">
        <v>159</v>
      </c>
      <c r="C1909" s="3">
        <v>286401</v>
      </c>
      <c r="D1909" s="3">
        <v>183730</v>
      </c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>
        <v>165901</v>
      </c>
      <c r="D1911" s="3">
        <v>232747</v>
      </c>
    </row>
    <row r="1912" spans="1:4" x14ac:dyDescent="0.2">
      <c r="A1912" s="28">
        <v>531646</v>
      </c>
      <c r="B1912" s="29" t="s">
        <v>171</v>
      </c>
      <c r="C1912" s="3">
        <v>1278481</v>
      </c>
      <c r="D1912" s="3">
        <v>1103295</v>
      </c>
    </row>
    <row r="1913" spans="1:4" x14ac:dyDescent="0.2">
      <c r="A1913" s="28">
        <v>531647</v>
      </c>
      <c r="B1913" s="29" t="s">
        <v>389</v>
      </c>
      <c r="C1913" s="3">
        <v>331000</v>
      </c>
      <c r="D1913" s="3">
        <v>441836</v>
      </c>
    </row>
    <row r="1914" spans="1:4" x14ac:dyDescent="0.2">
      <c r="A1914" s="28">
        <v>531648</v>
      </c>
      <c r="B1914" s="29" t="s">
        <v>390</v>
      </c>
      <c r="C1914" s="3">
        <v>108156</v>
      </c>
      <c r="D1914" s="3">
        <v>235140</v>
      </c>
    </row>
    <row r="1915" spans="1:4" ht="10.8" thickBot="1" x14ac:dyDescent="0.25">
      <c r="A1915" s="28">
        <v>531660</v>
      </c>
      <c r="B1915" s="29" t="s">
        <v>38</v>
      </c>
      <c r="C1915" s="3">
        <v>9339738</v>
      </c>
      <c r="D1915" s="3">
        <v>4345351</v>
      </c>
    </row>
    <row r="1916" spans="1:4" x14ac:dyDescent="0.2">
      <c r="A1916" s="38" t="s">
        <v>18</v>
      </c>
      <c r="B1916" s="39"/>
      <c r="C1916" s="9">
        <f>SUM(C1867:C1915)</f>
        <v>86910660</v>
      </c>
      <c r="D1916" s="9">
        <f>SUM(D1867:D1915)</f>
        <v>60341894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270357</v>
      </c>
      <c r="D1918" s="3">
        <v>71381</v>
      </c>
    </row>
    <row r="1919" spans="1:4" ht="10.8" thickBot="1" x14ac:dyDescent="0.25">
      <c r="A1919" s="30" t="s">
        <v>18</v>
      </c>
      <c r="B1919" s="31"/>
      <c r="C1919" s="4">
        <f>SUM(C1918:C1918)</f>
        <v>270357</v>
      </c>
      <c r="D1919" s="4">
        <f>SUM(D1918:D1918)</f>
        <v>71381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>
        <v>181057</v>
      </c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181057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1753262</v>
      </c>
      <c r="D2275" s="3">
        <v>2002849</v>
      </c>
    </row>
    <row r="2276" spans="1:4" x14ac:dyDescent="0.2">
      <c r="A2276" s="28">
        <v>550102</v>
      </c>
      <c r="B2276" s="29" t="s">
        <v>440</v>
      </c>
      <c r="C2276" s="3">
        <v>2890465</v>
      </c>
      <c r="D2276" s="3">
        <v>2379161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4643727</v>
      </c>
      <c r="D2279" s="4">
        <f>SUM(D2275:D2278)</f>
        <v>4382010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661077</v>
      </c>
      <c r="D2282" s="3">
        <v>14092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>
        <v>552376</v>
      </c>
    </row>
    <row r="2285" spans="1:4" ht="10.8" thickBot="1" x14ac:dyDescent="0.25">
      <c r="A2285" s="30" t="s">
        <v>18</v>
      </c>
      <c r="B2285" s="31"/>
      <c r="C2285" s="4">
        <f>SUM(C2281:C2284)</f>
        <v>661077</v>
      </c>
      <c r="D2285" s="4">
        <f>SUM(D2281:D2284)</f>
        <v>566468</v>
      </c>
    </row>
    <row r="2286" spans="1:4" x14ac:dyDescent="0.2">
      <c r="A2286" s="65"/>
      <c r="B2286" s="55"/>
      <c r="C2286" s="19"/>
      <c r="D2286" s="3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651923555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451856048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-28861726</v>
      </c>
      <c r="D2402" s="20">
        <f>D1115-D2400</f>
        <v>-17599791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054C2-028E-4CF6-A604-2E5E0ED99A8E}">
  <dimension ref="A1:D2402"/>
  <sheetViews>
    <sheetView workbookViewId="0">
      <selection activeCell="E3" sqref="E3"/>
    </sheetView>
  </sheetViews>
  <sheetFormatPr defaultColWidth="11.5546875" defaultRowHeight="14.4" x14ac:dyDescent="0.3"/>
  <cols>
    <col min="1" max="1" width="7.109375" style="70" customWidth="1"/>
    <col min="2" max="2" width="62.44140625" style="27" customWidth="1"/>
    <col min="3" max="4" width="16.109375" style="22" customWidth="1"/>
  </cols>
  <sheetData>
    <row r="1" spans="1:4" x14ac:dyDescent="0.3">
      <c r="A1" s="23" t="s">
        <v>0</v>
      </c>
      <c r="B1" s="23" t="s">
        <v>1</v>
      </c>
      <c r="C1" s="23">
        <v>2020</v>
      </c>
      <c r="D1" s="23">
        <v>2019</v>
      </c>
    </row>
    <row r="2" spans="1:4" x14ac:dyDescent="0.3">
      <c r="A2" s="25">
        <v>1</v>
      </c>
      <c r="B2" s="26" t="s">
        <v>2</v>
      </c>
      <c r="C2" s="2"/>
      <c r="D2" s="2"/>
    </row>
    <row r="3" spans="1:4" x14ac:dyDescent="0.3">
      <c r="A3" s="25">
        <v>11</v>
      </c>
      <c r="B3" s="26" t="s">
        <v>3</v>
      </c>
      <c r="C3" s="2"/>
      <c r="D3" s="2"/>
    </row>
    <row r="4" spans="1:4" x14ac:dyDescent="0.3">
      <c r="A4" s="28">
        <v>1101</v>
      </c>
      <c r="B4" s="29" t="s">
        <v>4</v>
      </c>
      <c r="C4" s="3"/>
      <c r="D4" s="3"/>
    </row>
    <row r="5" spans="1:4" x14ac:dyDescent="0.3">
      <c r="A5" s="28">
        <v>1102</v>
      </c>
      <c r="B5" s="29" t="s">
        <v>5</v>
      </c>
      <c r="C5" s="3"/>
      <c r="D5" s="3"/>
    </row>
    <row r="6" spans="1:4" x14ac:dyDescent="0.3">
      <c r="A6" s="28">
        <v>1103</v>
      </c>
      <c r="B6" s="29" t="s">
        <v>6</v>
      </c>
      <c r="C6" s="3"/>
      <c r="D6" s="3"/>
    </row>
    <row r="7" spans="1:4" x14ac:dyDescent="0.3">
      <c r="A7" s="28"/>
      <c r="B7" s="29" t="s">
        <v>7</v>
      </c>
      <c r="C7" s="3"/>
      <c r="D7" s="3"/>
    </row>
    <row r="8" spans="1:4" x14ac:dyDescent="0.3">
      <c r="A8" s="28">
        <v>1104</v>
      </c>
      <c r="B8" s="29" t="s">
        <v>8</v>
      </c>
      <c r="C8" s="3">
        <v>97571438</v>
      </c>
      <c r="D8" s="3">
        <v>86827843</v>
      </c>
    </row>
    <row r="9" spans="1:4" x14ac:dyDescent="0.3">
      <c r="A9" s="28">
        <v>1105</v>
      </c>
      <c r="B9" s="29" t="s">
        <v>9</v>
      </c>
      <c r="C9" s="3">
        <v>-8780006</v>
      </c>
      <c r="D9" s="3">
        <v>-7047111</v>
      </c>
    </row>
    <row r="10" spans="1:4" x14ac:dyDescent="0.3">
      <c r="A10" s="28">
        <v>1106</v>
      </c>
      <c r="B10" s="29" t="s">
        <v>10</v>
      </c>
      <c r="C10" s="3"/>
      <c r="D10" s="3"/>
    </row>
    <row r="11" spans="1:4" x14ac:dyDescent="0.3">
      <c r="A11" s="28">
        <v>1107</v>
      </c>
      <c r="B11" s="29" t="s">
        <v>11</v>
      </c>
      <c r="C11" s="3">
        <v>144886405</v>
      </c>
      <c r="D11" s="3">
        <v>135906804</v>
      </c>
    </row>
    <row r="12" spans="1:4" x14ac:dyDescent="0.3">
      <c r="A12" s="28">
        <v>1108</v>
      </c>
      <c r="B12" s="29" t="s">
        <v>12</v>
      </c>
      <c r="C12" s="3">
        <v>55332297</v>
      </c>
      <c r="D12" s="3">
        <v>55887953</v>
      </c>
    </row>
    <row r="13" spans="1:4" x14ac:dyDescent="0.3">
      <c r="A13" s="28"/>
      <c r="B13" s="29" t="s">
        <v>13</v>
      </c>
      <c r="C13" s="3"/>
      <c r="D13" s="3"/>
    </row>
    <row r="14" spans="1:4" x14ac:dyDescent="0.3">
      <c r="A14" s="28">
        <v>1109</v>
      </c>
      <c r="B14" s="29" t="s">
        <v>14</v>
      </c>
      <c r="C14" s="3"/>
      <c r="D14" s="3"/>
    </row>
    <row r="15" spans="1:4" x14ac:dyDescent="0.3">
      <c r="A15" s="28"/>
      <c r="B15" s="29" t="s">
        <v>15</v>
      </c>
      <c r="C15" s="3"/>
      <c r="D15" s="3"/>
    </row>
    <row r="16" spans="1:4" x14ac:dyDescent="0.3">
      <c r="A16" s="28">
        <v>1110</v>
      </c>
      <c r="B16" s="29" t="s">
        <v>16</v>
      </c>
      <c r="C16" s="3">
        <v>12557083</v>
      </c>
      <c r="D16" s="3">
        <v>11123711</v>
      </c>
    </row>
    <row r="17" spans="1:4" ht="15" thickBot="1" x14ac:dyDescent="0.35">
      <c r="A17" s="28">
        <v>1111</v>
      </c>
      <c r="B17" s="29" t="s">
        <v>17</v>
      </c>
      <c r="C17" s="3"/>
      <c r="D17" s="3"/>
    </row>
    <row r="18" spans="1:4" ht="15" thickBot="1" x14ac:dyDescent="0.35">
      <c r="A18" s="30" t="s">
        <v>18</v>
      </c>
      <c r="B18" s="31"/>
      <c r="C18" s="4">
        <f>SUM(C4:C17)</f>
        <v>301567217</v>
      </c>
      <c r="D18" s="4">
        <f>SUM(D4:D17)</f>
        <v>282699200</v>
      </c>
    </row>
    <row r="19" spans="1:4" x14ac:dyDescent="0.3">
      <c r="A19" s="32">
        <v>12</v>
      </c>
      <c r="B19" s="33" t="s">
        <v>19</v>
      </c>
      <c r="C19" s="5"/>
      <c r="D19" s="5"/>
    </row>
    <row r="20" spans="1:4" x14ac:dyDescent="0.3">
      <c r="A20" s="28">
        <v>1201</v>
      </c>
      <c r="B20" s="29" t="s">
        <v>20</v>
      </c>
      <c r="C20" s="6"/>
      <c r="D20" s="3"/>
    </row>
    <row r="21" spans="1:4" x14ac:dyDescent="0.3">
      <c r="A21" s="28">
        <v>1202</v>
      </c>
      <c r="B21" s="29" t="s">
        <v>21</v>
      </c>
      <c r="C21" s="3">
        <v>117000</v>
      </c>
      <c r="D21" s="3">
        <v>127000</v>
      </c>
    </row>
    <row r="22" spans="1:4" x14ac:dyDescent="0.3">
      <c r="A22" s="28">
        <v>1203</v>
      </c>
      <c r="B22" s="29" t="s">
        <v>22</v>
      </c>
      <c r="C22" s="3">
        <v>32014840</v>
      </c>
      <c r="D22" s="3">
        <v>4829639</v>
      </c>
    </row>
    <row r="23" spans="1:4" x14ac:dyDescent="0.3">
      <c r="A23" s="28">
        <v>1204</v>
      </c>
      <c r="B23" s="29" t="s">
        <v>23</v>
      </c>
      <c r="C23" s="3">
        <v>9181569</v>
      </c>
      <c r="D23" s="3">
        <v>1174007</v>
      </c>
    </row>
    <row r="24" spans="1:4" ht="15" thickBot="1" x14ac:dyDescent="0.35">
      <c r="A24" s="34">
        <v>1205</v>
      </c>
      <c r="B24" s="35" t="s">
        <v>24</v>
      </c>
      <c r="C24" s="3"/>
      <c r="D24" s="7"/>
    </row>
    <row r="25" spans="1:4" ht="15" thickBot="1" x14ac:dyDescent="0.35">
      <c r="A25" s="30" t="s">
        <v>18</v>
      </c>
      <c r="B25" s="31"/>
      <c r="C25" s="4">
        <f>SUM(C20:C24)</f>
        <v>41313409</v>
      </c>
      <c r="D25" s="4">
        <f>SUM(D20:D24)</f>
        <v>6130646</v>
      </c>
    </row>
    <row r="26" spans="1:4" x14ac:dyDescent="0.3">
      <c r="A26" s="32">
        <v>13</v>
      </c>
      <c r="B26" s="33" t="s">
        <v>25</v>
      </c>
      <c r="C26" s="5"/>
      <c r="D26" s="5"/>
    </row>
    <row r="27" spans="1:4" x14ac:dyDescent="0.3">
      <c r="A27" s="28">
        <v>1301</v>
      </c>
      <c r="B27" s="29" t="s">
        <v>26</v>
      </c>
      <c r="C27" s="3">
        <v>-570277</v>
      </c>
      <c r="D27" s="3">
        <v>-509735</v>
      </c>
    </row>
    <row r="28" spans="1:4" x14ac:dyDescent="0.3">
      <c r="A28" s="28">
        <v>1302</v>
      </c>
      <c r="B28" s="29" t="s">
        <v>27</v>
      </c>
      <c r="C28" s="3">
        <v>118396144</v>
      </c>
      <c r="D28" s="3">
        <v>92696757</v>
      </c>
    </row>
    <row r="29" spans="1:4" x14ac:dyDescent="0.3">
      <c r="A29" s="28">
        <v>1303</v>
      </c>
      <c r="B29" s="29" t="s">
        <v>28</v>
      </c>
      <c r="C29" s="3">
        <v>-1278</v>
      </c>
      <c r="D29" s="3"/>
    </row>
    <row r="30" spans="1:4" x14ac:dyDescent="0.3">
      <c r="A30" s="28">
        <v>1304</v>
      </c>
      <c r="B30" s="29" t="s">
        <v>29</v>
      </c>
      <c r="C30" s="3"/>
      <c r="D30" s="3"/>
    </row>
    <row r="31" spans="1:4" x14ac:dyDescent="0.3">
      <c r="A31" s="28">
        <v>1305</v>
      </c>
      <c r="B31" s="29" t="s">
        <v>30</v>
      </c>
      <c r="C31" s="3"/>
      <c r="D31" s="3"/>
    </row>
    <row r="32" spans="1:4" x14ac:dyDescent="0.3">
      <c r="A32" s="28">
        <v>1306</v>
      </c>
      <c r="B32" s="29" t="s">
        <v>31</v>
      </c>
      <c r="C32" s="3">
        <v>-76885</v>
      </c>
      <c r="D32" s="3"/>
    </row>
    <row r="33" spans="1:4" x14ac:dyDescent="0.3">
      <c r="A33" s="28">
        <v>1307</v>
      </c>
      <c r="B33" s="29" t="s">
        <v>32</v>
      </c>
      <c r="C33" s="3">
        <v>639252</v>
      </c>
      <c r="D33" s="3">
        <v>957657</v>
      </c>
    </row>
    <row r="34" spans="1:4" x14ac:dyDescent="0.3">
      <c r="A34" s="28">
        <v>1308</v>
      </c>
      <c r="B34" s="29" t="s">
        <v>33</v>
      </c>
      <c r="C34" s="3"/>
      <c r="D34" s="3"/>
    </row>
    <row r="35" spans="1:4" x14ac:dyDescent="0.3">
      <c r="A35" s="28">
        <v>1309</v>
      </c>
      <c r="B35" s="29" t="s">
        <v>34</v>
      </c>
      <c r="C35" s="3"/>
      <c r="D35" s="3"/>
    </row>
    <row r="36" spans="1:4" x14ac:dyDescent="0.3">
      <c r="A36" s="28">
        <v>1310</v>
      </c>
      <c r="B36" s="29" t="s">
        <v>35</v>
      </c>
      <c r="C36" s="3">
        <v>-4272</v>
      </c>
      <c r="D36" s="3"/>
    </row>
    <row r="37" spans="1:4" x14ac:dyDescent="0.3">
      <c r="A37" s="34">
        <v>1311</v>
      </c>
      <c r="B37" s="35" t="s">
        <v>36</v>
      </c>
      <c r="C37" s="3">
        <v>2949726</v>
      </c>
      <c r="D37" s="3">
        <v>793203</v>
      </c>
    </row>
    <row r="38" spans="1:4" x14ac:dyDescent="0.3">
      <c r="A38" s="34">
        <v>1312</v>
      </c>
      <c r="B38" s="35" t="s">
        <v>37</v>
      </c>
      <c r="C38" s="3">
        <v>7280020</v>
      </c>
      <c r="D38" s="3">
        <v>1913521</v>
      </c>
    </row>
    <row r="39" spans="1:4" ht="15" thickBot="1" x14ac:dyDescent="0.35">
      <c r="A39" s="34">
        <v>1320</v>
      </c>
      <c r="B39" s="35" t="s">
        <v>38</v>
      </c>
      <c r="C39" s="3">
        <v>1233812</v>
      </c>
      <c r="D39" s="3">
        <v>5450028</v>
      </c>
    </row>
    <row r="40" spans="1:4" ht="15" thickBot="1" x14ac:dyDescent="0.35">
      <c r="A40" s="30" t="s">
        <v>18</v>
      </c>
      <c r="B40" s="31"/>
      <c r="C40" s="4">
        <f>SUM(C27:C39)</f>
        <v>129846242</v>
      </c>
      <c r="D40" s="4">
        <f>SUM(D27:D39)</f>
        <v>101301431</v>
      </c>
    </row>
    <row r="41" spans="1:4" x14ac:dyDescent="0.3">
      <c r="A41" s="32">
        <v>14</v>
      </c>
      <c r="B41" s="33" t="s">
        <v>39</v>
      </c>
      <c r="C41" s="5"/>
      <c r="D41" s="5"/>
    </row>
    <row r="42" spans="1:4" x14ac:dyDescent="0.3">
      <c r="A42" s="28">
        <v>1401</v>
      </c>
      <c r="B42" s="29" t="s">
        <v>40</v>
      </c>
      <c r="C42" s="3"/>
      <c r="D42" s="3"/>
    </row>
    <row r="43" spans="1:4" x14ac:dyDescent="0.3">
      <c r="A43" s="28">
        <v>1402</v>
      </c>
      <c r="B43" s="29" t="s">
        <v>41</v>
      </c>
      <c r="C43" s="3"/>
      <c r="D43" s="3"/>
    </row>
    <row r="44" spans="1:4" x14ac:dyDescent="0.3">
      <c r="A44" s="28">
        <v>1403</v>
      </c>
      <c r="B44" s="29" t="s">
        <v>42</v>
      </c>
      <c r="C44" s="3"/>
      <c r="D44" s="3"/>
    </row>
    <row r="45" spans="1:4" x14ac:dyDescent="0.3">
      <c r="A45" s="28">
        <v>1404</v>
      </c>
      <c r="B45" s="29" t="s">
        <v>43</v>
      </c>
      <c r="C45" s="3"/>
      <c r="D45" s="3"/>
    </row>
    <row r="46" spans="1:4" x14ac:dyDescent="0.3">
      <c r="A46" s="28">
        <v>1405</v>
      </c>
      <c r="B46" s="29" t="s">
        <v>44</v>
      </c>
      <c r="C46" s="3"/>
      <c r="D46" s="3"/>
    </row>
    <row r="47" spans="1:4" x14ac:dyDescent="0.3">
      <c r="A47" s="28">
        <v>1406</v>
      </c>
      <c r="B47" s="29" t="s">
        <v>45</v>
      </c>
      <c r="C47" s="3">
        <v>34348</v>
      </c>
      <c r="D47" s="3">
        <v>496609</v>
      </c>
    </row>
    <row r="48" spans="1:4" x14ac:dyDescent="0.3">
      <c r="A48" s="28">
        <v>1407</v>
      </c>
      <c r="B48" s="29" t="s">
        <v>46</v>
      </c>
      <c r="C48" s="3"/>
      <c r="D48" s="3"/>
    </row>
    <row r="49" spans="1:4" x14ac:dyDescent="0.3">
      <c r="A49" s="28">
        <v>1408</v>
      </c>
      <c r="B49" s="29" t="s">
        <v>47</v>
      </c>
      <c r="C49" s="3"/>
      <c r="D49" s="3"/>
    </row>
    <row r="50" spans="1:4" ht="15" thickBot="1" x14ac:dyDescent="0.35">
      <c r="A50" s="36">
        <v>1409</v>
      </c>
      <c r="B50" s="37" t="s">
        <v>48</v>
      </c>
      <c r="C50" s="3"/>
      <c r="D50" s="3"/>
    </row>
    <row r="51" spans="1:4" ht="15" thickBot="1" x14ac:dyDescent="0.35">
      <c r="A51" s="30" t="s">
        <v>18</v>
      </c>
      <c r="B51" s="31"/>
      <c r="C51" s="4">
        <f>SUM(C42:C50)</f>
        <v>34348</v>
      </c>
      <c r="D51" s="8">
        <f>SUM(D42:D50)</f>
        <v>496609</v>
      </c>
    </row>
    <row r="52" spans="1:4" x14ac:dyDescent="0.3">
      <c r="A52" s="32">
        <v>15</v>
      </c>
      <c r="B52" s="33" t="s">
        <v>49</v>
      </c>
      <c r="C52" s="5"/>
      <c r="D52" s="5"/>
    </row>
    <row r="53" spans="1:4" x14ac:dyDescent="0.3">
      <c r="A53" s="28">
        <v>1501</v>
      </c>
      <c r="B53" s="29" t="s">
        <v>50</v>
      </c>
      <c r="C53" s="3"/>
      <c r="D53" s="3"/>
    </row>
    <row r="54" spans="1:4" x14ac:dyDescent="0.3">
      <c r="A54" s="28">
        <v>1502</v>
      </c>
      <c r="B54" s="29" t="s">
        <v>51</v>
      </c>
      <c r="C54" s="3"/>
      <c r="D54" s="3"/>
    </row>
    <row r="55" spans="1:4" x14ac:dyDescent="0.3">
      <c r="A55" s="28">
        <v>1503</v>
      </c>
      <c r="B55" s="29" t="s">
        <v>52</v>
      </c>
      <c r="C55" s="3"/>
      <c r="D55" s="3"/>
    </row>
    <row r="56" spans="1:4" x14ac:dyDescent="0.3">
      <c r="A56" s="28">
        <v>1504</v>
      </c>
      <c r="B56" s="29" t="s">
        <v>53</v>
      </c>
      <c r="C56" s="3"/>
      <c r="D56" s="3"/>
    </row>
    <row r="57" spans="1:4" x14ac:dyDescent="0.3">
      <c r="A57" s="28">
        <v>1505</v>
      </c>
      <c r="B57" s="29" t="s">
        <v>54</v>
      </c>
      <c r="C57" s="3">
        <v>31091783</v>
      </c>
      <c r="D57" s="3">
        <v>36756378</v>
      </c>
    </row>
    <row r="58" spans="1:4" x14ac:dyDescent="0.3">
      <c r="A58" s="28">
        <v>1506</v>
      </c>
      <c r="B58" s="29" t="s">
        <v>55</v>
      </c>
      <c r="C58" s="3"/>
      <c r="D58" s="3"/>
    </row>
    <row r="59" spans="1:4" x14ac:dyDescent="0.3">
      <c r="A59" s="28">
        <v>1507</v>
      </c>
      <c r="B59" s="29" t="s">
        <v>56</v>
      </c>
      <c r="C59" s="3"/>
      <c r="D59" s="3"/>
    </row>
    <row r="60" spans="1:4" x14ac:dyDescent="0.3">
      <c r="A60" s="28">
        <v>1508</v>
      </c>
      <c r="B60" s="29" t="s">
        <v>57</v>
      </c>
      <c r="C60" s="3"/>
      <c r="D60" s="3"/>
    </row>
    <row r="61" spans="1:4" ht="15" thickBot="1" x14ac:dyDescent="0.35">
      <c r="A61" s="34">
        <v>1510</v>
      </c>
      <c r="B61" s="35" t="s">
        <v>38</v>
      </c>
      <c r="C61" s="3">
        <v>252582</v>
      </c>
      <c r="D61" s="3">
        <v>1941991</v>
      </c>
    </row>
    <row r="62" spans="1:4" x14ac:dyDescent="0.3">
      <c r="A62" s="38" t="s">
        <v>18</v>
      </c>
      <c r="B62" s="39"/>
      <c r="C62" s="9">
        <f>SUM(C53:C61)</f>
        <v>31344365</v>
      </c>
      <c r="D62" s="9">
        <f>SUM(D53:D61)</f>
        <v>38698369</v>
      </c>
    </row>
    <row r="63" spans="1:4" x14ac:dyDescent="0.3">
      <c r="A63" s="25">
        <v>16</v>
      </c>
      <c r="B63" s="26" t="s">
        <v>58</v>
      </c>
      <c r="C63" s="3"/>
      <c r="D63" s="3"/>
    </row>
    <row r="64" spans="1:4" x14ac:dyDescent="0.3">
      <c r="A64" s="28">
        <v>1601</v>
      </c>
      <c r="B64" s="29" t="s">
        <v>59</v>
      </c>
      <c r="C64" s="3">
        <v>4250000</v>
      </c>
      <c r="D64" s="3">
        <v>3500000</v>
      </c>
    </row>
    <row r="65" spans="1:4" x14ac:dyDescent="0.3">
      <c r="A65" s="28">
        <v>1602</v>
      </c>
      <c r="B65" s="29" t="s">
        <v>60</v>
      </c>
      <c r="C65" s="3"/>
      <c r="D65" s="3"/>
    </row>
    <row r="66" spans="1:4" x14ac:dyDescent="0.3">
      <c r="A66" s="28">
        <v>1603</v>
      </c>
      <c r="B66" s="29" t="s">
        <v>61</v>
      </c>
      <c r="C66" s="3"/>
      <c r="D66" s="3"/>
    </row>
    <row r="67" spans="1:4" x14ac:dyDescent="0.3">
      <c r="A67" s="28">
        <v>1604</v>
      </c>
      <c r="B67" s="29" t="s">
        <v>62</v>
      </c>
      <c r="C67" s="3"/>
      <c r="D67" s="3"/>
    </row>
    <row r="68" spans="1:4" ht="15" thickBot="1" x14ac:dyDescent="0.35">
      <c r="A68" s="36">
        <v>1605</v>
      </c>
      <c r="B68" s="37" t="s">
        <v>63</v>
      </c>
      <c r="C68" s="3">
        <v>92043</v>
      </c>
      <c r="D68" s="3">
        <v>87127</v>
      </c>
    </row>
    <row r="69" spans="1:4" ht="15" thickBot="1" x14ac:dyDescent="0.35">
      <c r="A69" s="30" t="s">
        <v>18</v>
      </c>
      <c r="B69" s="31"/>
      <c r="C69" s="4">
        <f>SUM(C64:C68)</f>
        <v>4342043</v>
      </c>
      <c r="D69" s="4">
        <f>SUM(D64:D68)</f>
        <v>3587127</v>
      </c>
    </row>
    <row r="70" spans="1:4" x14ac:dyDescent="0.3">
      <c r="A70" s="32">
        <v>17</v>
      </c>
      <c r="B70" s="33" t="s">
        <v>64</v>
      </c>
      <c r="C70" s="5"/>
      <c r="D70" s="5"/>
    </row>
    <row r="71" spans="1:4" x14ac:dyDescent="0.3">
      <c r="A71" s="28">
        <v>1701</v>
      </c>
      <c r="B71" s="29" t="s">
        <v>65</v>
      </c>
      <c r="C71" s="3"/>
      <c r="D71" s="3"/>
    </row>
    <row r="72" spans="1:4" x14ac:dyDescent="0.3">
      <c r="A72" s="28">
        <v>1702</v>
      </c>
      <c r="B72" s="29" t="s">
        <v>66</v>
      </c>
      <c r="C72" s="3"/>
      <c r="D72" s="3"/>
    </row>
    <row r="73" spans="1:4" x14ac:dyDescent="0.3">
      <c r="A73" s="28">
        <v>1703</v>
      </c>
      <c r="B73" s="29" t="s">
        <v>67</v>
      </c>
      <c r="C73" s="3">
        <v>65265606</v>
      </c>
      <c r="D73" s="3">
        <v>72114135</v>
      </c>
    </row>
    <row r="74" spans="1:4" x14ac:dyDescent="0.3">
      <c r="A74" s="28">
        <v>1704</v>
      </c>
      <c r="B74" s="29" t="s">
        <v>68</v>
      </c>
      <c r="C74" s="3">
        <v>-60484829</v>
      </c>
      <c r="D74" s="3">
        <v>-59446741</v>
      </c>
    </row>
    <row r="75" spans="1:4" x14ac:dyDescent="0.3">
      <c r="A75" s="28">
        <v>1705</v>
      </c>
      <c r="B75" s="29" t="s">
        <v>69</v>
      </c>
      <c r="C75" s="3">
        <v>6442668</v>
      </c>
      <c r="D75" s="3">
        <v>7192840</v>
      </c>
    </row>
    <row r="76" spans="1:4" ht="15" thickBot="1" x14ac:dyDescent="0.35">
      <c r="A76" s="28">
        <v>1706</v>
      </c>
      <c r="B76" s="29" t="s">
        <v>70</v>
      </c>
      <c r="C76" s="3">
        <v>-6238503</v>
      </c>
      <c r="D76" s="3">
        <v>-5616298</v>
      </c>
    </row>
    <row r="77" spans="1:4" ht="15" thickBot="1" x14ac:dyDescent="0.35">
      <c r="A77" s="30" t="s">
        <v>18</v>
      </c>
      <c r="B77" s="31"/>
      <c r="C77" s="4">
        <f>SUM(C71:C76)</f>
        <v>4984942</v>
      </c>
      <c r="D77" s="4">
        <f>SUM(D71:D76)</f>
        <v>14243936</v>
      </c>
    </row>
    <row r="78" spans="1:4" x14ac:dyDescent="0.3">
      <c r="A78" s="32">
        <v>18</v>
      </c>
      <c r="B78" s="33" t="s">
        <v>71</v>
      </c>
      <c r="C78" s="5"/>
      <c r="D78" s="5"/>
    </row>
    <row r="79" spans="1:4" x14ac:dyDescent="0.3">
      <c r="A79" s="28">
        <v>1801</v>
      </c>
      <c r="B79" s="29" t="s">
        <v>72</v>
      </c>
      <c r="C79" s="3"/>
      <c r="D79" s="3"/>
    </row>
    <row r="80" spans="1:4" ht="15" thickBot="1" x14ac:dyDescent="0.35">
      <c r="A80" s="34">
        <v>1802</v>
      </c>
      <c r="B80" s="35" t="s">
        <v>38</v>
      </c>
      <c r="C80" s="3"/>
      <c r="D80" s="3"/>
    </row>
    <row r="81" spans="1:4" ht="15" thickBot="1" x14ac:dyDescent="0.3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3">
      <c r="A82" s="32">
        <v>19</v>
      </c>
      <c r="B82" s="33" t="s">
        <v>73</v>
      </c>
      <c r="C82" s="5"/>
      <c r="D82" s="5"/>
    </row>
    <row r="83" spans="1:4" x14ac:dyDescent="0.3">
      <c r="A83" s="28">
        <v>1901</v>
      </c>
      <c r="B83" s="29" t="s">
        <v>74</v>
      </c>
      <c r="C83" s="3"/>
      <c r="D83" s="3"/>
    </row>
    <row r="84" spans="1:4" x14ac:dyDescent="0.3">
      <c r="A84" s="28">
        <v>1902</v>
      </c>
      <c r="B84" s="29" t="s">
        <v>75</v>
      </c>
      <c r="C84" s="3">
        <v>2628452</v>
      </c>
      <c r="D84" s="3">
        <v>2064386</v>
      </c>
    </row>
    <row r="85" spans="1:4" x14ac:dyDescent="0.3">
      <c r="A85" s="28">
        <v>1903</v>
      </c>
      <c r="B85" s="29" t="s">
        <v>76</v>
      </c>
      <c r="C85" s="3">
        <v>2660171</v>
      </c>
      <c r="D85" s="3">
        <v>2999713</v>
      </c>
    </row>
    <row r="86" spans="1:4" x14ac:dyDescent="0.3">
      <c r="A86" s="28">
        <v>1904</v>
      </c>
      <c r="B86" s="29" t="s">
        <v>77</v>
      </c>
      <c r="C86" s="3">
        <v>10668713</v>
      </c>
      <c r="D86" s="3">
        <v>8017695</v>
      </c>
    </row>
    <row r="87" spans="1:4" x14ac:dyDescent="0.3">
      <c r="A87" s="28">
        <v>1905</v>
      </c>
      <c r="B87" s="29" t="s">
        <v>78</v>
      </c>
      <c r="C87" s="3">
        <v>33235074</v>
      </c>
      <c r="D87" s="3">
        <v>34559625</v>
      </c>
    </row>
    <row r="88" spans="1:4" x14ac:dyDescent="0.3">
      <c r="A88" s="28">
        <v>1906</v>
      </c>
      <c r="B88" s="29" t="s">
        <v>79</v>
      </c>
      <c r="C88" s="3">
        <v>-30070565</v>
      </c>
      <c r="D88" s="3">
        <v>-24666151</v>
      </c>
    </row>
    <row r="89" spans="1:4" x14ac:dyDescent="0.3">
      <c r="A89" s="28">
        <v>1907</v>
      </c>
      <c r="B89" s="29" t="s">
        <v>80</v>
      </c>
      <c r="C89" s="3">
        <v>52576565</v>
      </c>
      <c r="D89" s="3">
        <v>52576565</v>
      </c>
    </row>
    <row r="90" spans="1:4" x14ac:dyDescent="0.3">
      <c r="A90" s="28">
        <v>1908</v>
      </c>
      <c r="B90" s="29" t="s">
        <v>81</v>
      </c>
      <c r="C90" s="3">
        <v>-49026004</v>
      </c>
      <c r="D90" s="3">
        <v>-43047884</v>
      </c>
    </row>
    <row r="91" spans="1:4" ht="15" thickBot="1" x14ac:dyDescent="0.35">
      <c r="A91" s="28">
        <v>1910</v>
      </c>
      <c r="B91" s="29" t="s">
        <v>38</v>
      </c>
      <c r="C91" s="3">
        <v>40402784</v>
      </c>
      <c r="D91" s="3">
        <v>79547183</v>
      </c>
    </row>
    <row r="92" spans="1:4" ht="15" thickBot="1" x14ac:dyDescent="0.35">
      <c r="A92" s="30" t="s">
        <v>82</v>
      </c>
      <c r="B92" s="31"/>
      <c r="C92" s="4">
        <f>SUM(C83:C91)</f>
        <v>63075190</v>
      </c>
      <c r="D92" s="4">
        <f>SUM(D83:D91)</f>
        <v>112051132</v>
      </c>
    </row>
    <row r="93" spans="1:4" ht="15" thickBot="1" x14ac:dyDescent="0.35">
      <c r="A93" s="40"/>
      <c r="B93" s="37"/>
      <c r="C93" s="10"/>
      <c r="D93" s="10"/>
    </row>
    <row r="94" spans="1:4" ht="15" thickBot="1" x14ac:dyDescent="0.35">
      <c r="A94" s="41" t="s">
        <v>83</v>
      </c>
      <c r="B94" s="42"/>
      <c r="C94" s="11">
        <f>C18+C25+C40+C51+C62+C69+C77+C81+C92</f>
        <v>576507756</v>
      </c>
      <c r="D94" s="11">
        <f>D18+D25+D40+D51+D62+D69+D77+D81+D92</f>
        <v>559208450</v>
      </c>
    </row>
    <row r="95" spans="1:4" x14ac:dyDescent="0.3">
      <c r="A95" s="43"/>
      <c r="B95" s="44"/>
      <c r="C95" s="14"/>
      <c r="D95" s="14"/>
    </row>
    <row r="96" spans="1:4" x14ac:dyDescent="0.3">
      <c r="A96" s="25">
        <v>2</v>
      </c>
      <c r="B96" s="26" t="s">
        <v>84</v>
      </c>
      <c r="C96" s="3"/>
      <c r="D96" s="3"/>
    </row>
    <row r="97" spans="1:4" x14ac:dyDescent="0.3">
      <c r="A97" s="25">
        <v>21</v>
      </c>
      <c r="B97" s="26" t="s">
        <v>85</v>
      </c>
      <c r="C97" s="3"/>
      <c r="D97" s="3"/>
    </row>
    <row r="98" spans="1:4" x14ac:dyDescent="0.3">
      <c r="A98" s="28">
        <v>2101</v>
      </c>
      <c r="B98" s="29" t="s">
        <v>86</v>
      </c>
      <c r="C98" s="3">
        <v>116531</v>
      </c>
      <c r="D98" s="3">
        <v>864718</v>
      </c>
    </row>
    <row r="99" spans="1:4" x14ac:dyDescent="0.3">
      <c r="A99" s="28">
        <v>2102</v>
      </c>
      <c r="B99" s="29" t="s">
        <v>87</v>
      </c>
      <c r="C99" s="3">
        <v>723480</v>
      </c>
      <c r="D99" s="3">
        <v>1431589</v>
      </c>
    </row>
    <row r="100" spans="1:4" x14ac:dyDescent="0.3">
      <c r="A100" s="28">
        <v>2103</v>
      </c>
      <c r="B100" s="29" t="s">
        <v>88</v>
      </c>
      <c r="C100" s="3"/>
      <c r="D100" s="3"/>
    </row>
    <row r="101" spans="1:4" x14ac:dyDescent="0.3">
      <c r="A101" s="28">
        <v>2104</v>
      </c>
      <c r="B101" s="29" t="s">
        <v>89</v>
      </c>
      <c r="C101" s="6"/>
      <c r="D101" s="3"/>
    </row>
    <row r="102" spans="1:4" x14ac:dyDescent="0.3">
      <c r="A102" s="28">
        <v>2105</v>
      </c>
      <c r="B102" s="29" t="s">
        <v>90</v>
      </c>
      <c r="C102" s="3"/>
      <c r="D102" s="3"/>
    </row>
    <row r="103" spans="1:4" x14ac:dyDescent="0.3">
      <c r="A103" s="28">
        <v>2106</v>
      </c>
      <c r="B103" s="29" t="s">
        <v>91</v>
      </c>
      <c r="C103" s="3">
        <v>19380</v>
      </c>
      <c r="D103" s="3">
        <v>-723346</v>
      </c>
    </row>
    <row r="104" spans="1:4" ht="15" thickBot="1" x14ac:dyDescent="0.35">
      <c r="A104" s="34">
        <v>2110</v>
      </c>
      <c r="B104" s="35" t="s">
        <v>92</v>
      </c>
      <c r="C104" s="3"/>
      <c r="D104" s="3">
        <v>297</v>
      </c>
    </row>
    <row r="105" spans="1:4" ht="15" thickBot="1" x14ac:dyDescent="0.35">
      <c r="A105" s="30" t="s">
        <v>18</v>
      </c>
      <c r="B105" s="31"/>
      <c r="C105" s="4">
        <f>SUM(C98:C104)</f>
        <v>859391</v>
      </c>
      <c r="D105" s="4">
        <f>SUM(D98:D104)</f>
        <v>1573258</v>
      </c>
    </row>
    <row r="106" spans="1:4" x14ac:dyDescent="0.3">
      <c r="A106" s="32">
        <v>22</v>
      </c>
      <c r="B106" s="33" t="s">
        <v>93</v>
      </c>
      <c r="C106" s="5"/>
      <c r="D106" s="5"/>
    </row>
    <row r="107" spans="1:4" x14ac:dyDescent="0.3">
      <c r="A107" s="28">
        <v>2201</v>
      </c>
      <c r="B107" s="29" t="s">
        <v>94</v>
      </c>
      <c r="C107" s="3"/>
      <c r="D107" s="3">
        <v>-29787</v>
      </c>
    </row>
    <row r="108" spans="1:4" x14ac:dyDescent="0.3">
      <c r="A108" s="28">
        <v>2202</v>
      </c>
      <c r="B108" s="29" t="s">
        <v>95</v>
      </c>
      <c r="C108" s="3">
        <v>2752131</v>
      </c>
      <c r="D108" s="3">
        <v>1849096</v>
      </c>
    </row>
    <row r="109" spans="1:4" x14ac:dyDescent="0.3">
      <c r="A109" s="28">
        <v>2203</v>
      </c>
      <c r="B109" s="29" t="s">
        <v>96</v>
      </c>
      <c r="C109" s="3">
        <v>287353</v>
      </c>
      <c r="D109" s="3">
        <v>820171</v>
      </c>
    </row>
    <row r="110" spans="1:4" x14ac:dyDescent="0.3">
      <c r="A110" s="28">
        <v>2204</v>
      </c>
      <c r="B110" s="29" t="s">
        <v>97</v>
      </c>
      <c r="C110" s="3"/>
      <c r="D110" s="3"/>
    </row>
    <row r="111" spans="1:4" x14ac:dyDescent="0.3">
      <c r="A111" s="28">
        <v>2205</v>
      </c>
      <c r="B111" s="29" t="s">
        <v>98</v>
      </c>
      <c r="C111" s="3">
        <v>-283208</v>
      </c>
      <c r="D111" s="3">
        <v>-90446</v>
      </c>
    </row>
    <row r="112" spans="1:4" x14ac:dyDescent="0.3">
      <c r="A112" s="28">
        <v>2206</v>
      </c>
      <c r="B112" s="29" t="s">
        <v>99</v>
      </c>
      <c r="C112" s="3">
        <v>173457500</v>
      </c>
      <c r="D112" s="3">
        <v>215304846</v>
      </c>
    </row>
    <row r="113" spans="1:4" x14ac:dyDescent="0.3">
      <c r="A113" s="28">
        <v>2207</v>
      </c>
      <c r="B113" s="29" t="s">
        <v>100</v>
      </c>
      <c r="C113" s="6"/>
      <c r="D113" s="3"/>
    </row>
    <row r="114" spans="1:4" x14ac:dyDescent="0.3">
      <c r="A114" s="28">
        <v>2208</v>
      </c>
      <c r="B114" s="29" t="s">
        <v>101</v>
      </c>
      <c r="C114" s="3">
        <v>-123119</v>
      </c>
      <c r="D114" s="3">
        <v>294627</v>
      </c>
    </row>
    <row r="115" spans="1:4" x14ac:dyDescent="0.3">
      <c r="A115" s="28">
        <v>2209</v>
      </c>
      <c r="B115" s="29" t="s">
        <v>102</v>
      </c>
      <c r="C115" s="3">
        <v>87217</v>
      </c>
      <c r="D115" s="3">
        <v>161149</v>
      </c>
    </row>
    <row r="116" spans="1:4" x14ac:dyDescent="0.3">
      <c r="A116" s="28">
        <v>2210</v>
      </c>
      <c r="B116" s="29" t="s">
        <v>103</v>
      </c>
      <c r="C116" s="3">
        <v>113216</v>
      </c>
      <c r="D116" s="3">
        <v>298274</v>
      </c>
    </row>
    <row r="117" spans="1:4" x14ac:dyDescent="0.3">
      <c r="A117" s="28">
        <v>2211</v>
      </c>
      <c r="B117" s="29" t="s">
        <v>104</v>
      </c>
      <c r="C117" s="3">
        <v>-54823</v>
      </c>
      <c r="D117" s="3">
        <v>-16369</v>
      </c>
    </row>
    <row r="118" spans="1:4" x14ac:dyDescent="0.3">
      <c r="A118" s="28">
        <v>2212</v>
      </c>
      <c r="B118" s="29" t="s">
        <v>105</v>
      </c>
      <c r="C118" s="3"/>
      <c r="D118" s="3"/>
    </row>
    <row r="119" spans="1:4" x14ac:dyDescent="0.3">
      <c r="A119" s="28">
        <v>2213</v>
      </c>
      <c r="B119" s="29" t="s">
        <v>106</v>
      </c>
      <c r="C119" s="3"/>
      <c r="D119" s="3"/>
    </row>
    <row r="120" spans="1:4" x14ac:dyDescent="0.3">
      <c r="A120" s="28">
        <v>2214</v>
      </c>
      <c r="B120" s="29" t="s">
        <v>107</v>
      </c>
      <c r="C120" s="3">
        <v>10980</v>
      </c>
      <c r="D120" s="3">
        <v>8484</v>
      </c>
    </row>
    <row r="121" spans="1:4" x14ac:dyDescent="0.3">
      <c r="A121" s="28">
        <v>2215</v>
      </c>
      <c r="B121" s="29" t="s">
        <v>108</v>
      </c>
      <c r="C121" s="3">
        <v>22422</v>
      </c>
      <c r="D121" s="3">
        <v>212651</v>
      </c>
    </row>
    <row r="122" spans="1:4" ht="15" thickBot="1" x14ac:dyDescent="0.35">
      <c r="A122" s="36">
        <v>2216</v>
      </c>
      <c r="B122" s="37" t="s">
        <v>109</v>
      </c>
      <c r="C122" s="3">
        <v>807525</v>
      </c>
      <c r="D122" s="3">
        <v>295977</v>
      </c>
    </row>
    <row r="123" spans="1:4" ht="15" thickBot="1" x14ac:dyDescent="0.35">
      <c r="A123" s="30" t="s">
        <v>18</v>
      </c>
      <c r="B123" s="31"/>
      <c r="C123" s="4">
        <f>SUM(C107:C122)</f>
        <v>177077194</v>
      </c>
      <c r="D123" s="4">
        <f>SUM(D107:D122)</f>
        <v>219108673</v>
      </c>
    </row>
    <row r="124" spans="1:4" x14ac:dyDescent="0.3">
      <c r="A124" s="32">
        <v>23</v>
      </c>
      <c r="B124" s="33" t="s">
        <v>110</v>
      </c>
      <c r="C124" s="5"/>
      <c r="D124" s="5"/>
    </row>
    <row r="125" spans="1:4" x14ac:dyDescent="0.3">
      <c r="A125" s="28">
        <v>2301</v>
      </c>
      <c r="B125" s="29" t="s">
        <v>111</v>
      </c>
      <c r="C125" s="3">
        <v>262691</v>
      </c>
      <c r="D125" s="3">
        <v>262691</v>
      </c>
    </row>
    <row r="126" spans="1:4" x14ac:dyDescent="0.3">
      <c r="A126" s="28">
        <v>2302</v>
      </c>
      <c r="B126" s="29" t="s">
        <v>112</v>
      </c>
      <c r="C126" s="3"/>
      <c r="D126" s="3"/>
    </row>
    <row r="127" spans="1:4" x14ac:dyDescent="0.3">
      <c r="A127" s="28">
        <v>2303</v>
      </c>
      <c r="B127" s="29" t="s">
        <v>113</v>
      </c>
      <c r="C127" s="3"/>
      <c r="D127" s="3"/>
    </row>
    <row r="128" spans="1:4" x14ac:dyDescent="0.3">
      <c r="A128" s="28">
        <v>2304</v>
      </c>
      <c r="B128" s="29" t="s">
        <v>114</v>
      </c>
      <c r="C128" s="3"/>
      <c r="D128" s="3"/>
    </row>
    <row r="129" spans="1:4" x14ac:dyDescent="0.3">
      <c r="A129" s="28">
        <v>2305</v>
      </c>
      <c r="B129" s="29" t="s">
        <v>115</v>
      </c>
      <c r="C129" s="3"/>
      <c r="D129" s="3"/>
    </row>
    <row r="130" spans="1:4" x14ac:dyDescent="0.3">
      <c r="A130" s="28">
        <v>2306</v>
      </c>
      <c r="B130" s="29" t="s">
        <v>116</v>
      </c>
      <c r="C130" s="3"/>
      <c r="D130" s="3"/>
    </row>
    <row r="131" spans="1:4" x14ac:dyDescent="0.3">
      <c r="A131" s="28">
        <v>2307</v>
      </c>
      <c r="B131" s="29" t="s">
        <v>117</v>
      </c>
      <c r="C131" s="3"/>
      <c r="D131" s="3"/>
    </row>
    <row r="132" spans="1:4" x14ac:dyDescent="0.3">
      <c r="A132" s="28">
        <v>2308</v>
      </c>
      <c r="B132" s="29" t="s">
        <v>118</v>
      </c>
      <c r="C132" s="3"/>
      <c r="D132" s="3"/>
    </row>
    <row r="133" spans="1:4" x14ac:dyDescent="0.3">
      <c r="A133" s="28">
        <v>2309</v>
      </c>
      <c r="B133" s="29" t="s">
        <v>119</v>
      </c>
      <c r="C133" s="3"/>
      <c r="D133" s="3"/>
    </row>
    <row r="134" spans="1:4" x14ac:dyDescent="0.3">
      <c r="A134" s="28">
        <v>2310</v>
      </c>
      <c r="B134" s="29" t="s">
        <v>120</v>
      </c>
      <c r="C134" s="3"/>
      <c r="D134" s="3"/>
    </row>
    <row r="135" spans="1:4" x14ac:dyDescent="0.3">
      <c r="A135" s="28">
        <v>2311</v>
      </c>
      <c r="B135" s="29" t="s">
        <v>121</v>
      </c>
      <c r="C135" s="3"/>
      <c r="D135" s="3"/>
    </row>
    <row r="136" spans="1:4" x14ac:dyDescent="0.3">
      <c r="A136" s="28">
        <v>2312</v>
      </c>
      <c r="B136" s="29" t="s">
        <v>122</v>
      </c>
      <c r="C136" s="3"/>
      <c r="D136" s="3"/>
    </row>
    <row r="137" spans="1:4" x14ac:dyDescent="0.3">
      <c r="A137" s="28"/>
      <c r="B137" s="29" t="s">
        <v>123</v>
      </c>
      <c r="C137" s="3"/>
      <c r="D137" s="3"/>
    </row>
    <row r="138" spans="1:4" x14ac:dyDescent="0.3">
      <c r="A138" s="28">
        <v>2313</v>
      </c>
      <c r="B138" s="29" t="s">
        <v>124</v>
      </c>
      <c r="C138" s="3">
        <v>69966867</v>
      </c>
      <c r="D138" s="3">
        <v>46470706</v>
      </c>
    </row>
    <row r="139" spans="1:4" x14ac:dyDescent="0.3">
      <c r="A139" s="28">
        <v>2314</v>
      </c>
      <c r="B139" s="29" t="s">
        <v>125</v>
      </c>
      <c r="C139" s="3">
        <v>-214429</v>
      </c>
      <c r="D139" s="3">
        <v>-5860265</v>
      </c>
    </row>
    <row r="140" spans="1:4" ht="15" thickBot="1" x14ac:dyDescent="0.35">
      <c r="A140" s="36"/>
      <c r="B140" s="37" t="s">
        <v>126</v>
      </c>
      <c r="C140" s="13"/>
      <c r="D140" s="13"/>
    </row>
    <row r="141" spans="1:4" ht="15" thickBot="1" x14ac:dyDescent="0.35">
      <c r="A141" s="30" t="s">
        <v>18</v>
      </c>
      <c r="B141" s="31"/>
      <c r="C141" s="4">
        <f>SUM(C125:C140)</f>
        <v>70015129</v>
      </c>
      <c r="D141" s="4">
        <f>SUM(D125:D140)</f>
        <v>40873132</v>
      </c>
    </row>
    <row r="142" spans="1:4" x14ac:dyDescent="0.3">
      <c r="A142" s="32">
        <v>24</v>
      </c>
      <c r="B142" s="33" t="s">
        <v>127</v>
      </c>
      <c r="C142" s="5"/>
      <c r="D142" s="5"/>
    </row>
    <row r="143" spans="1:4" x14ac:dyDescent="0.3">
      <c r="A143" s="28">
        <v>2401</v>
      </c>
      <c r="B143" s="29" t="s">
        <v>128</v>
      </c>
      <c r="C143" s="3"/>
      <c r="D143" s="3"/>
    </row>
    <row r="144" spans="1:4" x14ac:dyDescent="0.3">
      <c r="A144" s="28">
        <v>2402</v>
      </c>
      <c r="B144" s="29" t="s">
        <v>129</v>
      </c>
      <c r="C144" s="3">
        <v>14759949</v>
      </c>
      <c r="D144" s="3">
        <v>1187740</v>
      </c>
    </row>
    <row r="145" spans="1:4" x14ac:dyDescent="0.3">
      <c r="A145" s="28">
        <v>2403</v>
      </c>
      <c r="B145" s="29" t="s">
        <v>130</v>
      </c>
      <c r="C145" s="3">
        <v>-21569</v>
      </c>
      <c r="D145" s="3">
        <v>-502345</v>
      </c>
    </row>
    <row r="146" spans="1:4" x14ac:dyDescent="0.3">
      <c r="A146" s="28">
        <v>2404</v>
      </c>
      <c r="B146" s="29" t="s">
        <v>131</v>
      </c>
      <c r="C146" s="3"/>
      <c r="D146" s="3"/>
    </row>
    <row r="147" spans="1:4" x14ac:dyDescent="0.3">
      <c r="A147" s="28">
        <v>2405</v>
      </c>
      <c r="B147" s="29" t="s">
        <v>132</v>
      </c>
      <c r="C147" s="3"/>
      <c r="D147" s="3"/>
    </row>
    <row r="148" spans="1:4" ht="15" thickBot="1" x14ac:dyDescent="0.35">
      <c r="A148" s="28">
        <v>2406</v>
      </c>
      <c r="B148" s="29" t="s">
        <v>133</v>
      </c>
      <c r="C148" s="3"/>
      <c r="D148" s="3"/>
    </row>
    <row r="149" spans="1:4" ht="15" thickBot="1" x14ac:dyDescent="0.35">
      <c r="A149" s="30" t="s">
        <v>18</v>
      </c>
      <c r="B149" s="31"/>
      <c r="C149" s="4">
        <f>SUM(C143:C148)</f>
        <v>14738380</v>
      </c>
      <c r="D149" s="4">
        <f>SUM(D143:D148)</f>
        <v>685395</v>
      </c>
    </row>
    <row r="150" spans="1:4" x14ac:dyDescent="0.3">
      <c r="A150" s="32">
        <v>25</v>
      </c>
      <c r="B150" s="33" t="s">
        <v>134</v>
      </c>
      <c r="C150" s="5"/>
      <c r="D150" s="5"/>
    </row>
    <row r="151" spans="1:4" x14ac:dyDescent="0.3">
      <c r="A151" s="28">
        <v>2501</v>
      </c>
      <c r="B151" s="29" t="s">
        <v>135</v>
      </c>
      <c r="C151" s="3"/>
      <c r="D151" s="3"/>
    </row>
    <row r="152" spans="1:4" x14ac:dyDescent="0.3">
      <c r="A152" s="28">
        <v>2502</v>
      </c>
      <c r="B152" s="29" t="s">
        <v>136</v>
      </c>
      <c r="C152" s="3">
        <v>61071</v>
      </c>
      <c r="D152" s="3">
        <v>12085</v>
      </c>
    </row>
    <row r="153" spans="1:4" x14ac:dyDescent="0.3">
      <c r="A153" s="28">
        <v>2503</v>
      </c>
      <c r="B153" s="29" t="s">
        <v>137</v>
      </c>
      <c r="C153" s="3">
        <v>-826992</v>
      </c>
      <c r="D153" s="3">
        <v>4964215</v>
      </c>
    </row>
    <row r="154" spans="1:4" x14ac:dyDescent="0.3">
      <c r="A154" s="28">
        <v>2504</v>
      </c>
      <c r="B154" s="29" t="s">
        <v>138</v>
      </c>
      <c r="C154" s="3"/>
      <c r="D154" s="3"/>
    </row>
    <row r="155" spans="1:4" x14ac:dyDescent="0.3">
      <c r="A155" s="28">
        <v>2505</v>
      </c>
      <c r="B155" s="29" t="s">
        <v>139</v>
      </c>
      <c r="C155" s="3">
        <v>-4010447</v>
      </c>
      <c r="D155" s="3">
        <v>1620833</v>
      </c>
    </row>
    <row r="156" spans="1:4" ht="15" thickBot="1" x14ac:dyDescent="0.35">
      <c r="A156" s="34">
        <v>2506</v>
      </c>
      <c r="B156" s="35" t="s">
        <v>140</v>
      </c>
      <c r="C156" s="7"/>
      <c r="D156" s="7"/>
    </row>
    <row r="157" spans="1:4" ht="15" thickBot="1" x14ac:dyDescent="0.35">
      <c r="A157" s="30" t="s">
        <v>18</v>
      </c>
      <c r="B157" s="31"/>
      <c r="C157" s="4">
        <f>SUM(C151:C156)</f>
        <v>-4776368</v>
      </c>
      <c r="D157" s="4">
        <f>SUM(D151:D156)</f>
        <v>6597133</v>
      </c>
    </row>
    <row r="158" spans="1:4" x14ac:dyDescent="0.3">
      <c r="A158" s="32">
        <v>26</v>
      </c>
      <c r="B158" s="33" t="s">
        <v>141</v>
      </c>
      <c r="C158" s="5"/>
      <c r="D158" s="5"/>
    </row>
    <row r="159" spans="1:4" x14ac:dyDescent="0.3">
      <c r="A159" s="28">
        <v>2601</v>
      </c>
      <c r="B159" s="29" t="s">
        <v>142</v>
      </c>
      <c r="C159" s="3"/>
      <c r="D159" s="3"/>
    </row>
    <row r="160" spans="1:4" x14ac:dyDescent="0.3">
      <c r="A160" s="28">
        <v>2602</v>
      </c>
      <c r="B160" s="29" t="s">
        <v>143</v>
      </c>
      <c r="C160" s="3">
        <v>9632511</v>
      </c>
      <c r="D160" s="3">
        <v>13439674</v>
      </c>
    </row>
    <row r="161" spans="1:4" x14ac:dyDescent="0.3">
      <c r="A161" s="28">
        <v>2603</v>
      </c>
      <c r="B161" s="29" t="s">
        <v>144</v>
      </c>
      <c r="C161" s="3"/>
      <c r="D161" s="3"/>
    </row>
    <row r="162" spans="1:4" x14ac:dyDescent="0.3">
      <c r="A162" s="28">
        <v>2604</v>
      </c>
      <c r="B162" s="29" t="s">
        <v>145</v>
      </c>
      <c r="C162" s="3"/>
      <c r="D162" s="3"/>
    </row>
    <row r="163" spans="1:4" x14ac:dyDescent="0.3">
      <c r="A163" s="28">
        <v>2605</v>
      </c>
      <c r="B163" s="29" t="s">
        <v>146</v>
      </c>
      <c r="C163" s="3">
        <v>100</v>
      </c>
      <c r="D163" s="3"/>
    </row>
    <row r="164" spans="1:4" x14ac:dyDescent="0.3">
      <c r="A164" s="28">
        <v>2606</v>
      </c>
      <c r="B164" s="29" t="s">
        <v>147</v>
      </c>
      <c r="C164" s="3">
        <v>23349564</v>
      </c>
      <c r="D164" s="3">
        <v>25588903</v>
      </c>
    </row>
    <row r="165" spans="1:4" x14ac:dyDescent="0.3">
      <c r="A165" s="28">
        <v>2607</v>
      </c>
      <c r="B165" s="29" t="s">
        <v>148</v>
      </c>
      <c r="C165" s="3"/>
      <c r="D165" s="3"/>
    </row>
    <row r="166" spans="1:4" ht="15" thickBot="1" x14ac:dyDescent="0.35">
      <c r="A166" s="36">
        <v>2608</v>
      </c>
      <c r="B166" s="37" t="s">
        <v>149</v>
      </c>
      <c r="C166" s="13"/>
      <c r="D166" s="13"/>
    </row>
    <row r="167" spans="1:4" ht="15" thickBot="1" x14ac:dyDescent="0.35">
      <c r="A167" s="30" t="s">
        <v>18</v>
      </c>
      <c r="B167" s="31"/>
      <c r="C167" s="4">
        <f>SUM(C159:C166)</f>
        <v>32982175</v>
      </c>
      <c r="D167" s="4">
        <f>SUM(D159:D166)</f>
        <v>39028577</v>
      </c>
    </row>
    <row r="168" spans="1:4" x14ac:dyDescent="0.3">
      <c r="A168" s="32">
        <v>27</v>
      </c>
      <c r="B168" s="33" t="s">
        <v>150</v>
      </c>
      <c r="C168" s="5"/>
      <c r="D168" s="5"/>
    </row>
    <row r="169" spans="1:4" x14ac:dyDescent="0.3">
      <c r="A169" s="28">
        <v>2701</v>
      </c>
      <c r="B169" s="29" t="s">
        <v>151</v>
      </c>
      <c r="C169" s="3">
        <v>6571886</v>
      </c>
      <c r="D169" s="3">
        <v>6775768</v>
      </c>
    </row>
    <row r="170" spans="1:4" x14ac:dyDescent="0.3">
      <c r="A170" s="28">
        <v>2702</v>
      </c>
      <c r="B170" s="29" t="s">
        <v>152</v>
      </c>
      <c r="C170" s="3"/>
      <c r="D170" s="3"/>
    </row>
    <row r="171" spans="1:4" x14ac:dyDescent="0.3">
      <c r="A171" s="28">
        <v>2703</v>
      </c>
      <c r="B171" s="29" t="s">
        <v>153</v>
      </c>
      <c r="C171" s="3"/>
      <c r="D171" s="3"/>
    </row>
    <row r="172" spans="1:4" x14ac:dyDescent="0.3">
      <c r="A172" s="28">
        <v>2704</v>
      </c>
      <c r="B172" s="29" t="s">
        <v>154</v>
      </c>
      <c r="C172" s="3">
        <v>6131391</v>
      </c>
      <c r="D172" s="3">
        <v>6797507</v>
      </c>
    </row>
    <row r="173" spans="1:4" x14ac:dyDescent="0.3">
      <c r="A173" s="28">
        <v>2705</v>
      </c>
      <c r="B173" s="29" t="s">
        <v>155</v>
      </c>
      <c r="C173" s="3">
        <v>471308</v>
      </c>
      <c r="D173" s="3">
        <v>553099</v>
      </c>
    </row>
    <row r="174" spans="1:4" x14ac:dyDescent="0.3">
      <c r="A174" s="28">
        <v>2706</v>
      </c>
      <c r="B174" s="29" t="s">
        <v>156</v>
      </c>
      <c r="C174" s="3">
        <v>572135</v>
      </c>
      <c r="D174" s="3">
        <v>593271</v>
      </c>
    </row>
    <row r="175" spans="1:4" x14ac:dyDescent="0.3">
      <c r="A175" s="28">
        <v>2707</v>
      </c>
      <c r="B175" s="29" t="s">
        <v>157</v>
      </c>
      <c r="C175" s="3">
        <v>1042164</v>
      </c>
      <c r="D175" s="3">
        <v>1378601</v>
      </c>
    </row>
    <row r="176" spans="1:4" x14ac:dyDescent="0.3">
      <c r="A176" s="28">
        <v>2708</v>
      </c>
      <c r="B176" s="29" t="s">
        <v>158</v>
      </c>
      <c r="C176" s="3">
        <v>924225</v>
      </c>
      <c r="D176" s="3">
        <v>1006809</v>
      </c>
    </row>
    <row r="177" spans="1:4" x14ac:dyDescent="0.3">
      <c r="A177" s="28">
        <v>2709</v>
      </c>
      <c r="B177" s="29" t="s">
        <v>159</v>
      </c>
      <c r="C177" s="3">
        <v>57526</v>
      </c>
      <c r="D177" s="3">
        <v>71081</v>
      </c>
    </row>
    <row r="178" spans="1:4" x14ac:dyDescent="0.3">
      <c r="A178" s="28">
        <v>2710</v>
      </c>
      <c r="B178" s="29" t="s">
        <v>160</v>
      </c>
      <c r="C178" s="3"/>
      <c r="D178" s="3">
        <v>283302</v>
      </c>
    </row>
    <row r="179" spans="1:4" x14ac:dyDescent="0.3">
      <c r="A179" s="28">
        <v>2711</v>
      </c>
      <c r="B179" s="29" t="s">
        <v>161</v>
      </c>
      <c r="C179" s="3">
        <v>2400</v>
      </c>
      <c r="D179" s="3">
        <v>2797</v>
      </c>
    </row>
    <row r="180" spans="1:4" x14ac:dyDescent="0.3">
      <c r="A180" s="28">
        <v>2712</v>
      </c>
      <c r="B180" s="29" t="s">
        <v>162</v>
      </c>
      <c r="C180" s="3">
        <v>16219</v>
      </c>
      <c r="D180" s="3">
        <v>22145</v>
      </c>
    </row>
    <row r="181" spans="1:4" x14ac:dyDescent="0.3">
      <c r="A181" s="28">
        <v>2713</v>
      </c>
      <c r="B181" s="29" t="s">
        <v>163</v>
      </c>
      <c r="C181" s="3">
        <v>167485</v>
      </c>
      <c r="D181" s="3">
        <v>1181360</v>
      </c>
    </row>
    <row r="182" spans="1:4" x14ac:dyDescent="0.3">
      <c r="A182" s="28">
        <v>2714</v>
      </c>
      <c r="B182" s="29" t="s">
        <v>164</v>
      </c>
      <c r="C182" s="3"/>
      <c r="D182" s="3"/>
    </row>
    <row r="183" spans="1:4" x14ac:dyDescent="0.3">
      <c r="A183" s="28">
        <v>2715</v>
      </c>
      <c r="B183" s="29" t="s">
        <v>165</v>
      </c>
      <c r="C183" s="3">
        <v>2458778</v>
      </c>
      <c r="D183" s="3">
        <v>4971452</v>
      </c>
    </row>
    <row r="184" spans="1:4" x14ac:dyDescent="0.3">
      <c r="A184" s="28">
        <v>2716</v>
      </c>
      <c r="B184" s="29" t="s">
        <v>166</v>
      </c>
      <c r="C184" s="3"/>
      <c r="D184" s="3"/>
    </row>
    <row r="185" spans="1:4" x14ac:dyDescent="0.3">
      <c r="A185" s="28">
        <v>2717</v>
      </c>
      <c r="B185" s="29" t="s">
        <v>167</v>
      </c>
      <c r="C185" s="3"/>
      <c r="D185" s="3"/>
    </row>
    <row r="186" spans="1:4" x14ac:dyDescent="0.3">
      <c r="A186" s="28">
        <v>2718</v>
      </c>
      <c r="B186" s="29" t="s">
        <v>168</v>
      </c>
      <c r="C186" s="3"/>
      <c r="D186" s="3"/>
    </row>
    <row r="187" spans="1:4" x14ac:dyDescent="0.3">
      <c r="A187" s="28">
        <v>2719</v>
      </c>
      <c r="B187" s="29" t="s">
        <v>169</v>
      </c>
      <c r="C187" s="3"/>
      <c r="D187" s="3"/>
    </row>
    <row r="188" spans="1:4" x14ac:dyDescent="0.3">
      <c r="A188" s="34">
        <v>2720</v>
      </c>
      <c r="B188" s="35" t="s">
        <v>170</v>
      </c>
      <c r="C188" s="3"/>
      <c r="D188" s="3"/>
    </row>
    <row r="189" spans="1:4" x14ac:dyDescent="0.3">
      <c r="A189" s="34">
        <v>2721</v>
      </c>
      <c r="B189" s="35" t="s">
        <v>171</v>
      </c>
      <c r="C189" s="3"/>
      <c r="D189" s="3"/>
    </row>
    <row r="190" spans="1:4" x14ac:dyDescent="0.3">
      <c r="A190" s="34">
        <v>2722</v>
      </c>
      <c r="B190" s="35" t="s">
        <v>172</v>
      </c>
      <c r="C190" s="3"/>
      <c r="D190" s="3"/>
    </row>
    <row r="191" spans="1:4" ht="15" thickBot="1" x14ac:dyDescent="0.35">
      <c r="A191" s="34">
        <v>2730</v>
      </c>
      <c r="B191" s="35" t="s">
        <v>173</v>
      </c>
      <c r="C191" s="3">
        <v>3566188</v>
      </c>
      <c r="D191" s="3">
        <v>2012294</v>
      </c>
    </row>
    <row r="192" spans="1:4" ht="15" thickBot="1" x14ac:dyDescent="0.35">
      <c r="A192" s="30" t="s">
        <v>18</v>
      </c>
      <c r="B192" s="31"/>
      <c r="C192" s="8">
        <f>SUM(C169:C191)</f>
        <v>21981705</v>
      </c>
      <c r="D192" s="8">
        <f>SUM(D169:D191)</f>
        <v>25649486</v>
      </c>
    </row>
    <row r="193" spans="1:4" x14ac:dyDescent="0.3">
      <c r="A193" s="32">
        <v>28</v>
      </c>
      <c r="B193" s="33" t="s">
        <v>174</v>
      </c>
      <c r="C193" s="5"/>
      <c r="D193" s="5"/>
    </row>
    <row r="194" spans="1:4" x14ac:dyDescent="0.3">
      <c r="A194" s="28">
        <v>2801</v>
      </c>
      <c r="B194" s="29" t="s">
        <v>175</v>
      </c>
      <c r="C194" s="3"/>
      <c r="D194" s="3"/>
    </row>
    <row r="195" spans="1:4" x14ac:dyDescent="0.3">
      <c r="A195" s="28">
        <v>2802</v>
      </c>
      <c r="B195" s="29" t="s">
        <v>176</v>
      </c>
      <c r="C195" s="3">
        <v>2387515</v>
      </c>
      <c r="D195" s="3">
        <v>1813561</v>
      </c>
    </row>
    <row r="196" spans="1:4" x14ac:dyDescent="0.3">
      <c r="A196" s="28">
        <v>2803</v>
      </c>
      <c r="B196" s="29" t="s">
        <v>177</v>
      </c>
      <c r="C196" s="3"/>
      <c r="D196" s="3"/>
    </row>
    <row r="197" spans="1:4" x14ac:dyDescent="0.3">
      <c r="A197" s="28">
        <v>2804</v>
      </c>
      <c r="B197" s="29" t="s">
        <v>178</v>
      </c>
      <c r="C197" s="3"/>
      <c r="D197" s="3"/>
    </row>
    <row r="198" spans="1:4" x14ac:dyDescent="0.3">
      <c r="A198" s="28">
        <v>2805</v>
      </c>
      <c r="B198" s="29" t="s">
        <v>179</v>
      </c>
      <c r="C198" s="3">
        <v>510573</v>
      </c>
      <c r="D198" s="3">
        <v>4251908</v>
      </c>
    </row>
    <row r="199" spans="1:4" ht="15" thickBot="1" x14ac:dyDescent="0.35">
      <c r="A199" s="34">
        <v>2810</v>
      </c>
      <c r="B199" s="35" t="s">
        <v>38</v>
      </c>
      <c r="C199" s="3"/>
      <c r="D199" s="3"/>
    </row>
    <row r="200" spans="1:4" ht="15" thickBot="1" x14ac:dyDescent="0.35">
      <c r="A200" s="30" t="s">
        <v>18</v>
      </c>
      <c r="B200" s="31"/>
      <c r="C200" s="4">
        <f>SUM(C194:C199)</f>
        <v>2898088</v>
      </c>
      <c r="D200" s="4">
        <f>SUM(D194:D199)</f>
        <v>6065469</v>
      </c>
    </row>
    <row r="201" spans="1:4" x14ac:dyDescent="0.3">
      <c r="A201" s="32">
        <v>29</v>
      </c>
      <c r="B201" s="33" t="s">
        <v>180</v>
      </c>
      <c r="C201" s="5"/>
      <c r="D201" s="5"/>
    </row>
    <row r="202" spans="1:4" x14ac:dyDescent="0.3">
      <c r="A202" s="28">
        <v>2901</v>
      </c>
      <c r="B202" s="29" t="s">
        <v>181</v>
      </c>
      <c r="C202" s="3">
        <v>16362353</v>
      </c>
      <c r="D202" s="3">
        <v>12759038</v>
      </c>
    </row>
    <row r="203" spans="1:4" x14ac:dyDescent="0.3">
      <c r="A203" s="28">
        <v>2902</v>
      </c>
      <c r="B203" s="29" t="s">
        <v>182</v>
      </c>
      <c r="C203" s="3">
        <v>24544396</v>
      </c>
      <c r="D203" s="3">
        <v>11124060</v>
      </c>
    </row>
    <row r="204" spans="1:4" x14ac:dyDescent="0.3">
      <c r="A204" s="28">
        <v>2903</v>
      </c>
      <c r="B204" s="29" t="s">
        <v>183</v>
      </c>
      <c r="C204" s="6"/>
      <c r="D204" s="3"/>
    </row>
    <row r="205" spans="1:4" x14ac:dyDescent="0.3">
      <c r="A205" s="28">
        <v>2904</v>
      </c>
      <c r="B205" s="29" t="s">
        <v>184</v>
      </c>
      <c r="C205" s="3"/>
      <c r="D205" s="3"/>
    </row>
    <row r="206" spans="1:4" ht="15" thickBot="1" x14ac:dyDescent="0.35">
      <c r="A206" s="34">
        <v>2910</v>
      </c>
      <c r="B206" s="35" t="s">
        <v>38</v>
      </c>
      <c r="C206" s="3">
        <v>45859903</v>
      </c>
      <c r="D206" s="3">
        <v>89045464</v>
      </c>
    </row>
    <row r="207" spans="1:4" ht="15" thickBot="1" x14ac:dyDescent="0.35">
      <c r="A207" s="30" t="s">
        <v>18</v>
      </c>
      <c r="B207" s="31"/>
      <c r="C207" s="4">
        <f>SUM(C202:C206)</f>
        <v>86766652</v>
      </c>
      <c r="D207" s="4">
        <f>SUM(D202:D206)</f>
        <v>112928562</v>
      </c>
    </row>
    <row r="208" spans="1:4" ht="15" thickBot="1" x14ac:dyDescent="0.35">
      <c r="A208" s="40"/>
      <c r="B208" s="37"/>
      <c r="C208" s="10"/>
      <c r="D208" s="10"/>
    </row>
    <row r="209" spans="1:4" ht="15" thickBot="1" x14ac:dyDescent="0.35">
      <c r="A209" s="41" t="s">
        <v>185</v>
      </c>
      <c r="B209" s="42"/>
      <c r="C209" s="11">
        <f>C105+C123+C141+C149+C157+C167+C192+C200+C207</f>
        <v>402542346</v>
      </c>
      <c r="D209" s="11">
        <f>D105+D123+D141+D149+D157+D167+D192+D200+D207</f>
        <v>452509685</v>
      </c>
    </row>
    <row r="210" spans="1:4" x14ac:dyDescent="0.3">
      <c r="A210" s="43"/>
      <c r="B210" s="44"/>
      <c r="C210" s="14"/>
      <c r="D210" s="14"/>
    </row>
    <row r="211" spans="1:4" x14ac:dyDescent="0.3">
      <c r="A211" s="25">
        <v>3</v>
      </c>
      <c r="B211" s="26" t="s">
        <v>186</v>
      </c>
      <c r="C211" s="3"/>
      <c r="D211" s="3"/>
    </row>
    <row r="212" spans="1:4" x14ac:dyDescent="0.3">
      <c r="A212" s="25">
        <v>31</v>
      </c>
      <c r="B212" s="26" t="s">
        <v>187</v>
      </c>
      <c r="C212" s="3"/>
      <c r="D212" s="3"/>
    </row>
    <row r="213" spans="1:4" x14ac:dyDescent="0.3">
      <c r="A213" s="28">
        <v>3101</v>
      </c>
      <c r="B213" s="29" t="s">
        <v>188</v>
      </c>
      <c r="C213" s="3">
        <v>1427083700</v>
      </c>
      <c r="D213" s="3">
        <v>1377083700</v>
      </c>
    </row>
    <row r="214" spans="1:4" x14ac:dyDescent="0.3">
      <c r="A214" s="28">
        <v>3102</v>
      </c>
      <c r="B214" s="29" t="s">
        <v>189</v>
      </c>
      <c r="C214" s="3">
        <v>-17000000</v>
      </c>
      <c r="D214" s="3">
        <v>-17000000</v>
      </c>
    </row>
    <row r="215" spans="1:4" ht="15" thickBot="1" x14ac:dyDescent="0.35">
      <c r="A215" s="28">
        <v>3103</v>
      </c>
      <c r="B215" s="29" t="s">
        <v>190</v>
      </c>
      <c r="C215" s="3"/>
      <c r="D215" s="3"/>
    </row>
    <row r="216" spans="1:4" ht="15" thickBot="1" x14ac:dyDescent="0.35">
      <c r="A216" s="30" t="s">
        <v>18</v>
      </c>
      <c r="B216" s="31"/>
      <c r="C216" s="4">
        <f>SUM(C213:C215)</f>
        <v>1410083700</v>
      </c>
      <c r="D216" s="4">
        <f>SUM(D213:D215)</f>
        <v>1360083700</v>
      </c>
    </row>
    <row r="217" spans="1:4" x14ac:dyDescent="0.3">
      <c r="A217" s="32">
        <v>32</v>
      </c>
      <c r="B217" s="33" t="s">
        <v>191</v>
      </c>
      <c r="C217" s="5"/>
      <c r="D217" s="5"/>
    </row>
    <row r="218" spans="1:4" ht="15" thickBot="1" x14ac:dyDescent="0.35">
      <c r="A218" s="34">
        <v>3201</v>
      </c>
      <c r="B218" s="35" t="s">
        <v>192</v>
      </c>
      <c r="C218" s="7"/>
      <c r="D218" s="7"/>
    </row>
    <row r="219" spans="1:4" ht="15" thickBot="1" x14ac:dyDescent="0.3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4" x14ac:dyDescent="0.3">
      <c r="A220" s="32">
        <v>33</v>
      </c>
      <c r="B220" s="33" t="s">
        <v>193</v>
      </c>
      <c r="C220" s="5"/>
      <c r="D220" s="5"/>
    </row>
    <row r="221" spans="1:4" x14ac:dyDescent="0.3">
      <c r="A221" s="28">
        <v>3301</v>
      </c>
      <c r="B221" s="29" t="s">
        <v>194</v>
      </c>
      <c r="C221" s="3">
        <v>1188861</v>
      </c>
      <c r="D221" s="3">
        <v>1188861</v>
      </c>
    </row>
    <row r="222" spans="1:4" x14ac:dyDescent="0.3">
      <c r="A222" s="28">
        <v>3302</v>
      </c>
      <c r="B222" s="29" t="s">
        <v>195</v>
      </c>
      <c r="C222" s="3">
        <v>875780</v>
      </c>
      <c r="D222" s="3">
        <v>875780</v>
      </c>
    </row>
    <row r="223" spans="1:4" x14ac:dyDescent="0.3">
      <c r="A223" s="28">
        <v>3303</v>
      </c>
      <c r="B223" s="29" t="s">
        <v>196</v>
      </c>
      <c r="C223" s="3">
        <v>-1264524453</v>
      </c>
      <c r="D223" s="3">
        <v>-1271047506</v>
      </c>
    </row>
    <row r="224" spans="1:4" ht="15" thickBot="1" x14ac:dyDescent="0.35">
      <c r="A224" s="28">
        <v>3304</v>
      </c>
      <c r="B224" s="29" t="s">
        <v>197</v>
      </c>
      <c r="C224" s="3">
        <v>26341522</v>
      </c>
      <c r="D224" s="3">
        <v>15597927</v>
      </c>
    </row>
    <row r="225" spans="1:4" ht="15" thickBot="1" x14ac:dyDescent="0.35">
      <c r="A225" s="30" t="s">
        <v>18</v>
      </c>
      <c r="B225" s="31"/>
      <c r="C225" s="4">
        <f>SUM(C221:C224)</f>
        <v>-1236118290</v>
      </c>
      <c r="D225" s="4">
        <f>SUM(D221:D224)</f>
        <v>-1253384938</v>
      </c>
    </row>
    <row r="226" spans="1:4" ht="15" thickBot="1" x14ac:dyDescent="0.35">
      <c r="A226" s="40"/>
      <c r="B226" s="37"/>
      <c r="C226" s="10"/>
      <c r="D226" s="10"/>
    </row>
    <row r="227" spans="1:4" ht="15" thickBot="1" x14ac:dyDescent="0.35">
      <c r="A227" s="41" t="s">
        <v>198</v>
      </c>
      <c r="B227" s="42"/>
      <c r="C227" s="11">
        <f>C216+C219+C225</f>
        <v>173965410</v>
      </c>
      <c r="D227" s="11">
        <f>D216+D219+D225</f>
        <v>106698762</v>
      </c>
    </row>
    <row r="228" spans="1:4" ht="15" thickBot="1" x14ac:dyDescent="0.35">
      <c r="A228" s="40"/>
      <c r="B228" s="37"/>
      <c r="C228" s="10"/>
      <c r="D228" s="10"/>
    </row>
    <row r="229" spans="1:4" ht="15" thickBot="1" x14ac:dyDescent="0.35">
      <c r="A229" s="41" t="s">
        <v>199</v>
      </c>
      <c r="B229" s="42"/>
      <c r="C229" s="11">
        <f>C209+C227</f>
        <v>576507756</v>
      </c>
      <c r="D229" s="11">
        <f>D209+D227</f>
        <v>559208447</v>
      </c>
    </row>
    <row r="230" spans="1:4" x14ac:dyDescent="0.3">
      <c r="A230" s="43"/>
      <c r="B230" s="44"/>
      <c r="C230" s="14"/>
      <c r="D230" s="14"/>
    </row>
    <row r="231" spans="1:4" x14ac:dyDescent="0.3">
      <c r="A231" s="32">
        <v>4</v>
      </c>
      <c r="B231" s="33" t="s">
        <v>200</v>
      </c>
      <c r="C231" s="5"/>
      <c r="D231" s="5"/>
    </row>
    <row r="232" spans="1:4" x14ac:dyDescent="0.3">
      <c r="A232" s="25">
        <v>41</v>
      </c>
      <c r="B232" s="26" t="s">
        <v>201</v>
      </c>
      <c r="C232" s="3"/>
      <c r="D232" s="3"/>
    </row>
    <row r="233" spans="1:4" x14ac:dyDescent="0.3">
      <c r="A233" s="25">
        <v>4101</v>
      </c>
      <c r="B233" s="26" t="s">
        <v>202</v>
      </c>
      <c r="C233" s="3"/>
      <c r="D233" s="3"/>
    </row>
    <row r="234" spans="1:4" x14ac:dyDescent="0.3">
      <c r="A234" s="28">
        <v>410101</v>
      </c>
      <c r="B234" s="29" t="s">
        <v>203</v>
      </c>
      <c r="C234" s="3">
        <v>271380</v>
      </c>
      <c r="D234" s="3">
        <v>165580</v>
      </c>
    </row>
    <row r="235" spans="1:4" x14ac:dyDescent="0.3">
      <c r="A235" s="28">
        <v>410102</v>
      </c>
      <c r="B235" s="29" t="s">
        <v>204</v>
      </c>
      <c r="C235" s="3"/>
      <c r="D235" s="3"/>
    </row>
    <row r="236" spans="1:4" x14ac:dyDescent="0.3">
      <c r="A236" s="28">
        <v>410103</v>
      </c>
      <c r="B236" s="29" t="s">
        <v>87</v>
      </c>
      <c r="C236" s="3">
        <v>4566586</v>
      </c>
      <c r="D236" s="3">
        <v>2986669</v>
      </c>
    </row>
    <row r="237" spans="1:4" x14ac:dyDescent="0.3">
      <c r="A237" s="28">
        <v>410104</v>
      </c>
      <c r="B237" s="29" t="s">
        <v>205</v>
      </c>
      <c r="C237" s="3"/>
      <c r="D237" s="3"/>
    </row>
    <row r="238" spans="1:4" x14ac:dyDescent="0.3">
      <c r="A238" s="28">
        <v>410105</v>
      </c>
      <c r="B238" s="29" t="s">
        <v>89</v>
      </c>
      <c r="C238" s="3"/>
      <c r="D238" s="3"/>
    </row>
    <row r="239" spans="1:4" x14ac:dyDescent="0.3">
      <c r="A239" s="28">
        <v>410106</v>
      </c>
      <c r="B239" s="29" t="s">
        <v>206</v>
      </c>
      <c r="C239" s="3"/>
      <c r="D239" s="3"/>
    </row>
    <row r="240" spans="1:4" x14ac:dyDescent="0.3">
      <c r="A240" s="28"/>
      <c r="B240" s="29" t="s">
        <v>207</v>
      </c>
      <c r="C240" s="3"/>
      <c r="D240" s="3"/>
    </row>
    <row r="241" spans="1:4" x14ac:dyDescent="0.3">
      <c r="A241" s="28">
        <v>41010602</v>
      </c>
      <c r="B241" s="29" t="s">
        <v>208</v>
      </c>
      <c r="C241" s="3"/>
      <c r="D241" s="3"/>
    </row>
    <row r="242" spans="1:4" x14ac:dyDescent="0.3">
      <c r="A242" s="28"/>
      <c r="B242" s="29" t="s">
        <v>209</v>
      </c>
      <c r="C242" s="3"/>
      <c r="D242" s="3"/>
    </row>
    <row r="243" spans="1:4" x14ac:dyDescent="0.3">
      <c r="A243" s="28">
        <v>410107</v>
      </c>
      <c r="B243" s="29" t="s">
        <v>91</v>
      </c>
      <c r="C243" s="3"/>
      <c r="D243" s="3">
        <v>328531</v>
      </c>
    </row>
    <row r="244" spans="1:4" ht="15" thickBot="1" x14ac:dyDescent="0.35">
      <c r="A244" s="36">
        <v>410108</v>
      </c>
      <c r="B244" s="37" t="s">
        <v>210</v>
      </c>
      <c r="C244" s="3"/>
      <c r="D244" s="3">
        <v>-3174</v>
      </c>
    </row>
    <row r="245" spans="1:4" ht="15" thickBot="1" x14ac:dyDescent="0.35">
      <c r="A245" s="30" t="s">
        <v>18</v>
      </c>
      <c r="B245" s="31"/>
      <c r="C245" s="8">
        <f>SUM(C234:C244)</f>
        <v>4837966</v>
      </c>
      <c r="D245" s="8">
        <f>SUM(D234:D244)</f>
        <v>3477606</v>
      </c>
    </row>
    <row r="246" spans="1:4" x14ac:dyDescent="0.3">
      <c r="A246" s="32">
        <v>4102</v>
      </c>
      <c r="B246" s="33" t="s">
        <v>211</v>
      </c>
      <c r="C246" s="5"/>
      <c r="D246" s="5"/>
    </row>
    <row r="247" spans="1:4" x14ac:dyDescent="0.3">
      <c r="A247" s="28">
        <v>410201</v>
      </c>
      <c r="B247" s="29" t="s">
        <v>86</v>
      </c>
      <c r="C247" s="3"/>
      <c r="D247" s="3"/>
    </row>
    <row r="248" spans="1:4" x14ac:dyDescent="0.3">
      <c r="A248" s="28">
        <v>410202</v>
      </c>
      <c r="B248" s="29" t="s">
        <v>87</v>
      </c>
      <c r="C248" s="3"/>
      <c r="D248" s="3"/>
    </row>
    <row r="249" spans="1:4" x14ac:dyDescent="0.3">
      <c r="A249" s="28">
        <v>410203</v>
      </c>
      <c r="B249" s="29" t="s">
        <v>88</v>
      </c>
      <c r="C249" s="3"/>
      <c r="D249" s="3"/>
    </row>
    <row r="250" spans="1:4" x14ac:dyDescent="0.3">
      <c r="A250" s="28">
        <v>410204</v>
      </c>
      <c r="B250" s="29" t="s">
        <v>89</v>
      </c>
      <c r="C250" s="3"/>
      <c r="D250" s="3"/>
    </row>
    <row r="251" spans="1:4" x14ac:dyDescent="0.3">
      <c r="A251" s="28">
        <v>410205</v>
      </c>
      <c r="B251" s="29" t="s">
        <v>206</v>
      </c>
      <c r="C251" s="3"/>
      <c r="D251" s="3"/>
    </row>
    <row r="252" spans="1:4" x14ac:dyDescent="0.3">
      <c r="A252" s="28"/>
      <c r="B252" s="29" t="s">
        <v>207</v>
      </c>
      <c r="C252" s="3"/>
      <c r="D252" s="3"/>
    </row>
    <row r="253" spans="1:4" x14ac:dyDescent="0.3">
      <c r="A253" s="28"/>
      <c r="B253" s="29" t="s">
        <v>212</v>
      </c>
      <c r="C253" s="3"/>
      <c r="D253" s="3"/>
    </row>
    <row r="254" spans="1:4" x14ac:dyDescent="0.3">
      <c r="A254" s="28"/>
      <c r="B254" s="29" t="s">
        <v>209</v>
      </c>
      <c r="C254" s="3"/>
      <c r="D254" s="3"/>
    </row>
    <row r="255" spans="1:4" x14ac:dyDescent="0.3">
      <c r="A255" s="28">
        <v>410206</v>
      </c>
      <c r="B255" s="29" t="s">
        <v>91</v>
      </c>
      <c r="C255" s="3"/>
      <c r="D255" s="3"/>
    </row>
    <row r="256" spans="1:4" ht="15" thickBot="1" x14ac:dyDescent="0.35">
      <c r="A256" s="36">
        <v>410207</v>
      </c>
      <c r="B256" s="37" t="s">
        <v>210</v>
      </c>
      <c r="C256" s="13"/>
      <c r="D256" s="13"/>
    </row>
    <row r="257" spans="1:4" ht="15" thickBot="1" x14ac:dyDescent="0.3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3">
      <c r="A258" s="32">
        <v>4103</v>
      </c>
      <c r="B258" s="33" t="s">
        <v>213</v>
      </c>
      <c r="C258" s="5"/>
      <c r="D258" s="5"/>
    </row>
    <row r="259" spans="1:4" x14ac:dyDescent="0.3">
      <c r="A259" s="34">
        <v>410301</v>
      </c>
      <c r="B259" s="35" t="s">
        <v>86</v>
      </c>
      <c r="C259" s="3"/>
      <c r="D259" s="3"/>
    </row>
    <row r="260" spans="1:4" x14ac:dyDescent="0.3">
      <c r="A260" s="28">
        <v>410302</v>
      </c>
      <c r="B260" s="29" t="s">
        <v>87</v>
      </c>
      <c r="C260" s="3"/>
      <c r="D260" s="3"/>
    </row>
    <row r="261" spans="1:4" x14ac:dyDescent="0.3">
      <c r="A261" s="28">
        <v>410303</v>
      </c>
      <c r="B261" s="29" t="s">
        <v>88</v>
      </c>
      <c r="C261" s="3"/>
      <c r="D261" s="3"/>
    </row>
    <row r="262" spans="1:4" x14ac:dyDescent="0.3">
      <c r="A262" s="28">
        <v>410304</v>
      </c>
      <c r="B262" s="29" t="s">
        <v>89</v>
      </c>
      <c r="C262" s="3"/>
      <c r="D262" s="3"/>
    </row>
    <row r="263" spans="1:4" x14ac:dyDescent="0.3">
      <c r="A263" s="28">
        <v>410305</v>
      </c>
      <c r="B263" s="29" t="s">
        <v>206</v>
      </c>
      <c r="C263" s="3"/>
      <c r="D263" s="3"/>
    </row>
    <row r="264" spans="1:4" x14ac:dyDescent="0.3">
      <c r="A264" s="28"/>
      <c r="B264" s="29" t="s">
        <v>207</v>
      </c>
      <c r="C264" s="3"/>
      <c r="D264" s="3"/>
    </row>
    <row r="265" spans="1:4" x14ac:dyDescent="0.3">
      <c r="A265" s="28"/>
      <c r="B265" s="29" t="s">
        <v>208</v>
      </c>
      <c r="C265" s="3"/>
      <c r="D265" s="3"/>
    </row>
    <row r="266" spans="1:4" x14ac:dyDescent="0.3">
      <c r="A266" s="28"/>
      <c r="B266" s="29" t="s">
        <v>209</v>
      </c>
      <c r="C266" s="3"/>
      <c r="D266" s="3"/>
    </row>
    <row r="267" spans="1:4" x14ac:dyDescent="0.3">
      <c r="A267" s="28">
        <v>410306</v>
      </c>
      <c r="B267" s="29" t="s">
        <v>91</v>
      </c>
      <c r="C267" s="3"/>
      <c r="D267" s="3"/>
    </row>
    <row r="268" spans="1:4" ht="15" thickBot="1" x14ac:dyDescent="0.35">
      <c r="A268" s="36">
        <v>410307</v>
      </c>
      <c r="B268" s="37" t="s">
        <v>210</v>
      </c>
      <c r="C268" s="13"/>
      <c r="D268" s="13"/>
    </row>
    <row r="269" spans="1:4" ht="15" thickBot="1" x14ac:dyDescent="0.3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3">
      <c r="A270" s="32">
        <v>4104</v>
      </c>
      <c r="B270" s="33" t="s">
        <v>214</v>
      </c>
      <c r="C270" s="5"/>
      <c r="D270" s="5"/>
    </row>
    <row r="271" spans="1:4" x14ac:dyDescent="0.3">
      <c r="A271" s="28">
        <v>410401</v>
      </c>
      <c r="B271" s="29" t="s">
        <v>86</v>
      </c>
      <c r="C271" s="3"/>
      <c r="D271" s="3"/>
    </row>
    <row r="272" spans="1:4" x14ac:dyDescent="0.3">
      <c r="A272" s="28">
        <v>410402</v>
      </c>
      <c r="B272" s="29" t="s">
        <v>87</v>
      </c>
      <c r="C272" s="3"/>
      <c r="D272" s="3"/>
    </row>
    <row r="273" spans="1:4" x14ac:dyDescent="0.3">
      <c r="A273" s="28">
        <v>410403</v>
      </c>
      <c r="B273" s="29" t="s">
        <v>88</v>
      </c>
      <c r="C273" s="3"/>
      <c r="D273" s="3"/>
    </row>
    <row r="274" spans="1:4" x14ac:dyDescent="0.3">
      <c r="A274" s="28">
        <v>410404</v>
      </c>
      <c r="B274" s="29" t="s">
        <v>89</v>
      </c>
      <c r="C274" s="3"/>
      <c r="D274" s="3"/>
    </row>
    <row r="275" spans="1:4" x14ac:dyDescent="0.3">
      <c r="A275" s="28">
        <v>410405</v>
      </c>
      <c r="B275" s="29" t="s">
        <v>206</v>
      </c>
      <c r="C275" s="3"/>
      <c r="D275" s="3"/>
    </row>
    <row r="276" spans="1:4" x14ac:dyDescent="0.3">
      <c r="A276" s="28"/>
      <c r="B276" s="29" t="s">
        <v>207</v>
      </c>
      <c r="C276" s="3"/>
      <c r="D276" s="3"/>
    </row>
    <row r="277" spans="1:4" x14ac:dyDescent="0.3">
      <c r="A277" s="28"/>
      <c r="B277" s="29" t="s">
        <v>208</v>
      </c>
      <c r="C277" s="3"/>
      <c r="D277" s="3"/>
    </row>
    <row r="278" spans="1:4" x14ac:dyDescent="0.3">
      <c r="A278" s="28"/>
      <c r="B278" s="29" t="s">
        <v>215</v>
      </c>
      <c r="C278" s="3"/>
      <c r="D278" s="3"/>
    </row>
    <row r="279" spans="1:4" x14ac:dyDescent="0.3">
      <c r="A279" s="28">
        <v>410406</v>
      </c>
      <c r="B279" s="29" t="s">
        <v>91</v>
      </c>
      <c r="C279" s="3"/>
      <c r="D279" s="3"/>
    </row>
    <row r="280" spans="1:4" ht="15" thickBot="1" x14ac:dyDescent="0.35">
      <c r="A280" s="36">
        <v>410407</v>
      </c>
      <c r="B280" s="37" t="s">
        <v>210</v>
      </c>
      <c r="C280" s="13"/>
      <c r="D280" s="13"/>
    </row>
    <row r="281" spans="1:4" ht="15" thickBot="1" x14ac:dyDescent="0.3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3">
      <c r="A282" s="32">
        <v>4105</v>
      </c>
      <c r="B282" s="33" t="s">
        <v>216</v>
      </c>
      <c r="C282" s="5"/>
      <c r="D282" s="5"/>
    </row>
    <row r="283" spans="1:4" x14ac:dyDescent="0.3">
      <c r="A283" s="28">
        <v>410501</v>
      </c>
      <c r="B283" s="29" t="s">
        <v>87</v>
      </c>
      <c r="C283" s="3"/>
      <c r="D283" s="3"/>
    </row>
    <row r="284" spans="1:4" x14ac:dyDescent="0.3">
      <c r="A284" s="28">
        <v>410502</v>
      </c>
      <c r="B284" s="29" t="s">
        <v>88</v>
      </c>
      <c r="C284" s="3"/>
      <c r="D284" s="3"/>
    </row>
    <row r="285" spans="1:4" x14ac:dyDescent="0.3">
      <c r="A285" s="28">
        <v>410503</v>
      </c>
      <c r="B285" s="29" t="s">
        <v>89</v>
      </c>
      <c r="C285" s="3"/>
      <c r="D285" s="3"/>
    </row>
    <row r="286" spans="1:4" x14ac:dyDescent="0.3">
      <c r="A286" s="28">
        <v>410504</v>
      </c>
      <c r="B286" s="29" t="s">
        <v>206</v>
      </c>
      <c r="C286" s="3"/>
      <c r="D286" s="3"/>
    </row>
    <row r="287" spans="1:4" x14ac:dyDescent="0.3">
      <c r="A287" s="28"/>
      <c r="B287" s="29" t="s">
        <v>207</v>
      </c>
      <c r="C287" s="3"/>
      <c r="D287" s="3"/>
    </row>
    <row r="288" spans="1:4" x14ac:dyDescent="0.3">
      <c r="A288" s="28"/>
      <c r="B288" s="29" t="s">
        <v>208</v>
      </c>
      <c r="C288" s="3"/>
      <c r="D288" s="3"/>
    </row>
    <row r="289" spans="1:4" x14ac:dyDescent="0.3">
      <c r="A289" s="28"/>
      <c r="B289" s="29" t="s">
        <v>209</v>
      </c>
      <c r="C289" s="3"/>
      <c r="D289" s="3"/>
    </row>
    <row r="290" spans="1:4" x14ac:dyDescent="0.3">
      <c r="A290" s="28">
        <v>410505</v>
      </c>
      <c r="B290" s="29" t="s">
        <v>91</v>
      </c>
      <c r="C290" s="3"/>
      <c r="D290" s="3"/>
    </row>
    <row r="291" spans="1:4" ht="15" thickBot="1" x14ac:dyDescent="0.35">
      <c r="A291" s="36">
        <v>410506</v>
      </c>
      <c r="B291" s="37" t="s">
        <v>210</v>
      </c>
      <c r="C291" s="13"/>
      <c r="D291" s="13"/>
    </row>
    <row r="292" spans="1:4" ht="15" thickBot="1" x14ac:dyDescent="0.3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3">
      <c r="A293" s="32">
        <v>4106</v>
      </c>
      <c r="B293" s="33" t="s">
        <v>217</v>
      </c>
      <c r="C293" s="5"/>
      <c r="D293" s="5"/>
    </row>
    <row r="294" spans="1:4" x14ac:dyDescent="0.3">
      <c r="A294" s="28">
        <v>410601</v>
      </c>
      <c r="B294" s="29" t="s">
        <v>87</v>
      </c>
      <c r="C294" s="3">
        <v>206459</v>
      </c>
      <c r="D294" s="3">
        <v>147954</v>
      </c>
    </row>
    <row r="295" spans="1:4" x14ac:dyDescent="0.3">
      <c r="A295" s="28">
        <v>410602</v>
      </c>
      <c r="B295" s="29" t="s">
        <v>88</v>
      </c>
      <c r="C295" s="3"/>
      <c r="D295" s="3"/>
    </row>
    <row r="296" spans="1:4" x14ac:dyDescent="0.3">
      <c r="A296" s="28">
        <v>410603</v>
      </c>
      <c r="B296" s="29" t="s">
        <v>89</v>
      </c>
      <c r="C296" s="3"/>
      <c r="D296" s="3"/>
    </row>
    <row r="297" spans="1:4" x14ac:dyDescent="0.3">
      <c r="A297" s="28">
        <v>410604</v>
      </c>
      <c r="B297" s="29" t="s">
        <v>206</v>
      </c>
      <c r="C297" s="3"/>
      <c r="D297" s="3"/>
    </row>
    <row r="298" spans="1:4" x14ac:dyDescent="0.3">
      <c r="A298" s="28"/>
      <c r="B298" s="29" t="s">
        <v>207</v>
      </c>
      <c r="C298" s="3"/>
      <c r="D298" s="3"/>
    </row>
    <row r="299" spans="1:4" x14ac:dyDescent="0.3">
      <c r="A299" s="28"/>
      <c r="B299" s="29" t="s">
        <v>208</v>
      </c>
      <c r="C299" s="3"/>
      <c r="D299" s="3"/>
    </row>
    <row r="300" spans="1:4" x14ac:dyDescent="0.3">
      <c r="A300" s="28"/>
      <c r="B300" s="29" t="s">
        <v>209</v>
      </c>
      <c r="C300" s="3"/>
      <c r="D300" s="3"/>
    </row>
    <row r="301" spans="1:4" x14ac:dyDescent="0.3">
      <c r="A301" s="28">
        <v>410605</v>
      </c>
      <c r="B301" s="29" t="s">
        <v>91</v>
      </c>
      <c r="C301" s="3"/>
      <c r="D301" s="3">
        <v>13491</v>
      </c>
    </row>
    <row r="302" spans="1:4" ht="15" thickBot="1" x14ac:dyDescent="0.35">
      <c r="A302" s="36">
        <v>410606</v>
      </c>
      <c r="B302" s="37" t="s">
        <v>210</v>
      </c>
      <c r="C302" s="3"/>
      <c r="D302" s="3">
        <v>-229</v>
      </c>
    </row>
    <row r="303" spans="1:4" ht="15" thickBot="1" x14ac:dyDescent="0.35">
      <c r="A303" s="30" t="s">
        <v>18</v>
      </c>
      <c r="B303" s="31"/>
      <c r="C303" s="4">
        <f>SUM(C294:C302)</f>
        <v>206459</v>
      </c>
      <c r="D303" s="4">
        <f>SUM(D294:D302)</f>
        <v>161216</v>
      </c>
    </row>
    <row r="304" spans="1:4" x14ac:dyDescent="0.3">
      <c r="A304" s="32">
        <v>4107</v>
      </c>
      <c r="B304" s="33" t="s">
        <v>218</v>
      </c>
      <c r="C304" s="5"/>
      <c r="D304" s="5"/>
    </row>
    <row r="305" spans="1:4" x14ac:dyDescent="0.3">
      <c r="A305" s="28">
        <v>410701</v>
      </c>
      <c r="B305" s="29" t="s">
        <v>219</v>
      </c>
      <c r="C305" s="3"/>
      <c r="D305" s="3"/>
    </row>
    <row r="306" spans="1:4" x14ac:dyDescent="0.3">
      <c r="A306" s="28">
        <v>410702</v>
      </c>
      <c r="B306" s="29" t="s">
        <v>220</v>
      </c>
      <c r="C306" s="3"/>
      <c r="D306" s="3"/>
    </row>
    <row r="307" spans="1:4" x14ac:dyDescent="0.3">
      <c r="A307" s="28">
        <v>410703</v>
      </c>
      <c r="B307" s="29" t="s">
        <v>221</v>
      </c>
      <c r="C307" s="3"/>
      <c r="D307" s="3"/>
    </row>
    <row r="308" spans="1:4" x14ac:dyDescent="0.3">
      <c r="A308" s="28">
        <v>410704</v>
      </c>
      <c r="B308" s="29" t="s">
        <v>222</v>
      </c>
      <c r="C308" s="3"/>
      <c r="D308" s="3"/>
    </row>
    <row r="309" spans="1:4" x14ac:dyDescent="0.3">
      <c r="A309" s="28">
        <v>410705</v>
      </c>
      <c r="B309" s="29" t="s">
        <v>223</v>
      </c>
      <c r="C309" s="3"/>
      <c r="D309" s="3"/>
    </row>
    <row r="310" spans="1:4" x14ac:dyDescent="0.3">
      <c r="A310" s="28">
        <v>410706</v>
      </c>
      <c r="B310" s="29" t="s">
        <v>224</v>
      </c>
      <c r="C310" s="3"/>
      <c r="D310" s="3"/>
    </row>
    <row r="311" spans="1:4" x14ac:dyDescent="0.3">
      <c r="A311" s="28">
        <v>410707</v>
      </c>
      <c r="B311" s="29" t="s">
        <v>225</v>
      </c>
      <c r="C311" s="3"/>
      <c r="D311" s="3"/>
    </row>
    <row r="312" spans="1:4" x14ac:dyDescent="0.3">
      <c r="A312" s="28">
        <v>410708</v>
      </c>
      <c r="B312" s="29" t="s">
        <v>118</v>
      </c>
      <c r="C312" s="3"/>
      <c r="D312" s="3"/>
    </row>
    <row r="313" spans="1:4" x14ac:dyDescent="0.3">
      <c r="A313" s="28"/>
      <c r="B313" s="29" t="s">
        <v>226</v>
      </c>
      <c r="C313" s="3"/>
      <c r="D313" s="3"/>
    </row>
    <row r="314" spans="1:4" x14ac:dyDescent="0.3">
      <c r="A314" s="28"/>
      <c r="B314" s="29" t="s">
        <v>208</v>
      </c>
      <c r="C314" s="3"/>
      <c r="D314" s="3"/>
    </row>
    <row r="315" spans="1:4" x14ac:dyDescent="0.3">
      <c r="A315" s="28"/>
      <c r="B315" s="29" t="s">
        <v>209</v>
      </c>
      <c r="C315" s="3"/>
      <c r="D315" s="3"/>
    </row>
    <row r="316" spans="1:4" ht="15" thickBot="1" x14ac:dyDescent="0.35">
      <c r="A316" s="36">
        <v>410709</v>
      </c>
      <c r="B316" s="37" t="s">
        <v>227</v>
      </c>
      <c r="C316" s="13"/>
      <c r="D316" s="13"/>
    </row>
    <row r="317" spans="1:4" ht="15" thickBot="1" x14ac:dyDescent="0.3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3">
      <c r="A318" s="32">
        <v>4108</v>
      </c>
      <c r="B318" s="33" t="s">
        <v>228</v>
      </c>
      <c r="C318" s="5"/>
      <c r="D318" s="5"/>
    </row>
    <row r="319" spans="1:4" x14ac:dyDescent="0.3">
      <c r="A319" s="28">
        <v>410801</v>
      </c>
      <c r="B319" s="29" t="s">
        <v>229</v>
      </c>
      <c r="C319" s="3"/>
      <c r="D319" s="3"/>
    </row>
    <row r="320" spans="1:4" x14ac:dyDescent="0.3">
      <c r="A320" s="28">
        <v>410802</v>
      </c>
      <c r="B320" s="29" t="s">
        <v>230</v>
      </c>
      <c r="C320" s="3"/>
      <c r="D320" s="3"/>
    </row>
    <row r="321" spans="1:4" x14ac:dyDescent="0.3">
      <c r="A321" s="28">
        <v>410803</v>
      </c>
      <c r="B321" s="29" t="s">
        <v>231</v>
      </c>
      <c r="C321" s="3"/>
      <c r="D321" s="3"/>
    </row>
    <row r="322" spans="1:4" x14ac:dyDescent="0.3">
      <c r="A322" s="28">
        <v>410804</v>
      </c>
      <c r="B322" s="29" t="s">
        <v>232</v>
      </c>
      <c r="C322" s="3"/>
      <c r="D322" s="3"/>
    </row>
    <row r="323" spans="1:4" x14ac:dyDescent="0.3">
      <c r="A323" s="28">
        <v>410805</v>
      </c>
      <c r="B323" s="29" t="s">
        <v>223</v>
      </c>
      <c r="C323" s="3"/>
      <c r="D323" s="3"/>
    </row>
    <row r="324" spans="1:4" x14ac:dyDescent="0.3">
      <c r="A324" s="28">
        <v>410806</v>
      </c>
      <c r="B324" s="29" t="s">
        <v>224</v>
      </c>
      <c r="C324" s="3"/>
      <c r="D324" s="3"/>
    </row>
    <row r="325" spans="1:4" x14ac:dyDescent="0.3">
      <c r="A325" s="28">
        <v>410807</v>
      </c>
      <c r="B325" s="29" t="s">
        <v>225</v>
      </c>
      <c r="C325" s="3"/>
      <c r="D325" s="3"/>
    </row>
    <row r="326" spans="1:4" x14ac:dyDescent="0.3">
      <c r="A326" s="28">
        <v>410808</v>
      </c>
      <c r="B326" s="29" t="s">
        <v>118</v>
      </c>
      <c r="C326" s="3"/>
      <c r="D326" s="3"/>
    </row>
    <row r="327" spans="1:4" x14ac:dyDescent="0.3">
      <c r="A327" s="28"/>
      <c r="B327" s="29" t="s">
        <v>207</v>
      </c>
      <c r="C327" s="3"/>
      <c r="D327" s="3"/>
    </row>
    <row r="328" spans="1:4" x14ac:dyDescent="0.3">
      <c r="A328" s="28"/>
      <c r="B328" s="29" t="s">
        <v>208</v>
      </c>
      <c r="C328" s="3"/>
      <c r="D328" s="3"/>
    </row>
    <row r="329" spans="1:4" x14ac:dyDescent="0.3">
      <c r="A329" s="28"/>
      <c r="B329" s="29" t="s">
        <v>209</v>
      </c>
      <c r="C329" s="3"/>
      <c r="D329" s="3"/>
    </row>
    <row r="330" spans="1:4" ht="15" thickBot="1" x14ac:dyDescent="0.35">
      <c r="A330" s="36">
        <v>410809</v>
      </c>
      <c r="B330" s="37" t="s">
        <v>227</v>
      </c>
      <c r="C330" s="13"/>
      <c r="D330" s="13"/>
    </row>
    <row r="331" spans="1:4" ht="15" thickBot="1" x14ac:dyDescent="0.3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3">
      <c r="A332" s="32">
        <v>4109</v>
      </c>
      <c r="B332" s="33" t="s">
        <v>233</v>
      </c>
      <c r="C332" s="5"/>
      <c r="D332" s="5"/>
    </row>
    <row r="333" spans="1:4" x14ac:dyDescent="0.3">
      <c r="A333" s="28">
        <v>410901</v>
      </c>
      <c r="B333" s="29" t="s">
        <v>86</v>
      </c>
      <c r="C333" s="3">
        <v>66232</v>
      </c>
      <c r="D333" s="3">
        <v>83492</v>
      </c>
    </row>
    <row r="334" spans="1:4" x14ac:dyDescent="0.3">
      <c r="A334" s="28">
        <v>410902</v>
      </c>
      <c r="B334" s="29" t="s">
        <v>87</v>
      </c>
      <c r="C334" s="3">
        <v>1194667</v>
      </c>
      <c r="D334" s="3">
        <v>512949</v>
      </c>
    </row>
    <row r="335" spans="1:4" x14ac:dyDescent="0.3">
      <c r="A335" s="28">
        <v>410903</v>
      </c>
      <c r="B335" s="29" t="s">
        <v>88</v>
      </c>
      <c r="C335" s="3"/>
      <c r="D335" s="3"/>
    </row>
    <row r="336" spans="1:4" x14ac:dyDescent="0.3">
      <c r="A336" s="28">
        <v>410904</v>
      </c>
      <c r="B336" s="29" t="s">
        <v>89</v>
      </c>
      <c r="C336" s="3"/>
      <c r="D336" s="3"/>
    </row>
    <row r="337" spans="1:4" x14ac:dyDescent="0.3">
      <c r="A337" s="28">
        <v>410905</v>
      </c>
      <c r="B337" s="29" t="s">
        <v>206</v>
      </c>
      <c r="C337" s="3"/>
      <c r="D337" s="3"/>
    </row>
    <row r="338" spans="1:4" x14ac:dyDescent="0.3">
      <c r="A338" s="28">
        <v>410906</v>
      </c>
      <c r="B338" s="26" t="s">
        <v>234</v>
      </c>
      <c r="C338" s="3"/>
      <c r="D338" s="3"/>
    </row>
    <row r="339" spans="1:4" x14ac:dyDescent="0.3">
      <c r="A339" s="28"/>
      <c r="B339" s="29" t="s">
        <v>207</v>
      </c>
      <c r="C339" s="3"/>
      <c r="D339" s="3"/>
    </row>
    <row r="340" spans="1:4" x14ac:dyDescent="0.3">
      <c r="A340" s="28">
        <v>41090502</v>
      </c>
      <c r="B340" s="29" t="s">
        <v>208</v>
      </c>
      <c r="C340" s="3"/>
      <c r="D340" s="3"/>
    </row>
    <row r="341" spans="1:4" x14ac:dyDescent="0.3">
      <c r="A341" s="28"/>
      <c r="B341" s="29" t="s">
        <v>209</v>
      </c>
      <c r="C341" s="3"/>
      <c r="D341" s="3"/>
    </row>
    <row r="342" spans="1:4" x14ac:dyDescent="0.3">
      <c r="A342" s="28">
        <v>410906</v>
      </c>
      <c r="B342" s="29" t="s">
        <v>91</v>
      </c>
      <c r="C342" s="3">
        <v>131414</v>
      </c>
      <c r="D342" s="3">
        <v>2753478</v>
      </c>
    </row>
    <row r="343" spans="1:4" ht="15" thickBot="1" x14ac:dyDescent="0.35">
      <c r="A343" s="36">
        <v>410907</v>
      </c>
      <c r="B343" s="37" t="s">
        <v>92</v>
      </c>
      <c r="C343" s="3">
        <v>-1270</v>
      </c>
      <c r="D343" s="3">
        <v>910</v>
      </c>
    </row>
    <row r="344" spans="1:4" ht="15" thickBot="1" x14ac:dyDescent="0.35">
      <c r="A344" s="30" t="s">
        <v>18</v>
      </c>
      <c r="B344" s="31"/>
      <c r="C344" s="4">
        <f>SUM(C333:C343)</f>
        <v>1391043</v>
      </c>
      <c r="D344" s="4">
        <f>SUM(D333:D343)</f>
        <v>3350829</v>
      </c>
    </row>
    <row r="345" spans="1:4" x14ac:dyDescent="0.3">
      <c r="A345" s="32">
        <v>4110</v>
      </c>
      <c r="B345" s="33" t="s">
        <v>235</v>
      </c>
      <c r="C345" s="5"/>
      <c r="D345" s="5"/>
    </row>
    <row r="346" spans="1:4" x14ac:dyDescent="0.3">
      <c r="A346" s="28">
        <v>411001</v>
      </c>
      <c r="B346" s="29" t="s">
        <v>86</v>
      </c>
      <c r="C346" s="3">
        <v>5803</v>
      </c>
      <c r="D346" s="3"/>
    </row>
    <row r="347" spans="1:4" x14ac:dyDescent="0.3">
      <c r="A347" s="28">
        <v>411002</v>
      </c>
      <c r="B347" s="29" t="s">
        <v>87</v>
      </c>
      <c r="C347" s="3">
        <v>141072</v>
      </c>
      <c r="D347" s="3"/>
    </row>
    <row r="348" spans="1:4" x14ac:dyDescent="0.3">
      <c r="A348" s="28">
        <v>411003</v>
      </c>
      <c r="B348" s="29" t="s">
        <v>88</v>
      </c>
      <c r="C348" s="3"/>
      <c r="D348" s="3"/>
    </row>
    <row r="349" spans="1:4" x14ac:dyDescent="0.3">
      <c r="A349" s="28">
        <v>411004</v>
      </c>
      <c r="B349" s="29" t="s">
        <v>89</v>
      </c>
      <c r="C349" s="6"/>
      <c r="D349" s="3"/>
    </row>
    <row r="350" spans="1:4" x14ac:dyDescent="0.3">
      <c r="A350" s="28">
        <v>411005</v>
      </c>
      <c r="B350" s="29" t="s">
        <v>206</v>
      </c>
      <c r="C350" s="3"/>
      <c r="D350" s="3"/>
    </row>
    <row r="351" spans="1:4" x14ac:dyDescent="0.3">
      <c r="A351" s="28"/>
      <c r="B351" s="29" t="s">
        <v>226</v>
      </c>
      <c r="C351" s="3"/>
      <c r="D351" s="3"/>
    </row>
    <row r="352" spans="1:4" x14ac:dyDescent="0.3">
      <c r="A352" s="28"/>
      <c r="B352" s="29" t="s">
        <v>208</v>
      </c>
      <c r="C352" s="3"/>
      <c r="D352" s="3"/>
    </row>
    <row r="353" spans="1:4" x14ac:dyDescent="0.3">
      <c r="A353" s="28"/>
      <c r="B353" s="29" t="s">
        <v>209</v>
      </c>
      <c r="C353" s="3"/>
      <c r="D353" s="3"/>
    </row>
    <row r="354" spans="1:4" x14ac:dyDescent="0.3">
      <c r="A354" s="28">
        <v>411006</v>
      </c>
      <c r="B354" s="29" t="s">
        <v>91</v>
      </c>
      <c r="C354" s="3"/>
      <c r="D354" s="3"/>
    </row>
    <row r="355" spans="1:4" ht="15" thickBot="1" x14ac:dyDescent="0.35">
      <c r="A355" s="36">
        <v>411007</v>
      </c>
      <c r="B355" s="37" t="s">
        <v>92</v>
      </c>
      <c r="C355" s="13"/>
      <c r="D355" s="13"/>
    </row>
    <row r="356" spans="1:4" ht="15" thickBot="1" x14ac:dyDescent="0.35">
      <c r="A356" s="30" t="s">
        <v>18</v>
      </c>
      <c r="B356" s="31"/>
      <c r="C356" s="4">
        <f>SUM(C346:C355)</f>
        <v>146875</v>
      </c>
      <c r="D356" s="4">
        <f>SUM(D346:D355)</f>
        <v>0</v>
      </c>
    </row>
    <row r="357" spans="1:4" x14ac:dyDescent="0.3">
      <c r="A357" s="32">
        <v>4111</v>
      </c>
      <c r="B357" s="33" t="s">
        <v>236</v>
      </c>
      <c r="C357" s="5"/>
      <c r="D357" s="5"/>
    </row>
    <row r="358" spans="1:4" x14ac:dyDescent="0.3">
      <c r="A358" s="28">
        <v>411101</v>
      </c>
      <c r="B358" s="29" t="s">
        <v>237</v>
      </c>
      <c r="C358" s="3">
        <v>262691</v>
      </c>
      <c r="D358" s="3">
        <v>262691</v>
      </c>
    </row>
    <row r="359" spans="1:4" x14ac:dyDescent="0.3">
      <c r="A359" s="28">
        <v>411102</v>
      </c>
      <c r="B359" s="29" t="s">
        <v>238</v>
      </c>
      <c r="C359" s="3"/>
      <c r="D359" s="3">
        <v>6626</v>
      </c>
    </row>
    <row r="360" spans="1:4" x14ac:dyDescent="0.3">
      <c r="A360" s="28">
        <v>411103</v>
      </c>
      <c r="B360" s="29" t="s">
        <v>239</v>
      </c>
      <c r="C360" s="3"/>
      <c r="D360" s="3"/>
    </row>
    <row r="361" spans="1:4" x14ac:dyDescent="0.3">
      <c r="A361" s="28">
        <v>411104</v>
      </c>
      <c r="B361" s="29" t="s">
        <v>240</v>
      </c>
      <c r="C361" s="3"/>
      <c r="D361" s="3"/>
    </row>
    <row r="362" spans="1:4" x14ac:dyDescent="0.3">
      <c r="A362" s="28">
        <v>411105</v>
      </c>
      <c r="B362" s="29" t="s">
        <v>241</v>
      </c>
      <c r="C362" s="3"/>
      <c r="D362" s="3"/>
    </row>
    <row r="363" spans="1:4" x14ac:dyDescent="0.3">
      <c r="A363" s="28">
        <v>411106</v>
      </c>
      <c r="B363" s="29" t="s">
        <v>116</v>
      </c>
      <c r="C363" s="3"/>
      <c r="D363" s="3"/>
    </row>
    <row r="364" spans="1:4" x14ac:dyDescent="0.3">
      <c r="A364" s="28">
        <v>411107</v>
      </c>
      <c r="B364" s="29" t="s">
        <v>117</v>
      </c>
      <c r="C364" s="3"/>
      <c r="D364" s="3"/>
    </row>
    <row r="365" spans="1:4" x14ac:dyDescent="0.3">
      <c r="A365" s="28">
        <v>411108</v>
      </c>
      <c r="B365" s="29" t="s">
        <v>118</v>
      </c>
      <c r="C365" s="3"/>
      <c r="D365" s="3"/>
    </row>
    <row r="366" spans="1:4" x14ac:dyDescent="0.3">
      <c r="A366" s="28"/>
      <c r="B366" s="29" t="s">
        <v>207</v>
      </c>
      <c r="C366" s="3"/>
      <c r="D366" s="3"/>
    </row>
    <row r="367" spans="1:4" x14ac:dyDescent="0.3">
      <c r="A367" s="28"/>
      <c r="B367" s="29" t="s">
        <v>208</v>
      </c>
      <c r="C367" s="3"/>
      <c r="D367" s="3"/>
    </row>
    <row r="368" spans="1:4" x14ac:dyDescent="0.3">
      <c r="A368" s="28"/>
      <c r="B368" s="29" t="s">
        <v>209</v>
      </c>
      <c r="C368" s="3"/>
      <c r="D368" s="3"/>
    </row>
    <row r="369" spans="1:4" x14ac:dyDescent="0.3">
      <c r="A369" s="28">
        <v>411109</v>
      </c>
      <c r="B369" s="29" t="s">
        <v>242</v>
      </c>
      <c r="C369" s="3"/>
      <c r="D369" s="3"/>
    </row>
    <row r="370" spans="1:4" x14ac:dyDescent="0.3">
      <c r="A370" s="28">
        <v>411110</v>
      </c>
      <c r="B370" s="29" t="s">
        <v>243</v>
      </c>
      <c r="C370" s="3"/>
      <c r="D370" s="3"/>
    </row>
    <row r="371" spans="1:4" ht="15" thickBot="1" x14ac:dyDescent="0.35">
      <c r="A371" s="36">
        <v>411111</v>
      </c>
      <c r="B371" s="37" t="s">
        <v>121</v>
      </c>
      <c r="C371" s="13"/>
      <c r="D371" s="13"/>
    </row>
    <row r="372" spans="1:4" ht="15" thickBot="1" x14ac:dyDescent="0.35">
      <c r="A372" s="30" t="s">
        <v>18</v>
      </c>
      <c r="B372" s="31"/>
      <c r="C372" s="4">
        <f>SUM(C358:C371)</f>
        <v>262691</v>
      </c>
      <c r="D372" s="4">
        <f>SUM(D358:D371)</f>
        <v>269317</v>
      </c>
    </row>
    <row r="373" spans="1:4" x14ac:dyDescent="0.3">
      <c r="A373" s="32">
        <v>4112</v>
      </c>
      <c r="B373" s="33" t="s">
        <v>244</v>
      </c>
      <c r="C373" s="5"/>
      <c r="D373" s="5"/>
    </row>
    <row r="374" spans="1:4" x14ac:dyDescent="0.3">
      <c r="A374" s="28">
        <v>411201</v>
      </c>
      <c r="B374" s="29" t="s">
        <v>237</v>
      </c>
      <c r="C374" s="3"/>
      <c r="D374" s="3"/>
    </row>
    <row r="375" spans="1:4" x14ac:dyDescent="0.3">
      <c r="A375" s="28">
        <v>411202</v>
      </c>
      <c r="B375" s="29" t="s">
        <v>238</v>
      </c>
      <c r="C375" s="3"/>
      <c r="D375" s="3"/>
    </row>
    <row r="376" spans="1:4" x14ac:dyDescent="0.3">
      <c r="A376" s="28">
        <v>411203</v>
      </c>
      <c r="B376" s="29" t="s">
        <v>245</v>
      </c>
      <c r="C376" s="3"/>
      <c r="D376" s="3"/>
    </row>
    <row r="377" spans="1:4" x14ac:dyDescent="0.3">
      <c r="A377" s="28">
        <v>411204</v>
      </c>
      <c r="B377" s="29" t="s">
        <v>240</v>
      </c>
      <c r="C377" s="3"/>
      <c r="D377" s="3"/>
    </row>
    <row r="378" spans="1:4" x14ac:dyDescent="0.3">
      <c r="A378" s="28">
        <v>411205</v>
      </c>
      <c r="B378" s="29" t="s">
        <v>241</v>
      </c>
      <c r="C378" s="3"/>
      <c r="D378" s="3"/>
    </row>
    <row r="379" spans="1:4" x14ac:dyDescent="0.3">
      <c r="A379" s="28">
        <v>411206</v>
      </c>
      <c r="B379" s="29" t="s">
        <v>116</v>
      </c>
      <c r="C379" s="3"/>
      <c r="D379" s="3"/>
    </row>
    <row r="380" spans="1:4" x14ac:dyDescent="0.3">
      <c r="A380" s="28">
        <v>411207</v>
      </c>
      <c r="B380" s="29" t="s">
        <v>117</v>
      </c>
      <c r="C380" s="3"/>
      <c r="D380" s="3"/>
    </row>
    <row r="381" spans="1:4" x14ac:dyDescent="0.3">
      <c r="A381" s="28">
        <v>411208</v>
      </c>
      <c r="B381" s="29" t="s">
        <v>246</v>
      </c>
      <c r="C381" s="3"/>
      <c r="D381" s="3"/>
    </row>
    <row r="382" spans="1:4" x14ac:dyDescent="0.3">
      <c r="A382" s="28"/>
      <c r="B382" s="29" t="s">
        <v>207</v>
      </c>
      <c r="C382" s="3"/>
      <c r="D382" s="3"/>
    </row>
    <row r="383" spans="1:4" x14ac:dyDescent="0.3">
      <c r="A383" s="28"/>
      <c r="B383" s="29" t="s">
        <v>208</v>
      </c>
      <c r="C383" s="3"/>
      <c r="D383" s="3"/>
    </row>
    <row r="384" spans="1:4" x14ac:dyDescent="0.3">
      <c r="A384" s="28"/>
      <c r="B384" s="29" t="s">
        <v>209</v>
      </c>
      <c r="C384" s="3"/>
      <c r="D384" s="3"/>
    </row>
    <row r="385" spans="1:4" x14ac:dyDescent="0.3">
      <c r="A385" s="28">
        <v>411209</v>
      </c>
      <c r="B385" s="29" t="s">
        <v>247</v>
      </c>
      <c r="C385" s="3"/>
      <c r="D385" s="3"/>
    </row>
    <row r="386" spans="1:4" x14ac:dyDescent="0.3">
      <c r="A386" s="28">
        <v>411210</v>
      </c>
      <c r="B386" s="29" t="s">
        <v>243</v>
      </c>
      <c r="C386" s="3"/>
      <c r="D386" s="3"/>
    </row>
    <row r="387" spans="1:4" ht="15" thickBot="1" x14ac:dyDescent="0.35">
      <c r="A387" s="36">
        <v>411211</v>
      </c>
      <c r="B387" s="37" t="s">
        <v>121</v>
      </c>
      <c r="C387" s="13"/>
      <c r="D387" s="13"/>
    </row>
    <row r="388" spans="1:4" ht="15" thickBot="1" x14ac:dyDescent="0.3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4" x14ac:dyDescent="0.3">
      <c r="A389" s="32">
        <v>42</v>
      </c>
      <c r="B389" s="33" t="s">
        <v>248</v>
      </c>
      <c r="C389" s="5"/>
      <c r="D389" s="5"/>
    </row>
    <row r="390" spans="1:4" x14ac:dyDescent="0.3">
      <c r="A390" s="25">
        <v>4201</v>
      </c>
      <c r="B390" s="26" t="s">
        <v>249</v>
      </c>
      <c r="C390" s="3"/>
      <c r="D390" s="3"/>
    </row>
    <row r="391" spans="1:4" x14ac:dyDescent="0.3">
      <c r="A391" s="28">
        <v>420101</v>
      </c>
      <c r="B391" s="29" t="s">
        <v>203</v>
      </c>
      <c r="C391" s="3"/>
      <c r="D391" s="3"/>
    </row>
    <row r="392" spans="1:4" x14ac:dyDescent="0.3">
      <c r="A392" s="28">
        <v>420102</v>
      </c>
      <c r="B392" s="29" t="s">
        <v>204</v>
      </c>
      <c r="C392" s="3"/>
      <c r="D392" s="3"/>
    </row>
    <row r="393" spans="1:4" x14ac:dyDescent="0.3">
      <c r="A393" s="28">
        <v>420103</v>
      </c>
      <c r="B393" s="29" t="s">
        <v>87</v>
      </c>
      <c r="C393" s="3"/>
      <c r="D393" s="3"/>
    </row>
    <row r="394" spans="1:4" x14ac:dyDescent="0.3">
      <c r="A394" s="28">
        <v>420104</v>
      </c>
      <c r="B394" s="29" t="s">
        <v>88</v>
      </c>
      <c r="C394" s="3"/>
      <c r="D394" s="3"/>
    </row>
    <row r="395" spans="1:4" x14ac:dyDescent="0.3">
      <c r="A395" s="28">
        <v>420105</v>
      </c>
      <c r="B395" s="29" t="s">
        <v>89</v>
      </c>
      <c r="C395" s="3"/>
      <c r="D395" s="3"/>
    </row>
    <row r="396" spans="1:4" x14ac:dyDescent="0.3">
      <c r="A396" s="28">
        <v>420106</v>
      </c>
      <c r="B396" s="29" t="s">
        <v>206</v>
      </c>
      <c r="C396" s="3"/>
      <c r="D396" s="3"/>
    </row>
    <row r="397" spans="1:4" x14ac:dyDescent="0.3">
      <c r="A397" s="28"/>
      <c r="B397" s="29" t="s">
        <v>207</v>
      </c>
      <c r="C397" s="3"/>
      <c r="D397" s="3"/>
    </row>
    <row r="398" spans="1:4" x14ac:dyDescent="0.3">
      <c r="A398" s="28"/>
      <c r="B398" s="29" t="s">
        <v>208</v>
      </c>
      <c r="C398" s="3"/>
      <c r="D398" s="3"/>
    </row>
    <row r="399" spans="1:4" x14ac:dyDescent="0.3">
      <c r="A399" s="28"/>
      <c r="B399" s="29" t="s">
        <v>209</v>
      </c>
      <c r="C399" s="3"/>
      <c r="D399" s="3"/>
    </row>
    <row r="400" spans="1:4" x14ac:dyDescent="0.3">
      <c r="A400" s="28">
        <v>420107</v>
      </c>
      <c r="B400" s="29" t="s">
        <v>91</v>
      </c>
      <c r="C400" s="3"/>
      <c r="D400" s="3"/>
    </row>
    <row r="401" spans="1:4" ht="15" thickBot="1" x14ac:dyDescent="0.35">
      <c r="A401" s="36">
        <v>420108</v>
      </c>
      <c r="B401" s="37" t="s">
        <v>210</v>
      </c>
      <c r="C401" s="13"/>
      <c r="D401" s="13"/>
    </row>
    <row r="402" spans="1:4" ht="15" thickBot="1" x14ac:dyDescent="0.3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3">
      <c r="A403" s="32">
        <v>4202</v>
      </c>
      <c r="B403" s="33" t="s">
        <v>250</v>
      </c>
      <c r="C403" s="5"/>
      <c r="D403" s="5"/>
    </row>
    <row r="404" spans="1:4" x14ac:dyDescent="0.3">
      <c r="A404" s="28">
        <v>420201</v>
      </c>
      <c r="B404" s="29" t="s">
        <v>203</v>
      </c>
      <c r="C404" s="3"/>
      <c r="D404" s="3"/>
    </row>
    <row r="405" spans="1:4" x14ac:dyDescent="0.3">
      <c r="A405" s="28">
        <v>420202</v>
      </c>
      <c r="B405" s="29" t="s">
        <v>204</v>
      </c>
      <c r="C405" s="3"/>
      <c r="D405" s="3"/>
    </row>
    <row r="406" spans="1:4" x14ac:dyDescent="0.3">
      <c r="A406" s="28">
        <v>420203</v>
      </c>
      <c r="B406" s="29" t="s">
        <v>87</v>
      </c>
      <c r="C406" s="3"/>
      <c r="D406" s="3"/>
    </row>
    <row r="407" spans="1:4" x14ac:dyDescent="0.3">
      <c r="A407" s="28">
        <v>420204</v>
      </c>
      <c r="B407" s="29" t="s">
        <v>88</v>
      </c>
      <c r="C407" s="3"/>
      <c r="D407" s="3"/>
    </row>
    <row r="408" spans="1:4" x14ac:dyDescent="0.3">
      <c r="A408" s="28">
        <v>420205</v>
      </c>
      <c r="B408" s="29" t="s">
        <v>89</v>
      </c>
      <c r="C408" s="3"/>
      <c r="D408" s="3"/>
    </row>
    <row r="409" spans="1:4" x14ac:dyDescent="0.3">
      <c r="A409" s="28">
        <v>420206</v>
      </c>
      <c r="B409" s="29" t="s">
        <v>206</v>
      </c>
      <c r="C409" s="3"/>
      <c r="D409" s="3"/>
    </row>
    <row r="410" spans="1:4" x14ac:dyDescent="0.3">
      <c r="A410" s="28"/>
      <c r="B410" s="29" t="s">
        <v>207</v>
      </c>
      <c r="C410" s="3"/>
      <c r="D410" s="3"/>
    </row>
    <row r="411" spans="1:4" x14ac:dyDescent="0.3">
      <c r="A411" s="28"/>
      <c r="B411" s="29" t="s">
        <v>208</v>
      </c>
      <c r="C411" s="3"/>
      <c r="D411" s="3"/>
    </row>
    <row r="412" spans="1:4" x14ac:dyDescent="0.3">
      <c r="A412" s="28"/>
      <c r="B412" s="29" t="s">
        <v>209</v>
      </c>
      <c r="C412" s="3"/>
      <c r="D412" s="3"/>
    </row>
    <row r="413" spans="1:4" x14ac:dyDescent="0.3">
      <c r="A413" s="28">
        <v>420207</v>
      </c>
      <c r="B413" s="29" t="s">
        <v>91</v>
      </c>
      <c r="C413" s="3"/>
      <c r="D413" s="3"/>
    </row>
    <row r="414" spans="1:4" ht="15" thickBot="1" x14ac:dyDescent="0.35">
      <c r="A414" s="36">
        <v>420208</v>
      </c>
      <c r="B414" s="37" t="s">
        <v>210</v>
      </c>
      <c r="C414" s="13"/>
      <c r="D414" s="13"/>
    </row>
    <row r="415" spans="1:4" ht="15" thickBot="1" x14ac:dyDescent="0.3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3">
      <c r="A416" s="32">
        <v>4203</v>
      </c>
      <c r="B416" s="33" t="s">
        <v>251</v>
      </c>
      <c r="C416" s="5"/>
      <c r="D416" s="5"/>
    </row>
    <row r="417" spans="1:4" x14ac:dyDescent="0.3">
      <c r="A417" s="28">
        <v>420301</v>
      </c>
      <c r="B417" s="29" t="s">
        <v>203</v>
      </c>
      <c r="C417" s="3"/>
      <c r="D417" s="3"/>
    </row>
    <row r="418" spans="1:4" x14ac:dyDescent="0.3">
      <c r="A418" s="28">
        <v>420302</v>
      </c>
      <c r="B418" s="29" t="s">
        <v>204</v>
      </c>
      <c r="C418" s="3"/>
      <c r="D418" s="3"/>
    </row>
    <row r="419" spans="1:4" x14ac:dyDescent="0.3">
      <c r="A419" s="28">
        <v>420303</v>
      </c>
      <c r="B419" s="29" t="s">
        <v>87</v>
      </c>
      <c r="C419" s="3"/>
      <c r="D419" s="3"/>
    </row>
    <row r="420" spans="1:4" x14ac:dyDescent="0.3">
      <c r="A420" s="28">
        <v>420304</v>
      </c>
      <c r="B420" s="29" t="s">
        <v>88</v>
      </c>
      <c r="C420" s="3"/>
      <c r="D420" s="3"/>
    </row>
    <row r="421" spans="1:4" x14ac:dyDescent="0.3">
      <c r="A421" s="28">
        <v>420305</v>
      </c>
      <c r="B421" s="29" t="s">
        <v>89</v>
      </c>
      <c r="C421" s="3"/>
      <c r="D421" s="3"/>
    </row>
    <row r="422" spans="1:4" x14ac:dyDescent="0.3">
      <c r="A422" s="28">
        <v>420306</v>
      </c>
      <c r="B422" s="29" t="s">
        <v>206</v>
      </c>
      <c r="C422" s="3"/>
      <c r="D422" s="3"/>
    </row>
    <row r="423" spans="1:4" x14ac:dyDescent="0.3">
      <c r="A423" s="28"/>
      <c r="B423" s="29" t="s">
        <v>207</v>
      </c>
      <c r="C423" s="3"/>
      <c r="D423" s="3"/>
    </row>
    <row r="424" spans="1:4" x14ac:dyDescent="0.3">
      <c r="A424" s="28"/>
      <c r="B424" s="29" t="s">
        <v>208</v>
      </c>
      <c r="C424" s="3"/>
      <c r="D424" s="3"/>
    </row>
    <row r="425" spans="1:4" x14ac:dyDescent="0.3">
      <c r="A425" s="28"/>
      <c r="B425" s="29" t="s">
        <v>209</v>
      </c>
      <c r="C425" s="3"/>
      <c r="D425" s="3"/>
    </row>
    <row r="426" spans="1:4" x14ac:dyDescent="0.3">
      <c r="A426" s="28">
        <v>420307</v>
      </c>
      <c r="B426" s="29" t="s">
        <v>91</v>
      </c>
      <c r="C426" s="3"/>
      <c r="D426" s="3"/>
    </row>
    <row r="427" spans="1:4" ht="15" thickBot="1" x14ac:dyDescent="0.35">
      <c r="A427" s="36">
        <v>420308</v>
      </c>
      <c r="B427" s="37" t="s">
        <v>210</v>
      </c>
      <c r="C427" s="13"/>
      <c r="D427" s="13"/>
    </row>
    <row r="428" spans="1:4" ht="15" thickBot="1" x14ac:dyDescent="0.3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3">
      <c r="A429" s="32">
        <v>4204</v>
      </c>
      <c r="B429" s="33" t="s">
        <v>252</v>
      </c>
      <c r="C429" s="5"/>
      <c r="D429" s="5"/>
    </row>
    <row r="430" spans="1:4" x14ac:dyDescent="0.3">
      <c r="A430" s="28">
        <v>420401</v>
      </c>
      <c r="B430" s="29" t="s">
        <v>203</v>
      </c>
      <c r="C430" s="3"/>
      <c r="D430" s="3"/>
    </row>
    <row r="431" spans="1:4" x14ac:dyDescent="0.3">
      <c r="A431" s="28">
        <v>420402</v>
      </c>
      <c r="B431" s="29" t="s">
        <v>204</v>
      </c>
      <c r="C431" s="3"/>
      <c r="D431" s="3"/>
    </row>
    <row r="432" spans="1:4" x14ac:dyDescent="0.3">
      <c r="A432" s="28">
        <v>420403</v>
      </c>
      <c r="B432" s="29" t="s">
        <v>87</v>
      </c>
      <c r="C432" s="3"/>
      <c r="D432" s="3"/>
    </row>
    <row r="433" spans="1:4" x14ac:dyDescent="0.3">
      <c r="A433" s="28">
        <v>420404</v>
      </c>
      <c r="B433" s="29" t="s">
        <v>88</v>
      </c>
      <c r="C433" s="3"/>
      <c r="D433" s="3"/>
    </row>
    <row r="434" spans="1:4" x14ac:dyDescent="0.3">
      <c r="A434" s="28">
        <v>420405</v>
      </c>
      <c r="B434" s="29" t="s">
        <v>89</v>
      </c>
      <c r="C434" s="3"/>
      <c r="D434" s="3"/>
    </row>
    <row r="435" spans="1:4" x14ac:dyDescent="0.3">
      <c r="A435" s="28">
        <v>420406</v>
      </c>
      <c r="B435" s="29" t="s">
        <v>206</v>
      </c>
      <c r="C435" s="3"/>
      <c r="D435" s="3"/>
    </row>
    <row r="436" spans="1:4" x14ac:dyDescent="0.3">
      <c r="A436" s="28"/>
      <c r="B436" s="29" t="s">
        <v>207</v>
      </c>
      <c r="C436" s="3"/>
      <c r="D436" s="3"/>
    </row>
    <row r="437" spans="1:4" x14ac:dyDescent="0.3">
      <c r="A437" s="28"/>
      <c r="B437" s="29" t="s">
        <v>208</v>
      </c>
      <c r="C437" s="3"/>
      <c r="D437" s="3"/>
    </row>
    <row r="438" spans="1:4" x14ac:dyDescent="0.3">
      <c r="A438" s="28"/>
      <c r="B438" s="29" t="s">
        <v>209</v>
      </c>
      <c r="C438" s="3"/>
      <c r="D438" s="3"/>
    </row>
    <row r="439" spans="1:4" x14ac:dyDescent="0.3">
      <c r="A439" s="28">
        <v>420407</v>
      </c>
      <c r="B439" s="29" t="s">
        <v>91</v>
      </c>
      <c r="C439" s="3"/>
      <c r="D439" s="3"/>
    </row>
    <row r="440" spans="1:4" ht="15" thickBot="1" x14ac:dyDescent="0.35">
      <c r="A440" s="36">
        <v>420408</v>
      </c>
      <c r="B440" s="37" t="s">
        <v>210</v>
      </c>
      <c r="C440" s="13"/>
      <c r="D440" s="13"/>
    </row>
    <row r="441" spans="1:4" ht="15" thickBot="1" x14ac:dyDescent="0.3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3">
      <c r="A442" s="32">
        <v>4205</v>
      </c>
      <c r="B442" s="33" t="s">
        <v>253</v>
      </c>
      <c r="C442" s="5"/>
      <c r="D442" s="5"/>
    </row>
    <row r="443" spans="1:4" x14ac:dyDescent="0.3">
      <c r="A443" s="28">
        <v>420501</v>
      </c>
      <c r="B443" s="29" t="s">
        <v>86</v>
      </c>
      <c r="C443" s="3"/>
      <c r="D443" s="3"/>
    </row>
    <row r="444" spans="1:4" x14ac:dyDescent="0.3">
      <c r="A444" s="28">
        <v>420502</v>
      </c>
      <c r="B444" s="29" t="s">
        <v>87</v>
      </c>
      <c r="C444" s="3"/>
      <c r="D444" s="3"/>
    </row>
    <row r="445" spans="1:4" x14ac:dyDescent="0.3">
      <c r="A445" s="28">
        <v>420503</v>
      </c>
      <c r="B445" s="29" t="s">
        <v>88</v>
      </c>
      <c r="C445" s="3"/>
      <c r="D445" s="3"/>
    </row>
    <row r="446" spans="1:4" x14ac:dyDescent="0.3">
      <c r="A446" s="28">
        <v>420504</v>
      </c>
      <c r="B446" s="29" t="s">
        <v>89</v>
      </c>
      <c r="C446" s="3"/>
      <c r="D446" s="3"/>
    </row>
    <row r="447" spans="1:4" x14ac:dyDescent="0.3">
      <c r="A447" s="28">
        <v>420505</v>
      </c>
      <c r="B447" s="29" t="s">
        <v>206</v>
      </c>
      <c r="C447" s="3"/>
      <c r="D447" s="3"/>
    </row>
    <row r="448" spans="1:4" x14ac:dyDescent="0.3">
      <c r="A448" s="28"/>
      <c r="B448" s="29" t="s">
        <v>207</v>
      </c>
      <c r="C448" s="3"/>
      <c r="D448" s="3"/>
    </row>
    <row r="449" spans="1:4" x14ac:dyDescent="0.3">
      <c r="A449" s="28"/>
      <c r="B449" s="29" t="s">
        <v>208</v>
      </c>
      <c r="C449" s="3"/>
      <c r="D449" s="3"/>
    </row>
    <row r="450" spans="1:4" x14ac:dyDescent="0.3">
      <c r="A450" s="28"/>
      <c r="B450" s="29" t="s">
        <v>209</v>
      </c>
      <c r="C450" s="3"/>
      <c r="D450" s="3"/>
    </row>
    <row r="451" spans="1:4" x14ac:dyDescent="0.3">
      <c r="A451" s="28">
        <v>420506</v>
      </c>
      <c r="B451" s="29" t="s">
        <v>91</v>
      </c>
      <c r="C451" s="3"/>
      <c r="D451" s="3"/>
    </row>
    <row r="452" spans="1:4" ht="15" thickBot="1" x14ac:dyDescent="0.35">
      <c r="A452" s="36">
        <v>420507</v>
      </c>
      <c r="B452" s="37" t="s">
        <v>210</v>
      </c>
      <c r="C452" s="13"/>
      <c r="D452" s="13"/>
    </row>
    <row r="453" spans="1:4" ht="15" thickBot="1" x14ac:dyDescent="0.3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3">
      <c r="A454" s="32">
        <v>4206</v>
      </c>
      <c r="B454" s="33" t="s">
        <v>254</v>
      </c>
      <c r="C454" s="5"/>
      <c r="D454" s="5"/>
    </row>
    <row r="455" spans="1:4" x14ac:dyDescent="0.3">
      <c r="A455" s="28">
        <v>420601</v>
      </c>
      <c r="B455" s="29" t="s">
        <v>86</v>
      </c>
      <c r="C455" s="3"/>
      <c r="D455" s="3"/>
    </row>
    <row r="456" spans="1:4" x14ac:dyDescent="0.3">
      <c r="A456" s="28">
        <v>420602</v>
      </c>
      <c r="B456" s="29" t="s">
        <v>87</v>
      </c>
      <c r="C456" s="3"/>
      <c r="D456" s="3"/>
    </row>
    <row r="457" spans="1:4" x14ac:dyDescent="0.3">
      <c r="A457" s="28">
        <v>420603</v>
      </c>
      <c r="B457" s="29" t="s">
        <v>88</v>
      </c>
      <c r="C457" s="3"/>
      <c r="D457" s="3"/>
    </row>
    <row r="458" spans="1:4" x14ac:dyDescent="0.3">
      <c r="A458" s="28">
        <v>420604</v>
      </c>
      <c r="B458" s="29" t="s">
        <v>89</v>
      </c>
      <c r="C458" s="3"/>
      <c r="D458" s="3"/>
    </row>
    <row r="459" spans="1:4" x14ac:dyDescent="0.3">
      <c r="A459" s="28">
        <v>420605</v>
      </c>
      <c r="B459" s="29" t="s">
        <v>206</v>
      </c>
      <c r="C459" s="3"/>
      <c r="D459" s="3"/>
    </row>
    <row r="460" spans="1:4" x14ac:dyDescent="0.3">
      <c r="A460" s="28"/>
      <c r="B460" s="29" t="s">
        <v>207</v>
      </c>
      <c r="C460" s="3"/>
      <c r="D460" s="3"/>
    </row>
    <row r="461" spans="1:4" x14ac:dyDescent="0.3">
      <c r="A461" s="28"/>
      <c r="B461" s="29" t="s">
        <v>208</v>
      </c>
      <c r="C461" s="3"/>
      <c r="D461" s="3"/>
    </row>
    <row r="462" spans="1:4" x14ac:dyDescent="0.3">
      <c r="A462" s="28"/>
      <c r="B462" s="29" t="s">
        <v>209</v>
      </c>
      <c r="C462" s="3"/>
      <c r="D462" s="3"/>
    </row>
    <row r="463" spans="1:4" x14ac:dyDescent="0.3">
      <c r="A463" s="28">
        <v>420606</v>
      </c>
      <c r="B463" s="29" t="s">
        <v>91</v>
      </c>
      <c r="C463" s="3"/>
      <c r="D463" s="3"/>
    </row>
    <row r="464" spans="1:4" ht="15" thickBot="1" x14ac:dyDescent="0.35">
      <c r="A464" s="36">
        <v>420607</v>
      </c>
      <c r="B464" s="37" t="s">
        <v>210</v>
      </c>
      <c r="C464" s="13"/>
      <c r="D464" s="13"/>
    </row>
    <row r="465" spans="1:4" ht="15" thickBot="1" x14ac:dyDescent="0.3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3">
      <c r="A466" s="32">
        <v>4207</v>
      </c>
      <c r="B466" s="33" t="s">
        <v>214</v>
      </c>
      <c r="C466" s="5"/>
      <c r="D466" s="5"/>
    </row>
    <row r="467" spans="1:4" x14ac:dyDescent="0.3">
      <c r="A467" s="28">
        <v>420701</v>
      </c>
      <c r="B467" s="29" t="s">
        <v>86</v>
      </c>
      <c r="C467" s="3"/>
      <c r="D467" s="3"/>
    </row>
    <row r="468" spans="1:4" x14ac:dyDescent="0.3">
      <c r="A468" s="28">
        <v>420702</v>
      </c>
      <c r="B468" s="29" t="s">
        <v>87</v>
      </c>
      <c r="C468" s="3"/>
      <c r="D468" s="3"/>
    </row>
    <row r="469" spans="1:4" x14ac:dyDescent="0.3">
      <c r="A469" s="28">
        <v>420703</v>
      </c>
      <c r="B469" s="29" t="s">
        <v>88</v>
      </c>
      <c r="C469" s="3"/>
      <c r="D469" s="3"/>
    </row>
    <row r="470" spans="1:4" x14ac:dyDescent="0.3">
      <c r="A470" s="28">
        <v>420704</v>
      </c>
      <c r="B470" s="29" t="s">
        <v>89</v>
      </c>
      <c r="C470" s="3"/>
      <c r="D470" s="3"/>
    </row>
    <row r="471" spans="1:4" x14ac:dyDescent="0.3">
      <c r="A471" s="28">
        <v>420705</v>
      </c>
      <c r="B471" s="29" t="s">
        <v>206</v>
      </c>
      <c r="C471" s="3"/>
      <c r="D471" s="3"/>
    </row>
    <row r="472" spans="1:4" x14ac:dyDescent="0.3">
      <c r="A472" s="28"/>
      <c r="B472" s="29" t="s">
        <v>207</v>
      </c>
      <c r="C472" s="3"/>
      <c r="D472" s="3"/>
    </row>
    <row r="473" spans="1:4" x14ac:dyDescent="0.3">
      <c r="A473" s="28"/>
      <c r="B473" s="29" t="s">
        <v>208</v>
      </c>
      <c r="C473" s="3"/>
      <c r="D473" s="3"/>
    </row>
    <row r="474" spans="1:4" x14ac:dyDescent="0.3">
      <c r="A474" s="28"/>
      <c r="B474" s="29" t="s">
        <v>209</v>
      </c>
      <c r="C474" s="3"/>
      <c r="D474" s="3"/>
    </row>
    <row r="475" spans="1:4" x14ac:dyDescent="0.3">
      <c r="A475" s="28">
        <v>420706</v>
      </c>
      <c r="B475" s="29" t="s">
        <v>91</v>
      </c>
      <c r="C475" s="3"/>
      <c r="D475" s="3"/>
    </row>
    <row r="476" spans="1:4" ht="15" thickBot="1" x14ac:dyDescent="0.35">
      <c r="A476" s="36">
        <v>420707</v>
      </c>
      <c r="B476" s="37" t="s">
        <v>210</v>
      </c>
      <c r="C476" s="13"/>
      <c r="D476" s="13"/>
    </row>
    <row r="477" spans="1:4" ht="15" thickBot="1" x14ac:dyDescent="0.3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3">
      <c r="A478" s="32">
        <v>4208</v>
      </c>
      <c r="B478" s="33" t="s">
        <v>255</v>
      </c>
      <c r="C478" s="5"/>
      <c r="D478" s="5"/>
    </row>
    <row r="479" spans="1:4" x14ac:dyDescent="0.3">
      <c r="A479" s="34">
        <v>420801</v>
      </c>
      <c r="B479" s="35" t="s">
        <v>87</v>
      </c>
      <c r="C479" s="7"/>
      <c r="D479" s="7"/>
    </row>
    <row r="480" spans="1:4" x14ac:dyDescent="0.3">
      <c r="A480" s="28">
        <v>420802</v>
      </c>
      <c r="B480" s="29" t="s">
        <v>88</v>
      </c>
      <c r="C480" s="3"/>
      <c r="D480" s="3"/>
    </row>
    <row r="481" spans="1:4" x14ac:dyDescent="0.3">
      <c r="A481" s="28">
        <v>420803</v>
      </c>
      <c r="B481" s="29" t="s">
        <v>89</v>
      </c>
      <c r="C481" s="3"/>
      <c r="D481" s="3"/>
    </row>
    <row r="482" spans="1:4" x14ac:dyDescent="0.3">
      <c r="A482" s="28">
        <v>420804</v>
      </c>
      <c r="B482" s="29" t="s">
        <v>206</v>
      </c>
      <c r="C482" s="3"/>
      <c r="D482" s="3"/>
    </row>
    <row r="483" spans="1:4" x14ac:dyDescent="0.3">
      <c r="A483" s="28"/>
      <c r="B483" s="29" t="s">
        <v>207</v>
      </c>
      <c r="C483" s="3"/>
      <c r="D483" s="3"/>
    </row>
    <row r="484" spans="1:4" x14ac:dyDescent="0.3">
      <c r="A484" s="28"/>
      <c r="B484" s="29" t="s">
        <v>208</v>
      </c>
      <c r="C484" s="3"/>
      <c r="D484" s="3"/>
    </row>
    <row r="485" spans="1:4" x14ac:dyDescent="0.3">
      <c r="A485" s="28"/>
      <c r="B485" s="29" t="s">
        <v>209</v>
      </c>
      <c r="C485" s="3"/>
      <c r="D485" s="3"/>
    </row>
    <row r="486" spans="1:4" x14ac:dyDescent="0.3">
      <c r="A486" s="28">
        <v>420805</v>
      </c>
      <c r="B486" s="29" t="s">
        <v>91</v>
      </c>
      <c r="C486" s="3"/>
      <c r="D486" s="3"/>
    </row>
    <row r="487" spans="1:4" ht="15" thickBot="1" x14ac:dyDescent="0.35">
      <c r="A487" s="36">
        <v>420806</v>
      </c>
      <c r="B487" s="37" t="s">
        <v>210</v>
      </c>
      <c r="C487" s="13"/>
      <c r="D487" s="13"/>
    </row>
    <row r="488" spans="1:4" ht="15" thickBot="1" x14ac:dyDescent="0.3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3">
      <c r="A489" s="32">
        <v>4209</v>
      </c>
      <c r="B489" s="33" t="s">
        <v>256</v>
      </c>
      <c r="C489" s="5"/>
      <c r="D489" s="5"/>
    </row>
    <row r="490" spans="1:4" x14ac:dyDescent="0.3">
      <c r="A490" s="28">
        <v>420901</v>
      </c>
      <c r="B490" s="29" t="s">
        <v>87</v>
      </c>
      <c r="C490" s="3"/>
      <c r="D490" s="3"/>
    </row>
    <row r="491" spans="1:4" x14ac:dyDescent="0.3">
      <c r="A491" s="28">
        <v>420902</v>
      </c>
      <c r="B491" s="29" t="s">
        <v>88</v>
      </c>
      <c r="C491" s="3"/>
      <c r="D491" s="3"/>
    </row>
    <row r="492" spans="1:4" x14ac:dyDescent="0.3">
      <c r="A492" s="28">
        <v>420903</v>
      </c>
      <c r="B492" s="29" t="s">
        <v>89</v>
      </c>
      <c r="C492" s="3"/>
      <c r="D492" s="3"/>
    </row>
    <row r="493" spans="1:4" x14ac:dyDescent="0.3">
      <c r="A493" s="28">
        <v>420904</v>
      </c>
      <c r="B493" s="29" t="s">
        <v>206</v>
      </c>
      <c r="C493" s="3"/>
      <c r="D493" s="3"/>
    </row>
    <row r="494" spans="1:4" x14ac:dyDescent="0.3">
      <c r="A494" s="28"/>
      <c r="B494" s="29" t="s">
        <v>207</v>
      </c>
      <c r="C494" s="3"/>
      <c r="D494" s="3"/>
    </row>
    <row r="495" spans="1:4" x14ac:dyDescent="0.3">
      <c r="A495" s="28"/>
      <c r="B495" s="29" t="s">
        <v>208</v>
      </c>
      <c r="C495" s="3"/>
      <c r="D495" s="3"/>
    </row>
    <row r="496" spans="1:4" x14ac:dyDescent="0.3">
      <c r="A496" s="28"/>
      <c r="B496" s="29" t="s">
        <v>209</v>
      </c>
      <c r="C496" s="3"/>
      <c r="D496" s="3"/>
    </row>
    <row r="497" spans="1:4" x14ac:dyDescent="0.3">
      <c r="A497" s="28">
        <v>420905</v>
      </c>
      <c r="B497" s="29" t="s">
        <v>91</v>
      </c>
      <c r="C497" s="3"/>
      <c r="D497" s="3"/>
    </row>
    <row r="498" spans="1:4" ht="15" thickBot="1" x14ac:dyDescent="0.35">
      <c r="A498" s="36">
        <v>420906</v>
      </c>
      <c r="B498" s="37" t="s">
        <v>210</v>
      </c>
      <c r="C498" s="13"/>
      <c r="D498" s="13"/>
    </row>
    <row r="499" spans="1:4" ht="15" thickBot="1" x14ac:dyDescent="0.3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3">
      <c r="A500" s="32">
        <v>4210</v>
      </c>
      <c r="B500" s="33" t="s">
        <v>257</v>
      </c>
      <c r="C500" s="5"/>
      <c r="D500" s="5"/>
    </row>
    <row r="501" spans="1:4" x14ac:dyDescent="0.3">
      <c r="A501" s="28">
        <v>421001</v>
      </c>
      <c r="B501" s="29" t="s">
        <v>219</v>
      </c>
      <c r="C501" s="3"/>
      <c r="D501" s="3"/>
    </row>
    <row r="502" spans="1:4" x14ac:dyDescent="0.3">
      <c r="A502" s="28">
        <v>421002</v>
      </c>
      <c r="B502" s="29" t="s">
        <v>258</v>
      </c>
      <c r="C502" s="3"/>
      <c r="D502" s="3"/>
    </row>
    <row r="503" spans="1:4" x14ac:dyDescent="0.3">
      <c r="A503" s="28">
        <v>421003</v>
      </c>
      <c r="B503" s="29" t="s">
        <v>221</v>
      </c>
      <c r="C503" s="3"/>
      <c r="D503" s="3"/>
    </row>
    <row r="504" spans="1:4" x14ac:dyDescent="0.3">
      <c r="A504" s="28">
        <v>421004</v>
      </c>
      <c r="B504" s="29" t="s">
        <v>222</v>
      </c>
      <c r="C504" s="3"/>
      <c r="D504" s="3"/>
    </row>
    <row r="505" spans="1:4" x14ac:dyDescent="0.3">
      <c r="A505" s="28">
        <v>421005</v>
      </c>
      <c r="B505" s="29" t="s">
        <v>259</v>
      </c>
      <c r="C505" s="3"/>
      <c r="D505" s="3"/>
    </row>
    <row r="506" spans="1:4" x14ac:dyDescent="0.3">
      <c r="A506" s="28">
        <v>421006</v>
      </c>
      <c r="B506" s="29" t="s">
        <v>260</v>
      </c>
      <c r="C506" s="3"/>
      <c r="D506" s="3"/>
    </row>
    <row r="507" spans="1:4" x14ac:dyDescent="0.3">
      <c r="A507" s="28">
        <v>421007</v>
      </c>
      <c r="B507" s="29" t="s">
        <v>261</v>
      </c>
      <c r="C507" s="3"/>
      <c r="D507" s="3"/>
    </row>
    <row r="508" spans="1:4" x14ac:dyDescent="0.3">
      <c r="A508" s="28">
        <v>421008</v>
      </c>
      <c r="B508" s="29" t="s">
        <v>118</v>
      </c>
      <c r="C508" s="3"/>
      <c r="D508" s="3"/>
    </row>
    <row r="509" spans="1:4" x14ac:dyDescent="0.3">
      <c r="A509" s="28"/>
      <c r="B509" s="29" t="s">
        <v>207</v>
      </c>
      <c r="C509" s="3"/>
      <c r="D509" s="3"/>
    </row>
    <row r="510" spans="1:4" x14ac:dyDescent="0.3">
      <c r="A510" s="28"/>
      <c r="B510" s="29" t="s">
        <v>208</v>
      </c>
      <c r="C510" s="3"/>
      <c r="D510" s="3"/>
    </row>
    <row r="511" spans="1:4" x14ac:dyDescent="0.3">
      <c r="A511" s="28"/>
      <c r="B511" s="29" t="s">
        <v>209</v>
      </c>
      <c r="C511" s="3"/>
      <c r="D511" s="3"/>
    </row>
    <row r="512" spans="1:4" ht="15" thickBot="1" x14ac:dyDescent="0.35">
      <c r="A512" s="36">
        <v>421009</v>
      </c>
      <c r="B512" s="37" t="s">
        <v>227</v>
      </c>
      <c r="C512" s="13"/>
      <c r="D512" s="13"/>
    </row>
    <row r="513" spans="1:4" ht="15" thickBot="1" x14ac:dyDescent="0.3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3">
      <c r="A514" s="32">
        <v>4211</v>
      </c>
      <c r="B514" s="33" t="s">
        <v>262</v>
      </c>
      <c r="C514" s="5"/>
      <c r="D514" s="5"/>
    </row>
    <row r="515" spans="1:4" x14ac:dyDescent="0.3">
      <c r="A515" s="28">
        <v>421101</v>
      </c>
      <c r="B515" s="29" t="s">
        <v>219</v>
      </c>
      <c r="C515" s="3"/>
      <c r="D515" s="3"/>
    </row>
    <row r="516" spans="1:4" x14ac:dyDescent="0.3">
      <c r="A516" s="28">
        <v>421102</v>
      </c>
      <c r="B516" s="29" t="s">
        <v>220</v>
      </c>
      <c r="C516" s="3"/>
      <c r="D516" s="3"/>
    </row>
    <row r="517" spans="1:4" x14ac:dyDescent="0.3">
      <c r="A517" s="28">
        <v>421103</v>
      </c>
      <c r="B517" s="29" t="s">
        <v>221</v>
      </c>
      <c r="C517" s="3"/>
      <c r="D517" s="3"/>
    </row>
    <row r="518" spans="1:4" x14ac:dyDescent="0.3">
      <c r="A518" s="28">
        <v>421104</v>
      </c>
      <c r="B518" s="29" t="s">
        <v>222</v>
      </c>
      <c r="C518" s="3"/>
      <c r="D518" s="3"/>
    </row>
    <row r="519" spans="1:4" x14ac:dyDescent="0.3">
      <c r="A519" s="28">
        <v>421105</v>
      </c>
      <c r="B519" s="29" t="s">
        <v>259</v>
      </c>
      <c r="C519" s="3"/>
      <c r="D519" s="3"/>
    </row>
    <row r="520" spans="1:4" x14ac:dyDescent="0.3">
      <c r="A520" s="28">
        <v>421106</v>
      </c>
      <c r="B520" s="29" t="s">
        <v>260</v>
      </c>
      <c r="C520" s="3"/>
      <c r="D520" s="3"/>
    </row>
    <row r="521" spans="1:4" x14ac:dyDescent="0.3">
      <c r="A521" s="28">
        <v>421107</v>
      </c>
      <c r="B521" s="29" t="s">
        <v>263</v>
      </c>
      <c r="C521" s="3"/>
      <c r="D521" s="3"/>
    </row>
    <row r="522" spans="1:4" x14ac:dyDescent="0.3">
      <c r="A522" s="28">
        <v>421108</v>
      </c>
      <c r="B522" s="29" t="s">
        <v>118</v>
      </c>
      <c r="C522" s="3"/>
      <c r="D522" s="3"/>
    </row>
    <row r="523" spans="1:4" x14ac:dyDescent="0.3">
      <c r="A523" s="28"/>
      <c r="B523" s="29" t="s">
        <v>207</v>
      </c>
      <c r="C523" s="3"/>
      <c r="D523" s="3"/>
    </row>
    <row r="524" spans="1:4" x14ac:dyDescent="0.3">
      <c r="A524" s="28"/>
      <c r="B524" s="29" t="s">
        <v>208</v>
      </c>
      <c r="C524" s="3"/>
      <c r="D524" s="3"/>
    </row>
    <row r="525" spans="1:4" x14ac:dyDescent="0.3">
      <c r="A525" s="28"/>
      <c r="B525" s="29" t="s">
        <v>209</v>
      </c>
      <c r="C525" s="3"/>
      <c r="D525" s="3"/>
    </row>
    <row r="526" spans="1:4" ht="15" thickBot="1" x14ac:dyDescent="0.35">
      <c r="A526" s="36">
        <v>421109</v>
      </c>
      <c r="B526" s="37" t="s">
        <v>227</v>
      </c>
      <c r="C526" s="13"/>
      <c r="D526" s="13"/>
    </row>
    <row r="527" spans="1:4" ht="15" thickBot="1" x14ac:dyDescent="0.3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3">
      <c r="A528" s="32">
        <v>4212</v>
      </c>
      <c r="B528" s="33" t="s">
        <v>233</v>
      </c>
      <c r="C528" s="5"/>
      <c r="D528" s="5"/>
    </row>
    <row r="529" spans="1:4" x14ac:dyDescent="0.3">
      <c r="A529" s="28">
        <v>421201</v>
      </c>
      <c r="B529" s="29" t="s">
        <v>86</v>
      </c>
      <c r="C529" s="3"/>
      <c r="D529" s="3"/>
    </row>
    <row r="530" spans="1:4" x14ac:dyDescent="0.3">
      <c r="A530" s="28">
        <v>421202</v>
      </c>
      <c r="B530" s="29" t="s">
        <v>87</v>
      </c>
      <c r="C530" s="3"/>
      <c r="D530" s="3"/>
    </row>
    <row r="531" spans="1:4" x14ac:dyDescent="0.3">
      <c r="A531" s="28">
        <v>421203</v>
      </c>
      <c r="B531" s="29" t="s">
        <v>88</v>
      </c>
      <c r="C531" s="3"/>
      <c r="D531" s="3"/>
    </row>
    <row r="532" spans="1:4" x14ac:dyDescent="0.3">
      <c r="A532" s="28">
        <v>421204</v>
      </c>
      <c r="B532" s="29" t="s">
        <v>89</v>
      </c>
      <c r="C532" s="3"/>
      <c r="D532" s="3"/>
    </row>
    <row r="533" spans="1:4" x14ac:dyDescent="0.3">
      <c r="A533" s="28">
        <v>421205</v>
      </c>
      <c r="B533" s="29" t="s">
        <v>206</v>
      </c>
      <c r="C533" s="3"/>
      <c r="D533" s="3"/>
    </row>
    <row r="534" spans="1:4" x14ac:dyDescent="0.3">
      <c r="A534" s="34"/>
      <c r="B534" s="35" t="s">
        <v>207</v>
      </c>
      <c r="C534" s="7"/>
      <c r="D534" s="7"/>
    </row>
    <row r="535" spans="1:4" x14ac:dyDescent="0.3">
      <c r="A535" s="34"/>
      <c r="B535" s="35" t="s">
        <v>208</v>
      </c>
      <c r="C535" s="7"/>
      <c r="D535" s="7"/>
    </row>
    <row r="536" spans="1:4" x14ac:dyDescent="0.3">
      <c r="A536" s="34"/>
      <c r="B536" s="35" t="s">
        <v>209</v>
      </c>
      <c r="C536" s="7"/>
      <c r="D536" s="7"/>
    </row>
    <row r="537" spans="1:4" x14ac:dyDescent="0.3">
      <c r="A537" s="28">
        <v>421206</v>
      </c>
      <c r="B537" s="29" t="s">
        <v>91</v>
      </c>
      <c r="C537" s="3"/>
      <c r="D537" s="3"/>
    </row>
    <row r="538" spans="1:4" ht="15" thickBot="1" x14ac:dyDescent="0.35">
      <c r="A538" s="36">
        <v>421207</v>
      </c>
      <c r="B538" s="37" t="s">
        <v>92</v>
      </c>
      <c r="C538" s="13"/>
      <c r="D538" s="13"/>
    </row>
    <row r="539" spans="1:4" ht="15" thickBot="1" x14ac:dyDescent="0.3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3">
      <c r="A540" s="32">
        <v>4213</v>
      </c>
      <c r="B540" s="33" t="s">
        <v>264</v>
      </c>
      <c r="C540" s="5"/>
      <c r="D540" s="5"/>
    </row>
    <row r="541" spans="1:4" x14ac:dyDescent="0.3">
      <c r="A541" s="28">
        <v>421301</v>
      </c>
      <c r="B541" s="29" t="s">
        <v>86</v>
      </c>
      <c r="C541" s="3"/>
      <c r="D541" s="3"/>
    </row>
    <row r="542" spans="1:4" x14ac:dyDescent="0.3">
      <c r="A542" s="28">
        <v>421302</v>
      </c>
      <c r="B542" s="29" t="s">
        <v>265</v>
      </c>
      <c r="C542" s="3"/>
      <c r="D542" s="3"/>
    </row>
    <row r="543" spans="1:4" x14ac:dyDescent="0.3">
      <c r="A543" s="28">
        <v>421303</v>
      </c>
      <c r="B543" s="29" t="s">
        <v>88</v>
      </c>
      <c r="C543" s="3"/>
      <c r="D543" s="3"/>
    </row>
    <row r="544" spans="1:4" x14ac:dyDescent="0.3">
      <c r="A544" s="28">
        <v>421304</v>
      </c>
      <c r="B544" s="29" t="s">
        <v>89</v>
      </c>
      <c r="C544" s="3"/>
      <c r="D544" s="3"/>
    </row>
    <row r="545" spans="1:4" x14ac:dyDescent="0.3">
      <c r="A545" s="28">
        <v>421305</v>
      </c>
      <c r="B545" s="29" t="s">
        <v>206</v>
      </c>
      <c r="C545" s="3"/>
      <c r="D545" s="3"/>
    </row>
    <row r="546" spans="1:4" x14ac:dyDescent="0.3">
      <c r="A546" s="28"/>
      <c r="B546" s="29" t="s">
        <v>207</v>
      </c>
      <c r="C546" s="3"/>
      <c r="D546" s="3"/>
    </row>
    <row r="547" spans="1:4" x14ac:dyDescent="0.3">
      <c r="A547" s="28"/>
      <c r="B547" s="29" t="s">
        <v>208</v>
      </c>
      <c r="C547" s="3"/>
      <c r="D547" s="3"/>
    </row>
    <row r="548" spans="1:4" x14ac:dyDescent="0.3">
      <c r="A548" s="28"/>
      <c r="B548" s="29" t="s">
        <v>209</v>
      </c>
      <c r="C548" s="3"/>
      <c r="D548" s="3"/>
    </row>
    <row r="549" spans="1:4" x14ac:dyDescent="0.3">
      <c r="A549" s="28">
        <v>421306</v>
      </c>
      <c r="B549" s="29" t="s">
        <v>91</v>
      </c>
      <c r="C549" s="3"/>
      <c r="D549" s="3"/>
    </row>
    <row r="550" spans="1:4" ht="15" thickBot="1" x14ac:dyDescent="0.35">
      <c r="A550" s="36">
        <v>421307</v>
      </c>
      <c r="B550" s="37" t="s">
        <v>92</v>
      </c>
      <c r="C550" s="13"/>
      <c r="D550" s="13"/>
    </row>
    <row r="551" spans="1:4" ht="15" thickBot="1" x14ac:dyDescent="0.3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3">
      <c r="A552" s="32">
        <v>4214</v>
      </c>
      <c r="B552" s="33" t="s">
        <v>236</v>
      </c>
      <c r="C552" s="5"/>
      <c r="D552" s="5"/>
    </row>
    <row r="553" spans="1:4" x14ac:dyDescent="0.3">
      <c r="A553" s="28">
        <v>421401</v>
      </c>
      <c r="B553" s="29" t="s">
        <v>237</v>
      </c>
      <c r="C553" s="3"/>
      <c r="D553" s="3"/>
    </row>
    <row r="554" spans="1:4" x14ac:dyDescent="0.3">
      <c r="A554" s="28">
        <v>421402</v>
      </c>
      <c r="B554" s="29" t="s">
        <v>238</v>
      </c>
      <c r="C554" s="3"/>
      <c r="D554" s="3"/>
    </row>
    <row r="555" spans="1:4" x14ac:dyDescent="0.3">
      <c r="A555" s="28">
        <v>421403</v>
      </c>
      <c r="B555" s="29" t="s">
        <v>245</v>
      </c>
      <c r="C555" s="3"/>
      <c r="D555" s="3"/>
    </row>
    <row r="556" spans="1:4" x14ac:dyDescent="0.3">
      <c r="A556" s="28">
        <v>421404</v>
      </c>
      <c r="B556" s="29" t="s">
        <v>240</v>
      </c>
      <c r="C556" s="3"/>
      <c r="D556" s="3"/>
    </row>
    <row r="557" spans="1:4" x14ac:dyDescent="0.3">
      <c r="A557" s="28">
        <v>421405</v>
      </c>
      <c r="B557" s="29" t="s">
        <v>241</v>
      </c>
      <c r="C557" s="3"/>
      <c r="D557" s="3"/>
    </row>
    <row r="558" spans="1:4" x14ac:dyDescent="0.3">
      <c r="A558" s="28">
        <v>421406</v>
      </c>
      <c r="B558" s="29" t="s">
        <v>116</v>
      </c>
      <c r="C558" s="3"/>
      <c r="D558" s="3"/>
    </row>
    <row r="559" spans="1:4" x14ac:dyDescent="0.3">
      <c r="A559" s="28">
        <v>421407</v>
      </c>
      <c r="B559" s="29" t="s">
        <v>266</v>
      </c>
      <c r="C559" s="3"/>
      <c r="D559" s="3"/>
    </row>
    <row r="560" spans="1:4" x14ac:dyDescent="0.3">
      <c r="A560" s="28">
        <v>421408</v>
      </c>
      <c r="B560" s="29" t="s">
        <v>118</v>
      </c>
      <c r="C560" s="3"/>
      <c r="D560" s="3"/>
    </row>
    <row r="561" spans="1:4" x14ac:dyDescent="0.3">
      <c r="A561" s="28"/>
      <c r="B561" s="29" t="s">
        <v>207</v>
      </c>
      <c r="C561" s="3"/>
      <c r="D561" s="3"/>
    </row>
    <row r="562" spans="1:4" x14ac:dyDescent="0.3">
      <c r="A562" s="28"/>
      <c r="B562" s="29" t="s">
        <v>208</v>
      </c>
      <c r="C562" s="3"/>
      <c r="D562" s="3"/>
    </row>
    <row r="563" spans="1:4" x14ac:dyDescent="0.3">
      <c r="A563" s="28"/>
      <c r="B563" s="29" t="s">
        <v>209</v>
      </c>
      <c r="C563" s="3"/>
      <c r="D563" s="3"/>
    </row>
    <row r="564" spans="1:4" x14ac:dyDescent="0.3">
      <c r="A564" s="28">
        <v>421409</v>
      </c>
      <c r="B564" s="29" t="s">
        <v>267</v>
      </c>
      <c r="C564" s="3"/>
      <c r="D564" s="3"/>
    </row>
    <row r="565" spans="1:4" x14ac:dyDescent="0.3">
      <c r="A565" s="28">
        <v>421410</v>
      </c>
      <c r="B565" s="29" t="s">
        <v>268</v>
      </c>
      <c r="C565" s="3"/>
      <c r="D565" s="3"/>
    </row>
    <row r="566" spans="1:4" ht="15" thickBot="1" x14ac:dyDescent="0.35">
      <c r="A566" s="36">
        <v>421411</v>
      </c>
      <c r="B566" s="37" t="s">
        <v>121</v>
      </c>
      <c r="C566" s="13"/>
      <c r="D566" s="13"/>
    </row>
    <row r="567" spans="1:4" ht="15" thickBot="1" x14ac:dyDescent="0.3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3">
      <c r="A568" s="32">
        <v>4215</v>
      </c>
      <c r="B568" s="33" t="s">
        <v>269</v>
      </c>
      <c r="C568" s="5"/>
      <c r="D568" s="5"/>
    </row>
    <row r="569" spans="1:4" x14ac:dyDescent="0.3">
      <c r="A569" s="28">
        <v>421501</v>
      </c>
      <c r="B569" s="29" t="s">
        <v>237</v>
      </c>
      <c r="C569" s="3"/>
      <c r="D569" s="3"/>
    </row>
    <row r="570" spans="1:4" x14ac:dyDescent="0.3">
      <c r="A570" s="28">
        <v>421502</v>
      </c>
      <c r="B570" s="29" t="s">
        <v>238</v>
      </c>
      <c r="C570" s="3"/>
      <c r="D570" s="3"/>
    </row>
    <row r="571" spans="1:4" x14ac:dyDescent="0.3">
      <c r="A571" s="28">
        <v>421503</v>
      </c>
      <c r="B571" s="29" t="s">
        <v>245</v>
      </c>
      <c r="C571" s="3"/>
      <c r="D571" s="3"/>
    </row>
    <row r="572" spans="1:4" x14ac:dyDescent="0.3">
      <c r="A572" s="28">
        <v>421504</v>
      </c>
      <c r="B572" s="29" t="s">
        <v>240</v>
      </c>
      <c r="C572" s="3"/>
      <c r="D572" s="3"/>
    </row>
    <row r="573" spans="1:4" x14ac:dyDescent="0.3">
      <c r="A573" s="28">
        <v>421505</v>
      </c>
      <c r="B573" s="29" t="s">
        <v>241</v>
      </c>
      <c r="C573" s="3"/>
      <c r="D573" s="3"/>
    </row>
    <row r="574" spans="1:4" x14ac:dyDescent="0.3">
      <c r="A574" s="28">
        <v>421506</v>
      </c>
      <c r="B574" s="29" t="s">
        <v>116</v>
      </c>
      <c r="C574" s="3"/>
      <c r="D574" s="3"/>
    </row>
    <row r="575" spans="1:4" x14ac:dyDescent="0.3">
      <c r="A575" s="28">
        <v>421507</v>
      </c>
      <c r="B575" s="29" t="s">
        <v>266</v>
      </c>
      <c r="C575" s="3"/>
      <c r="D575" s="3"/>
    </row>
    <row r="576" spans="1:4" x14ac:dyDescent="0.3">
      <c r="A576" s="28">
        <v>421508</v>
      </c>
      <c r="B576" s="29" t="s">
        <v>118</v>
      </c>
      <c r="C576" s="3"/>
      <c r="D576" s="3"/>
    </row>
    <row r="577" spans="1:4" x14ac:dyDescent="0.3">
      <c r="A577" s="28"/>
      <c r="B577" s="29" t="s">
        <v>207</v>
      </c>
      <c r="C577" s="3"/>
      <c r="D577" s="3"/>
    </row>
    <row r="578" spans="1:4" x14ac:dyDescent="0.3">
      <c r="A578" s="28"/>
      <c r="B578" s="29" t="s">
        <v>208</v>
      </c>
      <c r="C578" s="3"/>
      <c r="D578" s="3"/>
    </row>
    <row r="579" spans="1:4" x14ac:dyDescent="0.3">
      <c r="A579" s="28"/>
      <c r="B579" s="29" t="s">
        <v>209</v>
      </c>
      <c r="C579" s="3"/>
      <c r="D579" s="3"/>
    </row>
    <row r="580" spans="1:4" x14ac:dyDescent="0.3">
      <c r="A580" s="28">
        <v>421509</v>
      </c>
      <c r="B580" s="29" t="s">
        <v>267</v>
      </c>
      <c r="C580" s="3"/>
      <c r="D580" s="3"/>
    </row>
    <row r="581" spans="1:4" x14ac:dyDescent="0.3">
      <c r="A581" s="28">
        <v>421510</v>
      </c>
      <c r="B581" s="29" t="s">
        <v>243</v>
      </c>
      <c r="C581" s="3"/>
      <c r="D581" s="3"/>
    </row>
    <row r="582" spans="1:4" ht="15" thickBot="1" x14ac:dyDescent="0.35">
      <c r="A582" s="36">
        <v>421511</v>
      </c>
      <c r="B582" s="37" t="s">
        <v>121</v>
      </c>
      <c r="C582" s="13"/>
      <c r="D582" s="13"/>
    </row>
    <row r="583" spans="1:4" ht="15" thickBot="1" x14ac:dyDescent="0.3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3">
      <c r="A584" s="32">
        <v>43</v>
      </c>
      <c r="B584" s="33" t="s">
        <v>270</v>
      </c>
      <c r="C584" s="5"/>
      <c r="D584" s="5"/>
    </row>
    <row r="585" spans="1:4" x14ac:dyDescent="0.3">
      <c r="A585" s="25">
        <v>4301</v>
      </c>
      <c r="B585" s="26" t="s">
        <v>202</v>
      </c>
      <c r="C585" s="3"/>
      <c r="D585" s="3"/>
    </row>
    <row r="586" spans="1:4" x14ac:dyDescent="0.3">
      <c r="A586" s="28">
        <v>430101</v>
      </c>
      <c r="B586" s="29" t="s">
        <v>94</v>
      </c>
      <c r="C586" s="3"/>
      <c r="D586" s="3"/>
    </row>
    <row r="587" spans="1:4" x14ac:dyDescent="0.3">
      <c r="A587" s="28">
        <v>430102</v>
      </c>
      <c r="B587" s="29" t="s">
        <v>95</v>
      </c>
      <c r="C587" s="3">
        <v>8261924</v>
      </c>
      <c r="D587" s="3">
        <v>5686807</v>
      </c>
    </row>
    <row r="588" spans="1:4" x14ac:dyDescent="0.3">
      <c r="A588" s="28">
        <v>430103</v>
      </c>
      <c r="B588" s="29" t="s">
        <v>96</v>
      </c>
      <c r="C588" s="3">
        <v>-338072</v>
      </c>
      <c r="D588" s="3">
        <v>931265</v>
      </c>
    </row>
    <row r="589" spans="1:4" x14ac:dyDescent="0.3">
      <c r="A589" s="28">
        <v>430104</v>
      </c>
      <c r="B589" s="29" t="s">
        <v>97</v>
      </c>
      <c r="C589" s="3"/>
      <c r="D589" s="3"/>
    </row>
    <row r="590" spans="1:4" x14ac:dyDescent="0.3">
      <c r="A590" s="28">
        <v>430105</v>
      </c>
      <c r="B590" s="29" t="s">
        <v>98</v>
      </c>
      <c r="C590" s="3">
        <v>15000</v>
      </c>
      <c r="D590" s="3">
        <v>66280</v>
      </c>
    </row>
    <row r="591" spans="1:4" x14ac:dyDescent="0.3">
      <c r="A591" s="28">
        <v>430106</v>
      </c>
      <c r="B591" s="29" t="s">
        <v>271</v>
      </c>
      <c r="C591" s="3">
        <v>324970214</v>
      </c>
      <c r="D591" s="3">
        <v>401326553</v>
      </c>
    </row>
    <row r="592" spans="1:4" x14ac:dyDescent="0.3">
      <c r="A592" s="28">
        <v>430107</v>
      </c>
      <c r="B592" s="29" t="s">
        <v>100</v>
      </c>
      <c r="C592" s="3"/>
      <c r="D592" s="3"/>
    </row>
    <row r="593" spans="1:4" x14ac:dyDescent="0.3">
      <c r="A593" s="28">
        <v>430108</v>
      </c>
      <c r="B593" s="29" t="s">
        <v>101</v>
      </c>
      <c r="C593" s="3">
        <v>633992</v>
      </c>
      <c r="D593" s="3">
        <v>2171146</v>
      </c>
    </row>
    <row r="594" spans="1:4" x14ac:dyDescent="0.3">
      <c r="A594" s="28">
        <v>430109</v>
      </c>
      <c r="B594" s="29" t="s">
        <v>102</v>
      </c>
      <c r="C594" s="3">
        <v>103835</v>
      </c>
      <c r="D594" s="3">
        <v>283224</v>
      </c>
    </row>
    <row r="595" spans="1:4" x14ac:dyDescent="0.3">
      <c r="A595" s="28">
        <v>430110</v>
      </c>
      <c r="B595" s="29" t="s">
        <v>103</v>
      </c>
      <c r="C595" s="3">
        <v>30245</v>
      </c>
      <c r="D595" s="3">
        <v>444681</v>
      </c>
    </row>
    <row r="596" spans="1:4" x14ac:dyDescent="0.3">
      <c r="A596" s="28">
        <v>430111</v>
      </c>
      <c r="B596" s="29" t="s">
        <v>104</v>
      </c>
      <c r="C596" s="3">
        <v>176442</v>
      </c>
      <c r="D596" s="3">
        <v>150708</v>
      </c>
    </row>
    <row r="597" spans="1:4" x14ac:dyDescent="0.3">
      <c r="A597" s="28">
        <v>430112</v>
      </c>
      <c r="B597" s="29" t="s">
        <v>105</v>
      </c>
      <c r="C597" s="3"/>
      <c r="D597" s="3"/>
    </row>
    <row r="598" spans="1:4" x14ac:dyDescent="0.3">
      <c r="A598" s="28">
        <v>430113</v>
      </c>
      <c r="B598" s="29" t="s">
        <v>106</v>
      </c>
      <c r="C598" s="3"/>
      <c r="D598" s="3"/>
    </row>
    <row r="599" spans="1:4" x14ac:dyDescent="0.3">
      <c r="A599" s="28">
        <v>430114</v>
      </c>
      <c r="B599" s="29" t="s">
        <v>107</v>
      </c>
      <c r="C599" s="3">
        <v>15600</v>
      </c>
      <c r="D599" s="3">
        <v>21210</v>
      </c>
    </row>
    <row r="600" spans="1:4" ht="15" thickBot="1" x14ac:dyDescent="0.35">
      <c r="A600" s="36">
        <v>430115</v>
      </c>
      <c r="B600" s="37" t="s">
        <v>108</v>
      </c>
      <c r="C600" s="3">
        <v>29177</v>
      </c>
      <c r="D600" s="3">
        <v>457537</v>
      </c>
    </row>
    <row r="601" spans="1:4" ht="15" thickBot="1" x14ac:dyDescent="0.35">
      <c r="A601" s="30" t="s">
        <v>18</v>
      </c>
      <c r="B601" s="31"/>
      <c r="C601" s="4">
        <f>SUM(C586:C600)</f>
        <v>333898357</v>
      </c>
      <c r="D601" s="4">
        <f>SUM(D586:D600)</f>
        <v>411539411</v>
      </c>
    </row>
    <row r="602" spans="1:4" x14ac:dyDescent="0.3">
      <c r="A602" s="32">
        <v>4302</v>
      </c>
      <c r="B602" s="33" t="s">
        <v>211</v>
      </c>
      <c r="C602" s="5"/>
      <c r="D602" s="5"/>
    </row>
    <row r="603" spans="1:4" x14ac:dyDescent="0.3">
      <c r="A603" s="28">
        <v>430201</v>
      </c>
      <c r="B603" s="29" t="s">
        <v>94</v>
      </c>
      <c r="C603" s="3"/>
      <c r="D603" s="3"/>
    </row>
    <row r="604" spans="1:4" x14ac:dyDescent="0.3">
      <c r="A604" s="28">
        <v>430202</v>
      </c>
      <c r="B604" s="29" t="s">
        <v>95</v>
      </c>
      <c r="C604" s="3"/>
      <c r="D604" s="3">
        <v>-868</v>
      </c>
    </row>
    <row r="605" spans="1:4" x14ac:dyDescent="0.3">
      <c r="A605" s="28">
        <v>430203</v>
      </c>
      <c r="B605" s="29" t="s">
        <v>96</v>
      </c>
      <c r="C605" s="3"/>
      <c r="D605" s="3">
        <v>-6244</v>
      </c>
    </row>
    <row r="606" spans="1:4" x14ac:dyDescent="0.3">
      <c r="A606" s="28">
        <v>430204</v>
      </c>
      <c r="B606" s="29" t="s">
        <v>97</v>
      </c>
      <c r="C606" s="3"/>
      <c r="D606" s="3"/>
    </row>
    <row r="607" spans="1:4" x14ac:dyDescent="0.3">
      <c r="A607" s="28">
        <v>430205</v>
      </c>
      <c r="B607" s="29" t="s">
        <v>98</v>
      </c>
      <c r="C607" s="3"/>
      <c r="D607" s="3"/>
    </row>
    <row r="608" spans="1:4" x14ac:dyDescent="0.3">
      <c r="A608" s="28">
        <v>430206</v>
      </c>
      <c r="B608" s="29" t="s">
        <v>271</v>
      </c>
      <c r="C608" s="3">
        <v>-56653</v>
      </c>
      <c r="D608" s="3">
        <v>-323037</v>
      </c>
    </row>
    <row r="609" spans="1:4" x14ac:dyDescent="0.3">
      <c r="A609" s="28">
        <v>430207</v>
      </c>
      <c r="B609" s="29" t="s">
        <v>100</v>
      </c>
      <c r="C609" s="3"/>
      <c r="D609" s="3"/>
    </row>
    <row r="610" spans="1:4" x14ac:dyDescent="0.3">
      <c r="A610" s="28">
        <v>430208</v>
      </c>
      <c r="B610" s="29" t="s">
        <v>101</v>
      </c>
      <c r="C610" s="3"/>
      <c r="D610" s="3"/>
    </row>
    <row r="611" spans="1:4" x14ac:dyDescent="0.3">
      <c r="A611" s="28">
        <v>430209</v>
      </c>
      <c r="B611" s="29" t="s">
        <v>102</v>
      </c>
      <c r="C611" s="3"/>
      <c r="D611" s="3">
        <v>8756</v>
      </c>
    </row>
    <row r="612" spans="1:4" x14ac:dyDescent="0.3">
      <c r="A612" s="28">
        <v>430210</v>
      </c>
      <c r="B612" s="29" t="s">
        <v>103</v>
      </c>
      <c r="C612" s="3"/>
      <c r="D612" s="3"/>
    </row>
    <row r="613" spans="1:4" x14ac:dyDescent="0.3">
      <c r="A613" s="28">
        <v>430211</v>
      </c>
      <c r="B613" s="29" t="s">
        <v>104</v>
      </c>
      <c r="C613" s="3"/>
      <c r="D613" s="3"/>
    </row>
    <row r="614" spans="1:4" x14ac:dyDescent="0.3">
      <c r="A614" s="28">
        <v>430212</v>
      </c>
      <c r="B614" s="29" t="s">
        <v>105</v>
      </c>
      <c r="C614" s="3"/>
      <c r="D614" s="3"/>
    </row>
    <row r="615" spans="1:4" x14ac:dyDescent="0.3">
      <c r="A615" s="28">
        <v>430213</v>
      </c>
      <c r="B615" s="29" t="s">
        <v>106</v>
      </c>
      <c r="C615" s="3"/>
      <c r="D615" s="3"/>
    </row>
    <row r="616" spans="1:4" x14ac:dyDescent="0.3">
      <c r="A616" s="28">
        <v>430214</v>
      </c>
      <c r="B616" s="29" t="s">
        <v>107</v>
      </c>
      <c r="C616" s="3"/>
      <c r="D616" s="3"/>
    </row>
    <row r="617" spans="1:4" ht="15" thickBot="1" x14ac:dyDescent="0.35">
      <c r="A617" s="36">
        <v>430215</v>
      </c>
      <c r="B617" s="37" t="s">
        <v>108</v>
      </c>
      <c r="C617" s="3"/>
      <c r="D617" s="3"/>
    </row>
    <row r="618" spans="1:4" ht="15" thickBot="1" x14ac:dyDescent="0.35">
      <c r="A618" s="30" t="s">
        <v>18</v>
      </c>
      <c r="B618" s="31"/>
      <c r="C618" s="4">
        <f>SUM(C603:C617)</f>
        <v>-56653</v>
      </c>
      <c r="D618" s="4">
        <f>SUM(D603:D617)</f>
        <v>-321393</v>
      </c>
    </row>
    <row r="619" spans="1:4" x14ac:dyDescent="0.3">
      <c r="A619" s="32">
        <v>4303</v>
      </c>
      <c r="B619" s="33" t="s">
        <v>213</v>
      </c>
      <c r="C619" s="5"/>
      <c r="D619" s="5"/>
    </row>
    <row r="620" spans="1:4" x14ac:dyDescent="0.3">
      <c r="A620" s="28">
        <v>430301</v>
      </c>
      <c r="B620" s="29" t="s">
        <v>94</v>
      </c>
      <c r="C620" s="3"/>
      <c r="D620" s="3"/>
    </row>
    <row r="621" spans="1:4" x14ac:dyDescent="0.3">
      <c r="A621" s="28">
        <v>430302</v>
      </c>
      <c r="B621" s="29" t="s">
        <v>95</v>
      </c>
      <c r="C621" s="3"/>
      <c r="D621" s="3"/>
    </row>
    <row r="622" spans="1:4" x14ac:dyDescent="0.3">
      <c r="A622" s="28">
        <v>430303</v>
      </c>
      <c r="B622" s="29" t="s">
        <v>96</v>
      </c>
      <c r="C622" s="3"/>
      <c r="D622" s="3"/>
    </row>
    <row r="623" spans="1:4" x14ac:dyDescent="0.3">
      <c r="A623" s="28">
        <v>430304</v>
      </c>
      <c r="B623" s="29" t="s">
        <v>97</v>
      </c>
      <c r="C623" s="3"/>
      <c r="D623" s="3"/>
    </row>
    <row r="624" spans="1:4" x14ac:dyDescent="0.3">
      <c r="A624" s="28">
        <v>430305</v>
      </c>
      <c r="B624" s="29" t="s">
        <v>98</v>
      </c>
      <c r="C624" s="3"/>
      <c r="D624" s="3"/>
    </row>
    <row r="625" spans="1:4" x14ac:dyDescent="0.3">
      <c r="A625" s="28">
        <v>430306</v>
      </c>
      <c r="B625" s="29" t="s">
        <v>99</v>
      </c>
      <c r="C625" s="3"/>
      <c r="D625" s="3">
        <v>14499</v>
      </c>
    </row>
    <row r="626" spans="1:4" x14ac:dyDescent="0.3">
      <c r="A626" s="28">
        <v>430307</v>
      </c>
      <c r="B626" s="29" t="s">
        <v>100</v>
      </c>
      <c r="C626" s="6"/>
      <c r="D626" s="3"/>
    </row>
    <row r="627" spans="1:4" x14ac:dyDescent="0.3">
      <c r="A627" s="28">
        <v>430308</v>
      </c>
      <c r="B627" s="29" t="s">
        <v>101</v>
      </c>
      <c r="C627" s="3"/>
      <c r="D627" s="3"/>
    </row>
    <row r="628" spans="1:4" x14ac:dyDescent="0.3">
      <c r="A628" s="28">
        <v>430309</v>
      </c>
      <c r="B628" s="29" t="s">
        <v>102</v>
      </c>
      <c r="C628" s="3"/>
      <c r="D628" s="3">
        <v>29976</v>
      </c>
    </row>
    <row r="629" spans="1:4" x14ac:dyDescent="0.3">
      <c r="A629" s="28">
        <v>430310</v>
      </c>
      <c r="B629" s="29" t="s">
        <v>103</v>
      </c>
      <c r="C629" s="6"/>
      <c r="D629" s="3"/>
    </row>
    <row r="630" spans="1:4" x14ac:dyDescent="0.3">
      <c r="A630" s="28">
        <v>430311</v>
      </c>
      <c r="B630" s="29" t="s">
        <v>104</v>
      </c>
      <c r="C630" s="3"/>
      <c r="D630" s="3"/>
    </row>
    <row r="631" spans="1:4" x14ac:dyDescent="0.3">
      <c r="A631" s="28">
        <v>430312</v>
      </c>
      <c r="B631" s="29" t="s">
        <v>105</v>
      </c>
      <c r="C631" s="3"/>
      <c r="D631" s="3"/>
    </row>
    <row r="632" spans="1:4" x14ac:dyDescent="0.3">
      <c r="A632" s="28">
        <v>430313</v>
      </c>
      <c r="B632" s="29" t="s">
        <v>106</v>
      </c>
      <c r="C632" s="3"/>
      <c r="D632" s="3"/>
    </row>
    <row r="633" spans="1:4" x14ac:dyDescent="0.3">
      <c r="A633" s="28">
        <v>430314</v>
      </c>
      <c r="B633" s="29" t="s">
        <v>107</v>
      </c>
      <c r="C633" s="3"/>
      <c r="D633" s="3"/>
    </row>
    <row r="634" spans="1:4" ht="15" thickBot="1" x14ac:dyDescent="0.35">
      <c r="A634" s="36">
        <v>430315</v>
      </c>
      <c r="B634" s="37" t="s">
        <v>108</v>
      </c>
      <c r="C634" s="3"/>
      <c r="D634" s="3"/>
    </row>
    <row r="635" spans="1:4" ht="15" thickBot="1" x14ac:dyDescent="0.35">
      <c r="A635" s="30" t="s">
        <v>18</v>
      </c>
      <c r="B635" s="31"/>
      <c r="C635" s="4">
        <f>SUM(C620:C634)</f>
        <v>0</v>
      </c>
      <c r="D635" s="4">
        <f>SUM(D620:D634)</f>
        <v>44475</v>
      </c>
    </row>
    <row r="636" spans="1:4" x14ac:dyDescent="0.3">
      <c r="A636" s="32">
        <v>4304</v>
      </c>
      <c r="B636" s="33" t="s">
        <v>214</v>
      </c>
      <c r="C636" s="5"/>
      <c r="D636" s="5"/>
    </row>
    <row r="637" spans="1:4" x14ac:dyDescent="0.3">
      <c r="A637" s="28">
        <v>430401</v>
      </c>
      <c r="B637" s="29" t="s">
        <v>94</v>
      </c>
      <c r="C637" s="3"/>
      <c r="D637" s="3"/>
    </row>
    <row r="638" spans="1:4" x14ac:dyDescent="0.3">
      <c r="A638" s="28">
        <v>430402</v>
      </c>
      <c r="B638" s="29" t="s">
        <v>95</v>
      </c>
      <c r="C638" s="3"/>
      <c r="D638" s="3"/>
    </row>
    <row r="639" spans="1:4" x14ac:dyDescent="0.3">
      <c r="A639" s="28">
        <v>430403</v>
      </c>
      <c r="B639" s="29" t="s">
        <v>96</v>
      </c>
      <c r="C639" s="3"/>
      <c r="D639" s="3"/>
    </row>
    <row r="640" spans="1:4" x14ac:dyDescent="0.3">
      <c r="A640" s="28">
        <v>430404</v>
      </c>
      <c r="B640" s="29" t="s">
        <v>97</v>
      </c>
      <c r="C640" s="3"/>
      <c r="D640" s="3"/>
    </row>
    <row r="641" spans="1:4" x14ac:dyDescent="0.3">
      <c r="A641" s="28">
        <v>430405</v>
      </c>
      <c r="B641" s="29" t="s">
        <v>98</v>
      </c>
      <c r="C641" s="3"/>
      <c r="D641" s="3"/>
    </row>
    <row r="642" spans="1:4" x14ac:dyDescent="0.3">
      <c r="A642" s="28">
        <v>430406</v>
      </c>
      <c r="B642" s="29" t="s">
        <v>99</v>
      </c>
      <c r="C642" s="3"/>
      <c r="D642" s="3"/>
    </row>
    <row r="643" spans="1:4" x14ac:dyDescent="0.3">
      <c r="A643" s="28">
        <v>430407</v>
      </c>
      <c r="B643" s="29" t="s">
        <v>100</v>
      </c>
      <c r="C643" s="6"/>
      <c r="D643" s="3"/>
    </row>
    <row r="644" spans="1:4" x14ac:dyDescent="0.3">
      <c r="A644" s="28">
        <v>430408</v>
      </c>
      <c r="B644" s="29" t="s">
        <v>101</v>
      </c>
      <c r="C644" s="3"/>
      <c r="D644" s="3"/>
    </row>
    <row r="645" spans="1:4" x14ac:dyDescent="0.3">
      <c r="A645" s="28">
        <v>430409</v>
      </c>
      <c r="B645" s="29" t="s">
        <v>102</v>
      </c>
      <c r="C645" s="3"/>
      <c r="D645" s="3"/>
    </row>
    <row r="646" spans="1:4" x14ac:dyDescent="0.3">
      <c r="A646" s="28">
        <v>430410</v>
      </c>
      <c r="B646" s="29" t="s">
        <v>103</v>
      </c>
      <c r="C646" s="6"/>
      <c r="D646" s="3"/>
    </row>
    <row r="647" spans="1:4" x14ac:dyDescent="0.3">
      <c r="A647" s="28">
        <v>430411</v>
      </c>
      <c r="B647" s="29" t="s">
        <v>104</v>
      </c>
      <c r="C647" s="3"/>
      <c r="D647" s="3"/>
    </row>
    <row r="648" spans="1:4" x14ac:dyDescent="0.3">
      <c r="A648" s="28">
        <v>430412</v>
      </c>
      <c r="B648" s="29" t="s">
        <v>105</v>
      </c>
      <c r="C648" s="3"/>
      <c r="D648" s="3"/>
    </row>
    <row r="649" spans="1:4" x14ac:dyDescent="0.3">
      <c r="A649" s="28">
        <v>430413</v>
      </c>
      <c r="B649" s="29" t="s">
        <v>106</v>
      </c>
      <c r="C649" s="3"/>
      <c r="D649" s="3"/>
    </row>
    <row r="650" spans="1:4" x14ac:dyDescent="0.3">
      <c r="A650" s="28">
        <v>430414</v>
      </c>
      <c r="B650" s="29" t="s">
        <v>107</v>
      </c>
      <c r="C650" s="3"/>
      <c r="D650" s="3"/>
    </row>
    <row r="651" spans="1:4" ht="15" thickBot="1" x14ac:dyDescent="0.35">
      <c r="A651" s="36">
        <v>430415</v>
      </c>
      <c r="B651" s="37" t="s">
        <v>108</v>
      </c>
      <c r="C651" s="3"/>
      <c r="D651" s="3"/>
    </row>
    <row r="652" spans="1:4" ht="15" thickBot="1" x14ac:dyDescent="0.3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3">
      <c r="A653" s="32">
        <v>4305</v>
      </c>
      <c r="B653" s="33" t="s">
        <v>272</v>
      </c>
      <c r="C653" s="5"/>
      <c r="D653" s="5"/>
    </row>
    <row r="654" spans="1:4" x14ac:dyDescent="0.3">
      <c r="A654" s="28">
        <v>430501</v>
      </c>
      <c r="B654" s="29" t="s">
        <v>94</v>
      </c>
      <c r="C654" s="3"/>
      <c r="D654" s="3"/>
    </row>
    <row r="655" spans="1:4" x14ac:dyDescent="0.3">
      <c r="A655" s="28">
        <v>430502</v>
      </c>
      <c r="B655" s="29" t="s">
        <v>95</v>
      </c>
      <c r="C655" s="3">
        <v>-347</v>
      </c>
      <c r="D655" s="3">
        <v>250883</v>
      </c>
    </row>
    <row r="656" spans="1:4" x14ac:dyDescent="0.3">
      <c r="A656" s="28">
        <v>430503</v>
      </c>
      <c r="B656" s="29" t="s">
        <v>96</v>
      </c>
      <c r="C656" s="3">
        <v>-2498</v>
      </c>
      <c r="D656" s="3">
        <v>41641</v>
      </c>
    </row>
    <row r="657" spans="1:4" x14ac:dyDescent="0.3">
      <c r="A657" s="28">
        <v>430504</v>
      </c>
      <c r="B657" s="29" t="s">
        <v>97</v>
      </c>
      <c r="C657" s="3"/>
      <c r="D657" s="3"/>
    </row>
    <row r="658" spans="1:4" x14ac:dyDescent="0.3">
      <c r="A658" s="28">
        <v>430505</v>
      </c>
      <c r="B658" s="29" t="s">
        <v>98</v>
      </c>
      <c r="C658" s="3"/>
      <c r="D658" s="3">
        <v>4057</v>
      </c>
    </row>
    <row r="659" spans="1:4" x14ac:dyDescent="0.3">
      <c r="A659" s="28">
        <v>430506</v>
      </c>
      <c r="B659" s="29" t="s">
        <v>99</v>
      </c>
      <c r="C659" s="3">
        <v>-123415</v>
      </c>
      <c r="D659" s="3">
        <v>12136066</v>
      </c>
    </row>
    <row r="660" spans="1:4" x14ac:dyDescent="0.3">
      <c r="A660" s="28">
        <v>430507</v>
      </c>
      <c r="B660" s="29" t="s">
        <v>100</v>
      </c>
      <c r="C660" s="3"/>
      <c r="D660" s="3"/>
    </row>
    <row r="661" spans="1:4" x14ac:dyDescent="0.3">
      <c r="A661" s="28">
        <v>430508</v>
      </c>
      <c r="B661" s="29" t="s">
        <v>101</v>
      </c>
      <c r="C661" s="3"/>
      <c r="D661" s="3">
        <v>92178</v>
      </c>
    </row>
    <row r="662" spans="1:4" x14ac:dyDescent="0.3">
      <c r="A662" s="28">
        <v>430509</v>
      </c>
      <c r="B662" s="29" t="s">
        <v>102</v>
      </c>
      <c r="C662" s="3">
        <v>15493</v>
      </c>
      <c r="D662" s="3">
        <v>28948</v>
      </c>
    </row>
    <row r="663" spans="1:4" x14ac:dyDescent="0.3">
      <c r="A663" s="28">
        <v>430510</v>
      </c>
      <c r="B663" s="29" t="s">
        <v>103</v>
      </c>
      <c r="C663" s="3"/>
      <c r="D663" s="3">
        <v>8907</v>
      </c>
    </row>
    <row r="664" spans="1:4" x14ac:dyDescent="0.3">
      <c r="A664" s="28">
        <v>430511</v>
      </c>
      <c r="B664" s="29" t="s">
        <v>104</v>
      </c>
      <c r="C664" s="3"/>
      <c r="D664" s="3">
        <v>13041</v>
      </c>
    </row>
    <row r="665" spans="1:4" x14ac:dyDescent="0.3">
      <c r="A665" s="28">
        <v>430512</v>
      </c>
      <c r="B665" s="29" t="s">
        <v>105</v>
      </c>
      <c r="C665" s="3"/>
      <c r="D665" s="3"/>
    </row>
    <row r="666" spans="1:4" x14ac:dyDescent="0.3">
      <c r="A666" s="28">
        <v>430513</v>
      </c>
      <c r="B666" s="29" t="s">
        <v>106</v>
      </c>
      <c r="C666" s="3"/>
      <c r="D666" s="3"/>
    </row>
    <row r="667" spans="1:4" x14ac:dyDescent="0.3">
      <c r="A667" s="28">
        <v>430514</v>
      </c>
      <c r="B667" s="29" t="s">
        <v>107</v>
      </c>
      <c r="C667" s="3"/>
      <c r="D667" s="3"/>
    </row>
    <row r="668" spans="1:4" ht="15" thickBot="1" x14ac:dyDescent="0.35">
      <c r="A668" s="36">
        <v>430515</v>
      </c>
      <c r="B668" s="37" t="s">
        <v>108</v>
      </c>
      <c r="C668" s="3"/>
      <c r="D668" s="3">
        <v>3249</v>
      </c>
    </row>
    <row r="669" spans="1:4" ht="15" thickBot="1" x14ac:dyDescent="0.35">
      <c r="A669" s="30" t="s">
        <v>18</v>
      </c>
      <c r="B669" s="31"/>
      <c r="C669" s="4">
        <f>SUM(C654:C668)</f>
        <v>-110767</v>
      </c>
      <c r="D669" s="4">
        <f>SUM(D654:D668)</f>
        <v>12578970</v>
      </c>
    </row>
    <row r="670" spans="1:4" x14ac:dyDescent="0.3">
      <c r="A670" s="32">
        <v>4306</v>
      </c>
      <c r="B670" s="33" t="s">
        <v>273</v>
      </c>
      <c r="C670" s="5"/>
      <c r="D670" s="5"/>
    </row>
    <row r="671" spans="1:4" x14ac:dyDescent="0.3">
      <c r="A671" s="28">
        <v>430601</v>
      </c>
      <c r="B671" s="29" t="s">
        <v>94</v>
      </c>
      <c r="C671" s="3"/>
      <c r="D671" s="3"/>
    </row>
    <row r="672" spans="1:4" x14ac:dyDescent="0.3">
      <c r="A672" s="28">
        <v>430602</v>
      </c>
      <c r="B672" s="29" t="s">
        <v>95</v>
      </c>
      <c r="C672" s="3">
        <v>387946</v>
      </c>
      <c r="D672" s="3">
        <v>245880</v>
      </c>
    </row>
    <row r="673" spans="1:4" x14ac:dyDescent="0.3">
      <c r="A673" s="28">
        <v>430603</v>
      </c>
      <c r="B673" s="29" t="s">
        <v>274</v>
      </c>
      <c r="C673" s="3">
        <v>-16515</v>
      </c>
      <c r="D673" s="3">
        <v>40150</v>
      </c>
    </row>
    <row r="674" spans="1:4" x14ac:dyDescent="0.3">
      <c r="A674" s="28">
        <v>430604</v>
      </c>
      <c r="B674" s="29" t="s">
        <v>97</v>
      </c>
      <c r="C674" s="3"/>
      <c r="D674" s="3"/>
    </row>
    <row r="675" spans="1:4" x14ac:dyDescent="0.3">
      <c r="A675" s="28">
        <v>430605</v>
      </c>
      <c r="B675" s="29" t="s">
        <v>98</v>
      </c>
      <c r="C675" s="3">
        <v>270</v>
      </c>
      <c r="D675" s="3">
        <v>942</v>
      </c>
    </row>
    <row r="676" spans="1:4" x14ac:dyDescent="0.3">
      <c r="A676" s="28">
        <v>430606</v>
      </c>
      <c r="B676" s="29" t="s">
        <v>271</v>
      </c>
      <c r="C676" s="3">
        <v>21429441</v>
      </c>
      <c r="D676" s="3">
        <v>26056583</v>
      </c>
    </row>
    <row r="677" spans="1:4" x14ac:dyDescent="0.3">
      <c r="A677" s="28">
        <v>430607</v>
      </c>
      <c r="B677" s="29" t="s">
        <v>100</v>
      </c>
      <c r="C677" s="6"/>
      <c r="D677" s="3"/>
    </row>
    <row r="678" spans="1:4" x14ac:dyDescent="0.3">
      <c r="A678" s="28">
        <v>430608</v>
      </c>
      <c r="B678" s="29" t="s">
        <v>101</v>
      </c>
      <c r="C678" s="3">
        <v>39151</v>
      </c>
      <c r="D678" s="3">
        <v>140351</v>
      </c>
    </row>
    <row r="679" spans="1:4" x14ac:dyDescent="0.3">
      <c r="A679" s="28">
        <v>430609</v>
      </c>
      <c r="B679" s="29" t="s">
        <v>102</v>
      </c>
      <c r="C679" s="3">
        <v>4352</v>
      </c>
      <c r="D679" s="3">
        <v>10621</v>
      </c>
    </row>
    <row r="680" spans="1:4" x14ac:dyDescent="0.3">
      <c r="A680" s="28">
        <v>430610</v>
      </c>
      <c r="B680" s="29" t="s">
        <v>103</v>
      </c>
      <c r="C680" s="3">
        <v>-1162</v>
      </c>
      <c r="D680" s="3">
        <v>26058</v>
      </c>
    </row>
    <row r="681" spans="1:4" x14ac:dyDescent="0.3">
      <c r="A681" s="28">
        <v>430611</v>
      </c>
      <c r="B681" s="29" t="s">
        <v>104</v>
      </c>
      <c r="C681" s="3">
        <v>8469</v>
      </c>
      <c r="D681" s="3">
        <v>7218</v>
      </c>
    </row>
    <row r="682" spans="1:4" x14ac:dyDescent="0.3">
      <c r="A682" s="28">
        <v>430612</v>
      </c>
      <c r="B682" s="29" t="s">
        <v>105</v>
      </c>
      <c r="C682" s="3"/>
      <c r="D682" s="3"/>
    </row>
    <row r="683" spans="1:4" x14ac:dyDescent="0.3">
      <c r="A683" s="28">
        <v>430613</v>
      </c>
      <c r="B683" s="29" t="s">
        <v>106</v>
      </c>
      <c r="C683" s="3"/>
      <c r="D683" s="3"/>
    </row>
    <row r="684" spans="1:4" x14ac:dyDescent="0.3">
      <c r="A684" s="28">
        <v>430614</v>
      </c>
      <c r="B684" s="29" t="s">
        <v>107</v>
      </c>
      <c r="C684" s="3"/>
      <c r="D684" s="3"/>
    </row>
    <row r="685" spans="1:4" ht="15" thickBot="1" x14ac:dyDescent="0.35">
      <c r="A685" s="36">
        <v>430615</v>
      </c>
      <c r="B685" s="37" t="s">
        <v>108</v>
      </c>
      <c r="C685" s="3">
        <v>1194</v>
      </c>
      <c r="D685" s="3">
        <v>33168</v>
      </c>
    </row>
    <row r="686" spans="1:4" ht="15" thickBot="1" x14ac:dyDescent="0.35">
      <c r="A686" s="30" t="s">
        <v>18</v>
      </c>
      <c r="B686" s="31"/>
      <c r="C686" s="4">
        <f>SUM(C671:C685)</f>
        <v>21853146</v>
      </c>
      <c r="D686" s="4">
        <f>SUM(D671:D685)</f>
        <v>26560971</v>
      </c>
    </row>
    <row r="687" spans="1:4" x14ac:dyDescent="0.3">
      <c r="A687" s="32">
        <v>4307</v>
      </c>
      <c r="B687" s="33" t="s">
        <v>275</v>
      </c>
      <c r="C687" s="5"/>
      <c r="D687" s="5"/>
    </row>
    <row r="688" spans="1:4" x14ac:dyDescent="0.3">
      <c r="A688" s="28">
        <v>430701</v>
      </c>
      <c r="B688" s="29" t="s">
        <v>94</v>
      </c>
      <c r="C688" s="3"/>
      <c r="D688" s="3">
        <v>1409473</v>
      </c>
    </row>
    <row r="689" spans="1:4" x14ac:dyDescent="0.3">
      <c r="A689" s="28">
        <v>430702</v>
      </c>
      <c r="B689" s="29" t="s">
        <v>95</v>
      </c>
      <c r="C689" s="3"/>
      <c r="D689" s="3"/>
    </row>
    <row r="690" spans="1:4" x14ac:dyDescent="0.3">
      <c r="A690" s="28">
        <v>430703</v>
      </c>
      <c r="B690" s="29" t="s">
        <v>96</v>
      </c>
      <c r="C690" s="3"/>
      <c r="D690" s="3"/>
    </row>
    <row r="691" spans="1:4" x14ac:dyDescent="0.3">
      <c r="A691" s="28">
        <v>430704</v>
      </c>
      <c r="B691" s="29" t="s">
        <v>97</v>
      </c>
      <c r="C691" s="3"/>
      <c r="D691" s="3"/>
    </row>
    <row r="692" spans="1:4" x14ac:dyDescent="0.3">
      <c r="A692" s="28">
        <v>430705</v>
      </c>
      <c r="B692" s="29" t="s">
        <v>98</v>
      </c>
      <c r="C692" s="3"/>
      <c r="D692" s="3"/>
    </row>
    <row r="693" spans="1:4" x14ac:dyDescent="0.3">
      <c r="A693" s="28">
        <v>430706</v>
      </c>
      <c r="B693" s="29" t="s">
        <v>99</v>
      </c>
      <c r="C693" s="3">
        <v>2105941</v>
      </c>
      <c r="D693" s="3">
        <v>34742750</v>
      </c>
    </row>
    <row r="694" spans="1:4" x14ac:dyDescent="0.3">
      <c r="A694" s="28">
        <v>430707</v>
      </c>
      <c r="B694" s="29" t="s">
        <v>100</v>
      </c>
      <c r="C694" s="3"/>
      <c r="D694" s="3"/>
    </row>
    <row r="695" spans="1:4" x14ac:dyDescent="0.3">
      <c r="A695" s="28">
        <v>430708</v>
      </c>
      <c r="B695" s="29" t="s">
        <v>101</v>
      </c>
      <c r="C695" s="3"/>
      <c r="D695" s="3">
        <v>252229</v>
      </c>
    </row>
    <row r="696" spans="1:4" x14ac:dyDescent="0.3">
      <c r="A696" s="28">
        <v>430709</v>
      </c>
      <c r="B696" s="29" t="s">
        <v>102</v>
      </c>
      <c r="C696" s="3"/>
      <c r="D696" s="3"/>
    </row>
    <row r="697" spans="1:4" x14ac:dyDescent="0.3">
      <c r="A697" s="28">
        <v>430710</v>
      </c>
      <c r="B697" s="29" t="s">
        <v>103</v>
      </c>
      <c r="C697" s="3"/>
      <c r="D697" s="3"/>
    </row>
    <row r="698" spans="1:4" x14ac:dyDescent="0.3">
      <c r="A698" s="28">
        <v>430711</v>
      </c>
      <c r="B698" s="29" t="s">
        <v>104</v>
      </c>
      <c r="C698" s="3"/>
      <c r="D698" s="3">
        <v>1580</v>
      </c>
    </row>
    <row r="699" spans="1:4" x14ac:dyDescent="0.3">
      <c r="A699" s="28">
        <v>430712</v>
      </c>
      <c r="B699" s="29" t="s">
        <v>105</v>
      </c>
      <c r="C699" s="3"/>
      <c r="D699" s="3"/>
    </row>
    <row r="700" spans="1:4" x14ac:dyDescent="0.3">
      <c r="A700" s="28">
        <v>430713</v>
      </c>
      <c r="B700" s="29" t="s">
        <v>106</v>
      </c>
      <c r="C700" s="3"/>
      <c r="D700" s="3"/>
    </row>
    <row r="701" spans="1:4" x14ac:dyDescent="0.3">
      <c r="A701" s="28">
        <v>430714</v>
      </c>
      <c r="B701" s="29" t="s">
        <v>107</v>
      </c>
      <c r="C701" s="3"/>
      <c r="D701" s="3"/>
    </row>
    <row r="702" spans="1:4" ht="15" thickBot="1" x14ac:dyDescent="0.35">
      <c r="A702" s="36">
        <v>430715</v>
      </c>
      <c r="B702" s="37" t="s">
        <v>108</v>
      </c>
      <c r="C702" s="3"/>
      <c r="D702" s="3"/>
    </row>
    <row r="703" spans="1:4" ht="15" thickBot="1" x14ac:dyDescent="0.35">
      <c r="A703" s="30" t="s">
        <v>18</v>
      </c>
      <c r="B703" s="31"/>
      <c r="C703" s="4">
        <f>SUM(C688:C702)</f>
        <v>2105941</v>
      </c>
      <c r="D703" s="4">
        <f>SUM(D688:D702)</f>
        <v>36406032</v>
      </c>
    </row>
    <row r="704" spans="1:4" x14ac:dyDescent="0.3">
      <c r="A704" s="32">
        <v>4308</v>
      </c>
      <c r="B704" s="33" t="s">
        <v>276</v>
      </c>
      <c r="C704" s="5"/>
      <c r="D704" s="5"/>
    </row>
    <row r="705" spans="1:4" x14ac:dyDescent="0.3">
      <c r="A705" s="28">
        <v>430801</v>
      </c>
      <c r="B705" s="29" t="s">
        <v>94</v>
      </c>
      <c r="C705" s="3"/>
      <c r="D705" s="3"/>
    </row>
    <row r="706" spans="1:4" x14ac:dyDescent="0.3">
      <c r="A706" s="28">
        <v>430802</v>
      </c>
      <c r="B706" s="29" t="s">
        <v>95</v>
      </c>
      <c r="C706" s="3"/>
      <c r="D706" s="3"/>
    </row>
    <row r="707" spans="1:4" x14ac:dyDescent="0.3">
      <c r="A707" s="28">
        <v>430803</v>
      </c>
      <c r="B707" s="29" t="s">
        <v>96</v>
      </c>
      <c r="C707" s="3"/>
      <c r="D707" s="3"/>
    </row>
    <row r="708" spans="1:4" x14ac:dyDescent="0.3">
      <c r="A708" s="28">
        <v>430804</v>
      </c>
      <c r="B708" s="29" t="s">
        <v>97</v>
      </c>
      <c r="C708" s="3"/>
      <c r="D708" s="3"/>
    </row>
    <row r="709" spans="1:4" x14ac:dyDescent="0.3">
      <c r="A709" s="28">
        <v>430805</v>
      </c>
      <c r="B709" s="29" t="s">
        <v>98</v>
      </c>
      <c r="C709" s="3"/>
      <c r="D709" s="3"/>
    </row>
    <row r="710" spans="1:4" x14ac:dyDescent="0.3">
      <c r="A710" s="28">
        <v>430806</v>
      </c>
      <c r="B710" s="29" t="s">
        <v>99</v>
      </c>
      <c r="C710" s="3"/>
      <c r="D710" s="3"/>
    </row>
    <row r="711" spans="1:4" x14ac:dyDescent="0.3">
      <c r="A711" s="28">
        <v>430807</v>
      </c>
      <c r="B711" s="29" t="s">
        <v>100</v>
      </c>
      <c r="C711" s="3"/>
      <c r="D711" s="3"/>
    </row>
    <row r="712" spans="1:4" x14ac:dyDescent="0.3">
      <c r="A712" s="28">
        <v>430808</v>
      </c>
      <c r="B712" s="29" t="s">
        <v>101</v>
      </c>
      <c r="C712" s="3"/>
      <c r="D712" s="3"/>
    </row>
    <row r="713" spans="1:4" x14ac:dyDescent="0.3">
      <c r="A713" s="28">
        <v>430809</v>
      </c>
      <c r="B713" s="29" t="s">
        <v>102</v>
      </c>
      <c r="C713" s="3"/>
      <c r="D713" s="3"/>
    </row>
    <row r="714" spans="1:4" x14ac:dyDescent="0.3">
      <c r="A714" s="28">
        <v>430810</v>
      </c>
      <c r="B714" s="29" t="s">
        <v>103</v>
      </c>
      <c r="C714" s="3"/>
      <c r="D714" s="3"/>
    </row>
    <row r="715" spans="1:4" x14ac:dyDescent="0.3">
      <c r="A715" s="28">
        <v>430811</v>
      </c>
      <c r="B715" s="29" t="s">
        <v>104</v>
      </c>
      <c r="C715" s="3"/>
      <c r="D715" s="3"/>
    </row>
    <row r="716" spans="1:4" x14ac:dyDescent="0.3">
      <c r="A716" s="28">
        <v>430812</v>
      </c>
      <c r="B716" s="29" t="s">
        <v>105</v>
      </c>
      <c r="C716" s="3"/>
      <c r="D716" s="3"/>
    </row>
    <row r="717" spans="1:4" x14ac:dyDescent="0.3">
      <c r="A717" s="28">
        <v>430813</v>
      </c>
      <c r="B717" s="29" t="s">
        <v>106</v>
      </c>
      <c r="C717" s="3"/>
      <c r="D717" s="3"/>
    </row>
    <row r="718" spans="1:4" x14ac:dyDescent="0.3">
      <c r="A718" s="28">
        <v>430814</v>
      </c>
      <c r="B718" s="29" t="s">
        <v>107</v>
      </c>
      <c r="C718" s="3"/>
      <c r="D718" s="3"/>
    </row>
    <row r="719" spans="1:4" ht="15" thickBot="1" x14ac:dyDescent="0.35">
      <c r="A719" s="36">
        <v>430815</v>
      </c>
      <c r="B719" s="37" t="s">
        <v>108</v>
      </c>
      <c r="C719" s="13"/>
      <c r="D719" s="13"/>
    </row>
    <row r="720" spans="1:4" ht="15" thickBot="1" x14ac:dyDescent="0.3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3">
      <c r="A721" s="32">
        <v>4309</v>
      </c>
      <c r="B721" s="33" t="s">
        <v>277</v>
      </c>
      <c r="C721" s="5"/>
      <c r="D721" s="5"/>
    </row>
    <row r="722" spans="1:4" x14ac:dyDescent="0.3">
      <c r="A722" s="28">
        <v>430901</v>
      </c>
      <c r="B722" s="29" t="s">
        <v>94</v>
      </c>
      <c r="C722" s="3"/>
      <c r="D722" s="3"/>
    </row>
    <row r="723" spans="1:4" x14ac:dyDescent="0.3">
      <c r="A723" s="28">
        <v>430902</v>
      </c>
      <c r="B723" s="29" t="s">
        <v>95</v>
      </c>
      <c r="C723" s="3"/>
      <c r="D723" s="3">
        <v>220339</v>
      </c>
    </row>
    <row r="724" spans="1:4" x14ac:dyDescent="0.3">
      <c r="A724" s="28">
        <v>430903</v>
      </c>
      <c r="B724" s="29" t="s">
        <v>274</v>
      </c>
      <c r="C724" s="3"/>
      <c r="D724" s="3"/>
    </row>
    <row r="725" spans="1:4" x14ac:dyDescent="0.3">
      <c r="A725" s="28">
        <v>430904</v>
      </c>
      <c r="B725" s="29" t="s">
        <v>97</v>
      </c>
      <c r="C725" s="3"/>
      <c r="D725" s="3"/>
    </row>
    <row r="726" spans="1:4" x14ac:dyDescent="0.3">
      <c r="A726" s="28">
        <v>430905</v>
      </c>
      <c r="B726" s="29" t="s">
        <v>98</v>
      </c>
      <c r="C726" s="3"/>
      <c r="D726" s="3"/>
    </row>
    <row r="727" spans="1:4" x14ac:dyDescent="0.3">
      <c r="A727" s="28">
        <v>430906</v>
      </c>
      <c r="B727" s="29" t="s">
        <v>99</v>
      </c>
      <c r="C727" s="3">
        <v>2785593</v>
      </c>
      <c r="D727" s="3">
        <v>13751610</v>
      </c>
    </row>
    <row r="728" spans="1:4" x14ac:dyDescent="0.3">
      <c r="A728" s="28">
        <v>430907</v>
      </c>
      <c r="B728" s="29" t="s">
        <v>100</v>
      </c>
      <c r="C728" s="3"/>
      <c r="D728" s="3"/>
    </row>
    <row r="729" spans="1:4" x14ac:dyDescent="0.3">
      <c r="A729" s="28">
        <v>430908</v>
      </c>
      <c r="B729" s="29" t="s">
        <v>101</v>
      </c>
      <c r="C729" s="3"/>
      <c r="D729" s="3"/>
    </row>
    <row r="730" spans="1:4" x14ac:dyDescent="0.3">
      <c r="A730" s="28">
        <v>430909</v>
      </c>
      <c r="B730" s="29" t="s">
        <v>102</v>
      </c>
      <c r="C730" s="3"/>
      <c r="D730" s="3"/>
    </row>
    <row r="731" spans="1:4" x14ac:dyDescent="0.3">
      <c r="A731" s="28">
        <v>430910</v>
      </c>
      <c r="B731" s="29" t="s">
        <v>103</v>
      </c>
      <c r="C731" s="3"/>
      <c r="D731" s="3"/>
    </row>
    <row r="732" spans="1:4" x14ac:dyDescent="0.3">
      <c r="A732" s="28">
        <v>430911</v>
      </c>
      <c r="B732" s="29" t="s">
        <v>104</v>
      </c>
      <c r="C732" s="3"/>
      <c r="D732" s="3"/>
    </row>
    <row r="733" spans="1:4" x14ac:dyDescent="0.3">
      <c r="A733" s="28">
        <v>430912</v>
      </c>
      <c r="B733" s="29" t="s">
        <v>105</v>
      </c>
      <c r="C733" s="3"/>
      <c r="D733" s="3"/>
    </row>
    <row r="734" spans="1:4" x14ac:dyDescent="0.3">
      <c r="A734" s="28">
        <v>430913</v>
      </c>
      <c r="B734" s="29" t="s">
        <v>106</v>
      </c>
      <c r="C734" s="3"/>
      <c r="D734" s="3"/>
    </row>
    <row r="735" spans="1:4" x14ac:dyDescent="0.3">
      <c r="A735" s="28">
        <v>430914</v>
      </c>
      <c r="B735" s="29" t="s">
        <v>107</v>
      </c>
      <c r="C735" s="3"/>
      <c r="D735" s="3"/>
    </row>
    <row r="736" spans="1:4" ht="15" thickBot="1" x14ac:dyDescent="0.35">
      <c r="A736" s="36">
        <v>430915</v>
      </c>
      <c r="B736" s="37" t="s">
        <v>108</v>
      </c>
      <c r="C736" s="13"/>
      <c r="D736" s="13"/>
    </row>
    <row r="737" spans="1:4" ht="15" thickBot="1" x14ac:dyDescent="0.35">
      <c r="A737" s="30" t="s">
        <v>18</v>
      </c>
      <c r="B737" s="31"/>
      <c r="C737" s="4">
        <f>SUM(C722:C736)</f>
        <v>2785593</v>
      </c>
      <c r="D737" s="4">
        <f>SUM(D722:D736)</f>
        <v>13971949</v>
      </c>
    </row>
    <row r="738" spans="1:4" x14ac:dyDescent="0.3">
      <c r="A738" s="32">
        <v>4310</v>
      </c>
      <c r="B738" s="33" t="s">
        <v>278</v>
      </c>
      <c r="C738" s="5"/>
      <c r="D738" s="5"/>
    </row>
    <row r="739" spans="1:4" x14ac:dyDescent="0.3">
      <c r="A739" s="28">
        <v>431001</v>
      </c>
      <c r="B739" s="29" t="s">
        <v>94</v>
      </c>
      <c r="C739" s="3">
        <v>-2</v>
      </c>
      <c r="D739" s="3">
        <v>-2</v>
      </c>
    </row>
    <row r="740" spans="1:4" x14ac:dyDescent="0.3">
      <c r="A740" s="28">
        <v>431002</v>
      </c>
      <c r="B740" s="29" t="s">
        <v>95</v>
      </c>
      <c r="C740" s="3">
        <v>2274723</v>
      </c>
      <c r="D740" s="3">
        <v>1637800</v>
      </c>
    </row>
    <row r="741" spans="1:4" x14ac:dyDescent="0.3">
      <c r="A741" s="28">
        <v>431003</v>
      </c>
      <c r="B741" s="29" t="s">
        <v>274</v>
      </c>
      <c r="C741" s="3">
        <v>372506</v>
      </c>
      <c r="D741" s="3">
        <v>310325</v>
      </c>
    </row>
    <row r="742" spans="1:4" x14ac:dyDescent="0.3">
      <c r="A742" s="28">
        <v>431004</v>
      </c>
      <c r="B742" s="29" t="s">
        <v>97</v>
      </c>
      <c r="C742" s="3"/>
      <c r="D742" s="3"/>
    </row>
    <row r="743" spans="1:4" x14ac:dyDescent="0.3">
      <c r="A743" s="28">
        <v>431005</v>
      </c>
      <c r="B743" s="29" t="s">
        <v>98</v>
      </c>
      <c r="C743" s="3">
        <v>9942</v>
      </c>
      <c r="D743" s="3">
        <v>18783</v>
      </c>
    </row>
    <row r="744" spans="1:4" x14ac:dyDescent="0.3">
      <c r="A744" s="28">
        <v>431006</v>
      </c>
      <c r="B744" s="29" t="s">
        <v>99</v>
      </c>
      <c r="C744" s="3">
        <v>160530621</v>
      </c>
      <c r="D744" s="3">
        <v>182421245</v>
      </c>
    </row>
    <row r="745" spans="1:4" x14ac:dyDescent="0.3">
      <c r="A745" s="28">
        <v>431007</v>
      </c>
      <c r="B745" s="29" t="s">
        <v>100</v>
      </c>
      <c r="C745" s="6"/>
      <c r="D745" s="3"/>
    </row>
    <row r="746" spans="1:4" x14ac:dyDescent="0.3">
      <c r="A746" s="28">
        <v>431008</v>
      </c>
      <c r="B746" s="29" t="s">
        <v>101</v>
      </c>
      <c r="C746" s="3">
        <v>868458</v>
      </c>
      <c r="D746" s="3">
        <v>726755</v>
      </c>
    </row>
    <row r="747" spans="1:4" x14ac:dyDescent="0.3">
      <c r="A747" s="28">
        <v>431009</v>
      </c>
      <c r="B747" s="29" t="s">
        <v>102</v>
      </c>
      <c r="C747" s="3">
        <v>113290</v>
      </c>
      <c r="D747" s="3">
        <v>130591</v>
      </c>
    </row>
    <row r="748" spans="1:4" x14ac:dyDescent="0.3">
      <c r="A748" s="28">
        <v>431010</v>
      </c>
      <c r="B748" s="29" t="s">
        <v>103</v>
      </c>
      <c r="C748" s="3">
        <v>177872</v>
      </c>
      <c r="D748" s="3">
        <v>213537</v>
      </c>
    </row>
    <row r="749" spans="1:4" x14ac:dyDescent="0.3">
      <c r="A749" s="28">
        <v>431011</v>
      </c>
      <c r="B749" s="29" t="s">
        <v>104</v>
      </c>
      <c r="C749" s="3">
        <v>60283</v>
      </c>
      <c r="D749" s="3">
        <v>89083</v>
      </c>
    </row>
    <row r="750" spans="1:4" x14ac:dyDescent="0.3">
      <c r="A750" s="28">
        <v>431012</v>
      </c>
      <c r="B750" s="29" t="s">
        <v>105</v>
      </c>
      <c r="C750" s="3"/>
      <c r="D750" s="3"/>
    </row>
    <row r="751" spans="1:4" x14ac:dyDescent="0.3">
      <c r="A751" s="28">
        <v>431013</v>
      </c>
      <c r="B751" s="29" t="s">
        <v>106</v>
      </c>
      <c r="C751" s="3"/>
      <c r="D751" s="3"/>
    </row>
    <row r="752" spans="1:4" x14ac:dyDescent="0.3">
      <c r="A752" s="28">
        <v>431014</v>
      </c>
      <c r="B752" s="29" t="s">
        <v>107</v>
      </c>
      <c r="C752" s="3">
        <v>8484</v>
      </c>
      <c r="D752" s="3"/>
    </row>
    <row r="753" spans="1:4" ht="15" thickBot="1" x14ac:dyDescent="0.35">
      <c r="A753" s="36">
        <v>431015</v>
      </c>
      <c r="B753" s="37" t="s">
        <v>108</v>
      </c>
      <c r="C753" s="3">
        <v>183015</v>
      </c>
      <c r="D753" s="3">
        <v>20741</v>
      </c>
    </row>
    <row r="754" spans="1:4" ht="15" thickBot="1" x14ac:dyDescent="0.35">
      <c r="A754" s="30" t="s">
        <v>18</v>
      </c>
      <c r="B754" s="31"/>
      <c r="C754" s="4">
        <f>SUM(C739:C753)</f>
        <v>164599192</v>
      </c>
      <c r="D754" s="4">
        <f>SUM(D739:D753)</f>
        <v>185568858</v>
      </c>
    </row>
    <row r="755" spans="1:4" x14ac:dyDescent="0.3">
      <c r="A755" s="32">
        <v>4311</v>
      </c>
      <c r="B755" s="33" t="s">
        <v>279</v>
      </c>
      <c r="C755" s="5"/>
      <c r="D755" s="5"/>
    </row>
    <row r="756" spans="1:4" x14ac:dyDescent="0.3">
      <c r="A756" s="28">
        <v>431101</v>
      </c>
      <c r="B756" s="29" t="s">
        <v>94</v>
      </c>
      <c r="C756" s="3"/>
      <c r="D756" s="3"/>
    </row>
    <row r="757" spans="1:4" x14ac:dyDescent="0.3">
      <c r="A757" s="28">
        <v>431102</v>
      </c>
      <c r="B757" s="29" t="s">
        <v>95</v>
      </c>
      <c r="C757" s="3">
        <v>1273005</v>
      </c>
      <c r="D757" s="3">
        <v>718414</v>
      </c>
    </row>
    <row r="758" spans="1:4" x14ac:dyDescent="0.3">
      <c r="A758" s="28">
        <v>431103</v>
      </c>
      <c r="B758" s="29" t="s">
        <v>274</v>
      </c>
      <c r="C758" s="3"/>
      <c r="D758" s="3">
        <v>-9250</v>
      </c>
    </row>
    <row r="759" spans="1:4" x14ac:dyDescent="0.3">
      <c r="A759" s="28">
        <v>431104</v>
      </c>
      <c r="B759" s="29" t="s">
        <v>97</v>
      </c>
      <c r="C759" s="3"/>
      <c r="D759" s="3"/>
    </row>
    <row r="760" spans="1:4" x14ac:dyDescent="0.3">
      <c r="A760" s="28">
        <v>431105</v>
      </c>
      <c r="B760" s="29" t="s">
        <v>98</v>
      </c>
      <c r="C760" s="3">
        <v>117316</v>
      </c>
      <c r="D760" s="3">
        <v>72531</v>
      </c>
    </row>
    <row r="761" spans="1:4" x14ac:dyDescent="0.3">
      <c r="A761" s="28">
        <v>431106</v>
      </c>
      <c r="B761" s="29" t="s">
        <v>99</v>
      </c>
      <c r="C761" s="3">
        <v>7343347</v>
      </c>
      <c r="D761" s="3">
        <v>3777915</v>
      </c>
    </row>
    <row r="762" spans="1:4" x14ac:dyDescent="0.3">
      <c r="A762" s="28">
        <v>431107</v>
      </c>
      <c r="B762" s="29" t="s">
        <v>100</v>
      </c>
      <c r="C762" s="3"/>
      <c r="D762" s="3"/>
    </row>
    <row r="763" spans="1:4" x14ac:dyDescent="0.3">
      <c r="A763" s="28">
        <v>431108</v>
      </c>
      <c r="B763" s="29" t="s">
        <v>101</v>
      </c>
      <c r="C763" s="3">
        <v>495525</v>
      </c>
      <c r="D763" s="3">
        <v>313036</v>
      </c>
    </row>
    <row r="764" spans="1:4" x14ac:dyDescent="0.3">
      <c r="A764" s="28">
        <v>431109</v>
      </c>
      <c r="B764" s="29" t="s">
        <v>102</v>
      </c>
      <c r="C764" s="3">
        <v>117516</v>
      </c>
      <c r="D764" s="3">
        <v>123941</v>
      </c>
    </row>
    <row r="765" spans="1:4" x14ac:dyDescent="0.3">
      <c r="A765" s="28">
        <v>431110</v>
      </c>
      <c r="B765" s="29" t="s">
        <v>103</v>
      </c>
      <c r="C765" s="3"/>
      <c r="D765" s="3"/>
    </row>
    <row r="766" spans="1:4" x14ac:dyDescent="0.3">
      <c r="A766" s="28">
        <v>431111</v>
      </c>
      <c r="B766" s="29" t="s">
        <v>104</v>
      </c>
      <c r="C766" s="3">
        <v>104876</v>
      </c>
      <c r="D766" s="3">
        <v>51066</v>
      </c>
    </row>
    <row r="767" spans="1:4" x14ac:dyDescent="0.3">
      <c r="A767" s="28">
        <v>431112</v>
      </c>
      <c r="B767" s="29" t="s">
        <v>105</v>
      </c>
      <c r="C767" s="3"/>
      <c r="D767" s="3"/>
    </row>
    <row r="768" spans="1:4" x14ac:dyDescent="0.3">
      <c r="A768" s="28">
        <v>431113</v>
      </c>
      <c r="B768" s="29" t="s">
        <v>106</v>
      </c>
      <c r="C768" s="3"/>
      <c r="D768" s="3"/>
    </row>
    <row r="769" spans="1:4" x14ac:dyDescent="0.3">
      <c r="A769" s="28">
        <v>431114</v>
      </c>
      <c r="B769" s="29" t="s">
        <v>107</v>
      </c>
      <c r="C769" s="3"/>
      <c r="D769" s="3"/>
    </row>
    <row r="770" spans="1:4" ht="15" thickBot="1" x14ac:dyDescent="0.35">
      <c r="A770" s="36">
        <v>431115</v>
      </c>
      <c r="B770" s="37" t="s">
        <v>108</v>
      </c>
      <c r="C770" s="3"/>
      <c r="D770" s="3"/>
    </row>
    <row r="771" spans="1:4" ht="15" thickBot="1" x14ac:dyDescent="0.35">
      <c r="A771" s="30" t="s">
        <v>18</v>
      </c>
      <c r="B771" s="31"/>
      <c r="C771" s="4">
        <f>SUM(C756:C770)</f>
        <v>9451585</v>
      </c>
      <c r="D771" s="4">
        <f>SUM(D756:D770)</f>
        <v>5047653</v>
      </c>
    </row>
    <row r="772" spans="1:4" x14ac:dyDescent="0.3">
      <c r="A772" s="32">
        <v>4312</v>
      </c>
      <c r="B772" s="33" t="s">
        <v>236</v>
      </c>
      <c r="C772" s="5"/>
      <c r="D772" s="5"/>
    </row>
    <row r="773" spans="1:4" x14ac:dyDescent="0.3">
      <c r="A773" s="28">
        <v>431201</v>
      </c>
      <c r="B773" s="29" t="s">
        <v>94</v>
      </c>
      <c r="C773" s="3"/>
      <c r="D773" s="3">
        <v>70000</v>
      </c>
    </row>
    <row r="774" spans="1:4" x14ac:dyDescent="0.3">
      <c r="A774" s="28">
        <v>431202</v>
      </c>
      <c r="B774" s="29" t="s">
        <v>95</v>
      </c>
      <c r="C774" s="3">
        <v>40000</v>
      </c>
      <c r="D774" s="3">
        <v>1490000</v>
      </c>
    </row>
    <row r="775" spans="1:4" x14ac:dyDescent="0.3">
      <c r="A775" s="28">
        <v>431203</v>
      </c>
      <c r="B775" s="29" t="s">
        <v>96</v>
      </c>
      <c r="C775" s="3">
        <v>80000</v>
      </c>
      <c r="D775" s="3"/>
    </row>
    <row r="776" spans="1:4" x14ac:dyDescent="0.3">
      <c r="A776" s="28">
        <v>431204</v>
      </c>
      <c r="B776" s="29" t="s">
        <v>97</v>
      </c>
      <c r="C776" s="3"/>
      <c r="D776" s="3"/>
    </row>
    <row r="777" spans="1:4" x14ac:dyDescent="0.3">
      <c r="A777" s="28">
        <v>431205</v>
      </c>
      <c r="B777" s="29" t="s">
        <v>98</v>
      </c>
      <c r="C777" s="3"/>
      <c r="D777" s="3"/>
    </row>
    <row r="778" spans="1:4" x14ac:dyDescent="0.3">
      <c r="A778" s="28">
        <v>431206</v>
      </c>
      <c r="B778" s="29" t="s">
        <v>99</v>
      </c>
      <c r="C778" s="3">
        <v>46942444</v>
      </c>
      <c r="D778" s="3">
        <v>31159025</v>
      </c>
    </row>
    <row r="779" spans="1:4" x14ac:dyDescent="0.3">
      <c r="A779" s="28">
        <v>431207</v>
      </c>
      <c r="B779" s="29" t="s">
        <v>100</v>
      </c>
      <c r="C779" s="3"/>
      <c r="D779" s="3"/>
    </row>
    <row r="780" spans="1:4" x14ac:dyDescent="0.3">
      <c r="A780" s="28">
        <v>431208</v>
      </c>
      <c r="B780" s="29" t="s">
        <v>101</v>
      </c>
      <c r="C780" s="3">
        <v>25000</v>
      </c>
      <c r="D780" s="3">
        <v>147250</v>
      </c>
    </row>
    <row r="781" spans="1:4" x14ac:dyDescent="0.3">
      <c r="A781" s="28">
        <v>431209</v>
      </c>
      <c r="B781" s="29" t="s">
        <v>102</v>
      </c>
      <c r="C781" s="3"/>
      <c r="D781" s="3"/>
    </row>
    <row r="782" spans="1:4" x14ac:dyDescent="0.3">
      <c r="A782" s="28">
        <v>431210</v>
      </c>
      <c r="B782" s="29" t="s">
        <v>103</v>
      </c>
      <c r="C782" s="3">
        <v>49250</v>
      </c>
      <c r="D782" s="3"/>
    </row>
    <row r="783" spans="1:4" x14ac:dyDescent="0.3">
      <c r="A783" s="28">
        <v>431211</v>
      </c>
      <c r="B783" s="29" t="s">
        <v>104</v>
      </c>
      <c r="C783" s="3"/>
      <c r="D783" s="3"/>
    </row>
    <row r="784" spans="1:4" x14ac:dyDescent="0.3">
      <c r="A784" s="28">
        <v>431212</v>
      </c>
      <c r="B784" s="29" t="s">
        <v>105</v>
      </c>
      <c r="C784" s="6"/>
      <c r="D784" s="3"/>
    </row>
    <row r="785" spans="1:4" x14ac:dyDescent="0.3">
      <c r="A785" s="28">
        <v>431213</v>
      </c>
      <c r="B785" s="29" t="s">
        <v>106</v>
      </c>
      <c r="C785" s="3"/>
      <c r="D785" s="3"/>
    </row>
    <row r="786" spans="1:4" x14ac:dyDescent="0.3">
      <c r="A786" s="28">
        <v>431214</v>
      </c>
      <c r="B786" s="29" t="s">
        <v>107</v>
      </c>
      <c r="C786" s="3"/>
      <c r="D786" s="3"/>
    </row>
    <row r="787" spans="1:4" ht="15" thickBot="1" x14ac:dyDescent="0.35">
      <c r="A787" s="36">
        <v>431215</v>
      </c>
      <c r="B787" s="37" t="s">
        <v>108</v>
      </c>
      <c r="C787" s="3"/>
      <c r="D787" s="3"/>
    </row>
    <row r="788" spans="1:4" ht="15" thickBot="1" x14ac:dyDescent="0.35">
      <c r="A788" s="30" t="s">
        <v>18</v>
      </c>
      <c r="B788" s="31"/>
      <c r="C788" s="4">
        <f>SUM(C773:C787)</f>
        <v>47136694</v>
      </c>
      <c r="D788" s="4">
        <f>SUM(D773:D787)</f>
        <v>32866275</v>
      </c>
    </row>
    <row r="789" spans="1:4" x14ac:dyDescent="0.3">
      <c r="A789" s="32">
        <v>4313</v>
      </c>
      <c r="B789" s="33" t="s">
        <v>280</v>
      </c>
      <c r="C789" s="5"/>
      <c r="D789" s="5"/>
    </row>
    <row r="790" spans="1:4" x14ac:dyDescent="0.3">
      <c r="A790" s="28">
        <v>431301</v>
      </c>
      <c r="B790" s="29" t="s">
        <v>94</v>
      </c>
      <c r="C790" s="3"/>
      <c r="D790" s="3">
        <v>1768000</v>
      </c>
    </row>
    <row r="791" spans="1:4" x14ac:dyDescent="0.3">
      <c r="A791" s="28">
        <v>431302</v>
      </c>
      <c r="B791" s="29" t="s">
        <v>95</v>
      </c>
      <c r="C791" s="3"/>
      <c r="D791" s="3">
        <v>36000</v>
      </c>
    </row>
    <row r="792" spans="1:4" x14ac:dyDescent="0.3">
      <c r="A792" s="28">
        <v>431303</v>
      </c>
      <c r="B792" s="29" t="s">
        <v>96</v>
      </c>
      <c r="C792" s="3"/>
      <c r="D792" s="3"/>
    </row>
    <row r="793" spans="1:4" x14ac:dyDescent="0.3">
      <c r="A793" s="28">
        <v>431304</v>
      </c>
      <c r="B793" s="29" t="s">
        <v>97</v>
      </c>
      <c r="C793" s="3"/>
      <c r="D793" s="3"/>
    </row>
    <row r="794" spans="1:4" x14ac:dyDescent="0.3">
      <c r="A794" s="28">
        <v>431305</v>
      </c>
      <c r="B794" s="29" t="s">
        <v>98</v>
      </c>
      <c r="C794" s="3"/>
      <c r="D794" s="3"/>
    </row>
    <row r="795" spans="1:4" x14ac:dyDescent="0.3">
      <c r="A795" s="28">
        <v>431306</v>
      </c>
      <c r="B795" s="29" t="s">
        <v>99</v>
      </c>
      <c r="C795" s="3">
        <v>214429</v>
      </c>
      <c r="D795" s="3">
        <v>4012866</v>
      </c>
    </row>
    <row r="796" spans="1:4" x14ac:dyDescent="0.3">
      <c r="A796" s="28">
        <v>431307</v>
      </c>
      <c r="B796" s="29" t="s">
        <v>100</v>
      </c>
      <c r="C796" s="3"/>
      <c r="D796" s="3"/>
    </row>
    <row r="797" spans="1:4" x14ac:dyDescent="0.3">
      <c r="A797" s="28">
        <v>431308</v>
      </c>
      <c r="B797" s="29" t="s">
        <v>101</v>
      </c>
      <c r="C797" s="3"/>
      <c r="D797" s="3"/>
    </row>
    <row r="798" spans="1:4" x14ac:dyDescent="0.3">
      <c r="A798" s="28">
        <v>431309</v>
      </c>
      <c r="B798" s="29" t="s">
        <v>102</v>
      </c>
      <c r="C798" s="3"/>
      <c r="D798" s="3"/>
    </row>
    <row r="799" spans="1:4" x14ac:dyDescent="0.3">
      <c r="A799" s="28">
        <v>431310</v>
      </c>
      <c r="B799" s="29" t="s">
        <v>103</v>
      </c>
      <c r="C799" s="3"/>
      <c r="D799" s="3">
        <v>43400</v>
      </c>
    </row>
    <row r="800" spans="1:4" x14ac:dyDescent="0.3">
      <c r="A800" s="28">
        <v>431311</v>
      </c>
      <c r="B800" s="29" t="s">
        <v>104</v>
      </c>
      <c r="C800" s="3"/>
      <c r="D800" s="3"/>
    </row>
    <row r="801" spans="1:4" x14ac:dyDescent="0.3">
      <c r="A801" s="28">
        <v>431312</v>
      </c>
      <c r="B801" s="29" t="s">
        <v>105</v>
      </c>
      <c r="C801" s="3"/>
      <c r="D801" s="3"/>
    </row>
    <row r="802" spans="1:4" x14ac:dyDescent="0.3">
      <c r="A802" s="28">
        <v>431313</v>
      </c>
      <c r="B802" s="29" t="s">
        <v>106</v>
      </c>
      <c r="C802" s="3"/>
      <c r="D802" s="3"/>
    </row>
    <row r="803" spans="1:4" x14ac:dyDescent="0.3">
      <c r="A803" s="28">
        <v>431314</v>
      </c>
      <c r="B803" s="29" t="s">
        <v>107</v>
      </c>
      <c r="C803" s="3"/>
      <c r="D803" s="3"/>
    </row>
    <row r="804" spans="1:4" ht="15" thickBot="1" x14ac:dyDescent="0.35">
      <c r="A804" s="36">
        <v>431315</v>
      </c>
      <c r="B804" s="37" t="s">
        <v>108</v>
      </c>
      <c r="C804" s="3"/>
      <c r="D804" s="3"/>
    </row>
    <row r="805" spans="1:4" x14ac:dyDescent="0.3">
      <c r="A805" s="38" t="s">
        <v>18</v>
      </c>
      <c r="B805" s="39"/>
      <c r="C805" s="9">
        <f>SUM(C790:C804)</f>
        <v>214429</v>
      </c>
      <c r="D805" s="9">
        <f>SUM(D790:D804)</f>
        <v>5860266</v>
      </c>
    </row>
    <row r="806" spans="1:4" x14ac:dyDescent="0.3">
      <c r="A806" s="25">
        <v>4314</v>
      </c>
      <c r="B806" s="26" t="s">
        <v>281</v>
      </c>
      <c r="C806" s="21"/>
      <c r="D806" s="21"/>
    </row>
    <row r="807" spans="1:4" ht="15" thickBot="1" x14ac:dyDescent="0.35">
      <c r="A807" s="28">
        <v>431401</v>
      </c>
      <c r="B807" s="29" t="s">
        <v>282</v>
      </c>
      <c r="C807" s="21"/>
      <c r="D807" s="21"/>
    </row>
    <row r="808" spans="1:4" ht="15" thickBot="1" x14ac:dyDescent="0.3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3">
      <c r="A809" s="32">
        <v>44</v>
      </c>
      <c r="B809" s="33" t="s">
        <v>283</v>
      </c>
      <c r="C809" s="5"/>
      <c r="D809" s="5"/>
    </row>
    <row r="810" spans="1:4" x14ac:dyDescent="0.3">
      <c r="A810" s="25">
        <v>4401</v>
      </c>
      <c r="B810" s="26" t="s">
        <v>249</v>
      </c>
      <c r="C810" s="3"/>
      <c r="D810" s="3"/>
    </row>
    <row r="811" spans="1:4" x14ac:dyDescent="0.3">
      <c r="A811" s="28">
        <v>440101</v>
      </c>
      <c r="B811" s="29" t="s">
        <v>94</v>
      </c>
      <c r="C811" s="3"/>
      <c r="D811" s="3"/>
    </row>
    <row r="812" spans="1:4" x14ac:dyDescent="0.3">
      <c r="A812" s="28">
        <v>440102</v>
      </c>
      <c r="B812" s="29" t="s">
        <v>95</v>
      </c>
      <c r="C812" s="3"/>
      <c r="D812" s="3"/>
    </row>
    <row r="813" spans="1:4" x14ac:dyDescent="0.3">
      <c r="A813" s="28">
        <v>440103</v>
      </c>
      <c r="B813" s="29" t="s">
        <v>96</v>
      </c>
      <c r="C813" s="3"/>
      <c r="D813" s="3"/>
    </row>
    <row r="814" spans="1:4" x14ac:dyDescent="0.3">
      <c r="A814" s="28">
        <v>440104</v>
      </c>
      <c r="B814" s="29" t="s">
        <v>97</v>
      </c>
      <c r="C814" s="3"/>
      <c r="D814" s="3"/>
    </row>
    <row r="815" spans="1:4" x14ac:dyDescent="0.3">
      <c r="A815" s="28">
        <v>440105</v>
      </c>
      <c r="B815" s="29" t="s">
        <v>98</v>
      </c>
      <c r="C815" s="3"/>
      <c r="D815" s="3"/>
    </row>
    <row r="816" spans="1:4" x14ac:dyDescent="0.3">
      <c r="A816" s="28">
        <v>440106</v>
      </c>
      <c r="B816" s="29" t="s">
        <v>271</v>
      </c>
      <c r="C816" s="3"/>
      <c r="D816" s="3"/>
    </row>
    <row r="817" spans="1:4" x14ac:dyDescent="0.3">
      <c r="A817" s="28">
        <v>440107</v>
      </c>
      <c r="B817" s="29" t="s">
        <v>100</v>
      </c>
      <c r="C817" s="3"/>
      <c r="D817" s="3"/>
    </row>
    <row r="818" spans="1:4" x14ac:dyDescent="0.3">
      <c r="A818" s="28">
        <v>440108</v>
      </c>
      <c r="B818" s="29" t="s">
        <v>101</v>
      </c>
      <c r="C818" s="3"/>
      <c r="D818" s="3"/>
    </row>
    <row r="819" spans="1:4" x14ac:dyDescent="0.3">
      <c r="A819" s="28">
        <v>440109</v>
      </c>
      <c r="B819" s="29" t="s">
        <v>102</v>
      </c>
      <c r="C819" s="3"/>
      <c r="D819" s="3"/>
    </row>
    <row r="820" spans="1:4" x14ac:dyDescent="0.3">
      <c r="A820" s="28">
        <v>440110</v>
      </c>
      <c r="B820" s="29" t="s">
        <v>103</v>
      </c>
      <c r="C820" s="3"/>
      <c r="D820" s="3"/>
    </row>
    <row r="821" spans="1:4" x14ac:dyDescent="0.3">
      <c r="A821" s="28">
        <v>440111</v>
      </c>
      <c r="B821" s="29" t="s">
        <v>104</v>
      </c>
      <c r="C821" s="3"/>
      <c r="D821" s="3"/>
    </row>
    <row r="822" spans="1:4" x14ac:dyDescent="0.3">
      <c r="A822" s="28">
        <v>440112</v>
      </c>
      <c r="B822" s="29" t="s">
        <v>105</v>
      </c>
      <c r="C822" s="3"/>
      <c r="D822" s="3"/>
    </row>
    <row r="823" spans="1:4" x14ac:dyDescent="0.3">
      <c r="A823" s="28">
        <v>440113</v>
      </c>
      <c r="B823" s="29" t="s">
        <v>106</v>
      </c>
      <c r="C823" s="3"/>
      <c r="D823" s="3"/>
    </row>
    <row r="824" spans="1:4" x14ac:dyDescent="0.3">
      <c r="A824" s="28">
        <v>440114</v>
      </c>
      <c r="B824" s="29" t="s">
        <v>107</v>
      </c>
      <c r="C824" s="3"/>
      <c r="D824" s="3"/>
    </row>
    <row r="825" spans="1:4" ht="15" thickBot="1" x14ac:dyDescent="0.35">
      <c r="A825" s="36">
        <v>440115</v>
      </c>
      <c r="B825" s="37" t="s">
        <v>108</v>
      </c>
      <c r="C825" s="13"/>
      <c r="D825" s="13"/>
    </row>
    <row r="826" spans="1:4" ht="15" thickBot="1" x14ac:dyDescent="0.3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3">
      <c r="A827" s="32">
        <v>4402</v>
      </c>
      <c r="B827" s="33" t="s">
        <v>284</v>
      </c>
      <c r="C827" s="5"/>
      <c r="D827" s="5"/>
    </row>
    <row r="828" spans="1:4" x14ac:dyDescent="0.3">
      <c r="A828" s="28">
        <v>440201</v>
      </c>
      <c r="B828" s="29" t="s">
        <v>94</v>
      </c>
      <c r="C828" s="3"/>
      <c r="D828" s="3"/>
    </row>
    <row r="829" spans="1:4" x14ac:dyDescent="0.3">
      <c r="A829" s="28">
        <v>440202</v>
      </c>
      <c r="B829" s="29" t="s">
        <v>95</v>
      </c>
      <c r="C829" s="3"/>
      <c r="D829" s="3"/>
    </row>
    <row r="830" spans="1:4" x14ac:dyDescent="0.3">
      <c r="A830" s="28">
        <v>440203</v>
      </c>
      <c r="B830" s="29" t="s">
        <v>96</v>
      </c>
      <c r="C830" s="3"/>
      <c r="D830" s="3"/>
    </row>
    <row r="831" spans="1:4" x14ac:dyDescent="0.3">
      <c r="A831" s="28">
        <v>440204</v>
      </c>
      <c r="B831" s="29" t="s">
        <v>97</v>
      </c>
      <c r="C831" s="3"/>
      <c r="D831" s="3"/>
    </row>
    <row r="832" spans="1:4" x14ac:dyDescent="0.3">
      <c r="A832" s="28">
        <v>440205</v>
      </c>
      <c r="B832" s="29" t="s">
        <v>98</v>
      </c>
      <c r="C832" s="3"/>
      <c r="D832" s="3"/>
    </row>
    <row r="833" spans="1:4" x14ac:dyDescent="0.3">
      <c r="A833" s="28">
        <v>440206</v>
      </c>
      <c r="B833" s="29" t="s">
        <v>99</v>
      </c>
      <c r="C833" s="3"/>
      <c r="D833" s="3"/>
    </row>
    <row r="834" spans="1:4" x14ac:dyDescent="0.3">
      <c r="A834" s="28">
        <v>440207</v>
      </c>
      <c r="B834" s="29" t="s">
        <v>100</v>
      </c>
      <c r="C834" s="3"/>
      <c r="D834" s="3"/>
    </row>
    <row r="835" spans="1:4" x14ac:dyDescent="0.3">
      <c r="A835" s="28">
        <v>440208</v>
      </c>
      <c r="B835" s="29" t="s">
        <v>101</v>
      </c>
      <c r="C835" s="3"/>
      <c r="D835" s="3"/>
    </row>
    <row r="836" spans="1:4" x14ac:dyDescent="0.3">
      <c r="A836" s="28">
        <v>440209</v>
      </c>
      <c r="B836" s="29" t="s">
        <v>102</v>
      </c>
      <c r="C836" s="3"/>
      <c r="D836" s="3"/>
    </row>
    <row r="837" spans="1:4" x14ac:dyDescent="0.3">
      <c r="A837" s="28">
        <v>440210</v>
      </c>
      <c r="B837" s="29" t="s">
        <v>103</v>
      </c>
      <c r="C837" s="3"/>
      <c r="D837" s="3"/>
    </row>
    <row r="838" spans="1:4" x14ac:dyDescent="0.3">
      <c r="A838" s="28">
        <v>440211</v>
      </c>
      <c r="B838" s="29" t="s">
        <v>104</v>
      </c>
      <c r="C838" s="3"/>
      <c r="D838" s="3"/>
    </row>
    <row r="839" spans="1:4" x14ac:dyDescent="0.3">
      <c r="A839" s="28">
        <v>440212</v>
      </c>
      <c r="B839" s="29" t="s">
        <v>105</v>
      </c>
      <c r="C839" s="3"/>
      <c r="D839" s="3"/>
    </row>
    <row r="840" spans="1:4" x14ac:dyDescent="0.3">
      <c r="A840" s="28">
        <v>440213</v>
      </c>
      <c r="B840" s="29" t="s">
        <v>106</v>
      </c>
      <c r="C840" s="3"/>
      <c r="D840" s="3"/>
    </row>
    <row r="841" spans="1:4" x14ac:dyDescent="0.3">
      <c r="A841" s="28">
        <v>440214</v>
      </c>
      <c r="B841" s="29" t="s">
        <v>107</v>
      </c>
      <c r="C841" s="3"/>
      <c r="D841" s="3"/>
    </row>
    <row r="842" spans="1:4" ht="15" thickBot="1" x14ac:dyDescent="0.35">
      <c r="A842" s="36">
        <v>440215</v>
      </c>
      <c r="B842" s="37" t="s">
        <v>108</v>
      </c>
      <c r="C842" s="13"/>
      <c r="D842" s="13"/>
    </row>
    <row r="843" spans="1:4" ht="15" thickBot="1" x14ac:dyDescent="0.3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3">
      <c r="A844" s="32">
        <v>4403</v>
      </c>
      <c r="B844" s="33" t="s">
        <v>251</v>
      </c>
      <c r="C844" s="5"/>
      <c r="D844" s="5"/>
    </row>
    <row r="845" spans="1:4" x14ac:dyDescent="0.3">
      <c r="A845" s="28">
        <v>440301</v>
      </c>
      <c r="B845" s="29" t="s">
        <v>94</v>
      </c>
      <c r="C845" s="3"/>
      <c r="D845" s="3"/>
    </row>
    <row r="846" spans="1:4" x14ac:dyDescent="0.3">
      <c r="A846" s="28">
        <v>440302</v>
      </c>
      <c r="B846" s="29" t="s">
        <v>95</v>
      </c>
      <c r="C846" s="3"/>
      <c r="D846" s="3"/>
    </row>
    <row r="847" spans="1:4" x14ac:dyDescent="0.3">
      <c r="A847" s="28">
        <v>440303</v>
      </c>
      <c r="B847" s="29" t="s">
        <v>96</v>
      </c>
      <c r="C847" s="3"/>
      <c r="D847" s="3"/>
    </row>
    <row r="848" spans="1:4" x14ac:dyDescent="0.3">
      <c r="A848" s="28">
        <v>440304</v>
      </c>
      <c r="B848" s="29" t="s">
        <v>97</v>
      </c>
      <c r="C848" s="3"/>
      <c r="D848" s="3"/>
    </row>
    <row r="849" spans="1:4" x14ac:dyDescent="0.3">
      <c r="A849" s="28">
        <v>440305</v>
      </c>
      <c r="B849" s="29" t="s">
        <v>98</v>
      </c>
      <c r="C849" s="3"/>
      <c r="D849" s="3"/>
    </row>
    <row r="850" spans="1:4" x14ac:dyDescent="0.3">
      <c r="A850" s="28">
        <v>440306</v>
      </c>
      <c r="B850" s="29" t="s">
        <v>271</v>
      </c>
      <c r="C850" s="3"/>
      <c r="D850" s="3"/>
    </row>
    <row r="851" spans="1:4" x14ac:dyDescent="0.3">
      <c r="A851" s="28">
        <v>440307</v>
      </c>
      <c r="B851" s="29" t="s">
        <v>100</v>
      </c>
      <c r="C851" s="3"/>
      <c r="D851" s="3"/>
    </row>
    <row r="852" spans="1:4" x14ac:dyDescent="0.3">
      <c r="A852" s="28">
        <v>440308</v>
      </c>
      <c r="B852" s="29" t="s">
        <v>101</v>
      </c>
      <c r="C852" s="3"/>
      <c r="D852" s="3"/>
    </row>
    <row r="853" spans="1:4" x14ac:dyDescent="0.3">
      <c r="A853" s="28">
        <v>440309</v>
      </c>
      <c r="B853" s="29" t="s">
        <v>102</v>
      </c>
      <c r="C853" s="3"/>
      <c r="D853" s="3"/>
    </row>
    <row r="854" spans="1:4" x14ac:dyDescent="0.3">
      <c r="A854" s="28">
        <v>440310</v>
      </c>
      <c r="B854" s="29" t="s">
        <v>103</v>
      </c>
      <c r="C854" s="3"/>
      <c r="D854" s="3"/>
    </row>
    <row r="855" spans="1:4" x14ac:dyDescent="0.3">
      <c r="A855" s="28">
        <v>440311</v>
      </c>
      <c r="B855" s="29" t="s">
        <v>104</v>
      </c>
      <c r="C855" s="3"/>
      <c r="D855" s="3"/>
    </row>
    <row r="856" spans="1:4" x14ac:dyDescent="0.3">
      <c r="A856" s="28">
        <v>440312</v>
      </c>
      <c r="B856" s="29" t="s">
        <v>105</v>
      </c>
      <c r="C856" s="3"/>
      <c r="D856" s="3"/>
    </row>
    <row r="857" spans="1:4" x14ac:dyDescent="0.3">
      <c r="A857" s="28">
        <v>440313</v>
      </c>
      <c r="B857" s="29" t="s">
        <v>106</v>
      </c>
      <c r="C857" s="3"/>
      <c r="D857" s="3"/>
    </row>
    <row r="858" spans="1:4" x14ac:dyDescent="0.3">
      <c r="A858" s="28">
        <v>440314</v>
      </c>
      <c r="B858" s="29" t="s">
        <v>107</v>
      </c>
      <c r="C858" s="3"/>
      <c r="D858" s="3"/>
    </row>
    <row r="859" spans="1:4" ht="15" thickBot="1" x14ac:dyDescent="0.35">
      <c r="A859" s="36">
        <v>440315</v>
      </c>
      <c r="B859" s="37" t="s">
        <v>108</v>
      </c>
      <c r="C859" s="13"/>
      <c r="D859" s="13"/>
    </row>
    <row r="860" spans="1:4" ht="15" thickBot="1" x14ac:dyDescent="0.3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3">
      <c r="A861" s="32">
        <v>4404</v>
      </c>
      <c r="B861" s="33" t="s">
        <v>285</v>
      </c>
      <c r="C861" s="5"/>
      <c r="D861" s="5"/>
    </row>
    <row r="862" spans="1:4" x14ac:dyDescent="0.3">
      <c r="A862" s="28">
        <v>440401</v>
      </c>
      <c r="B862" s="29" t="s">
        <v>94</v>
      </c>
      <c r="C862" s="3"/>
      <c r="D862" s="3"/>
    </row>
    <row r="863" spans="1:4" x14ac:dyDescent="0.3">
      <c r="A863" s="28">
        <v>440402</v>
      </c>
      <c r="B863" s="29" t="s">
        <v>95</v>
      </c>
      <c r="C863" s="3"/>
      <c r="D863" s="3"/>
    </row>
    <row r="864" spans="1:4" x14ac:dyDescent="0.3">
      <c r="A864" s="28">
        <v>440403</v>
      </c>
      <c r="B864" s="29" t="s">
        <v>96</v>
      </c>
      <c r="C864" s="3"/>
      <c r="D864" s="3"/>
    </row>
    <row r="865" spans="1:4" x14ac:dyDescent="0.3">
      <c r="A865" s="28">
        <v>440404</v>
      </c>
      <c r="B865" s="29" t="s">
        <v>97</v>
      </c>
      <c r="C865" s="3"/>
      <c r="D865" s="3"/>
    </row>
    <row r="866" spans="1:4" x14ac:dyDescent="0.3">
      <c r="A866" s="28">
        <v>440405</v>
      </c>
      <c r="B866" s="29" t="s">
        <v>98</v>
      </c>
      <c r="C866" s="3"/>
      <c r="D866" s="3"/>
    </row>
    <row r="867" spans="1:4" x14ac:dyDescent="0.3">
      <c r="A867" s="28">
        <v>440406</v>
      </c>
      <c r="B867" s="29" t="s">
        <v>99</v>
      </c>
      <c r="C867" s="3"/>
      <c r="D867" s="3"/>
    </row>
    <row r="868" spans="1:4" x14ac:dyDescent="0.3">
      <c r="A868" s="28">
        <v>440407</v>
      </c>
      <c r="B868" s="29" t="s">
        <v>100</v>
      </c>
      <c r="C868" s="3"/>
      <c r="D868" s="3"/>
    </row>
    <row r="869" spans="1:4" x14ac:dyDescent="0.3">
      <c r="A869" s="28">
        <v>440408</v>
      </c>
      <c r="B869" s="29" t="s">
        <v>101</v>
      </c>
      <c r="C869" s="3"/>
      <c r="D869" s="3"/>
    </row>
    <row r="870" spans="1:4" x14ac:dyDescent="0.3">
      <c r="A870" s="28">
        <v>440409</v>
      </c>
      <c r="B870" s="29" t="s">
        <v>102</v>
      </c>
      <c r="C870" s="3"/>
      <c r="D870" s="3"/>
    </row>
    <row r="871" spans="1:4" x14ac:dyDescent="0.3">
      <c r="A871" s="28">
        <v>440410</v>
      </c>
      <c r="B871" s="29" t="s">
        <v>103</v>
      </c>
      <c r="C871" s="3"/>
      <c r="D871" s="3"/>
    </row>
    <row r="872" spans="1:4" x14ac:dyDescent="0.3">
      <c r="A872" s="28">
        <v>440411</v>
      </c>
      <c r="B872" s="29" t="s">
        <v>104</v>
      </c>
      <c r="C872" s="3"/>
      <c r="D872" s="3"/>
    </row>
    <row r="873" spans="1:4" x14ac:dyDescent="0.3">
      <c r="A873" s="28">
        <v>440412</v>
      </c>
      <c r="B873" s="29" t="s">
        <v>105</v>
      </c>
      <c r="C873" s="3"/>
      <c r="D873" s="3"/>
    </row>
    <row r="874" spans="1:4" x14ac:dyDescent="0.3">
      <c r="A874" s="28">
        <v>440413</v>
      </c>
      <c r="B874" s="29" t="s">
        <v>106</v>
      </c>
      <c r="C874" s="3"/>
      <c r="D874" s="3"/>
    </row>
    <row r="875" spans="1:4" x14ac:dyDescent="0.3">
      <c r="A875" s="28">
        <v>440414</v>
      </c>
      <c r="B875" s="29" t="s">
        <v>107</v>
      </c>
      <c r="C875" s="3"/>
      <c r="D875" s="3"/>
    </row>
    <row r="876" spans="1:4" ht="15" thickBot="1" x14ac:dyDescent="0.35">
      <c r="A876" s="36">
        <v>440415</v>
      </c>
      <c r="B876" s="37" t="s">
        <v>108</v>
      </c>
      <c r="C876" s="13"/>
      <c r="D876" s="13"/>
    </row>
    <row r="877" spans="1:4" ht="15" thickBot="1" x14ac:dyDescent="0.3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3">
      <c r="A878" s="32">
        <v>4405</v>
      </c>
      <c r="B878" s="33" t="s">
        <v>253</v>
      </c>
      <c r="C878" s="5"/>
      <c r="D878" s="5"/>
    </row>
    <row r="879" spans="1:4" x14ac:dyDescent="0.3">
      <c r="A879" s="28">
        <v>440501</v>
      </c>
      <c r="B879" s="29" t="s">
        <v>94</v>
      </c>
      <c r="C879" s="3"/>
      <c r="D879" s="3"/>
    </row>
    <row r="880" spans="1:4" x14ac:dyDescent="0.3">
      <c r="A880" s="28">
        <v>440502</v>
      </c>
      <c r="B880" s="29" t="s">
        <v>95</v>
      </c>
      <c r="C880" s="3"/>
      <c r="D880" s="3"/>
    </row>
    <row r="881" spans="1:4" x14ac:dyDescent="0.3">
      <c r="A881" s="28">
        <v>440503</v>
      </c>
      <c r="B881" s="29" t="s">
        <v>96</v>
      </c>
      <c r="C881" s="3"/>
      <c r="D881" s="3"/>
    </row>
    <row r="882" spans="1:4" x14ac:dyDescent="0.3">
      <c r="A882" s="28">
        <v>440504</v>
      </c>
      <c r="B882" s="29" t="s">
        <v>97</v>
      </c>
      <c r="C882" s="3"/>
      <c r="D882" s="3"/>
    </row>
    <row r="883" spans="1:4" x14ac:dyDescent="0.3">
      <c r="A883" s="28">
        <v>440505</v>
      </c>
      <c r="B883" s="29" t="s">
        <v>98</v>
      </c>
      <c r="C883" s="3"/>
      <c r="D883" s="3"/>
    </row>
    <row r="884" spans="1:4" x14ac:dyDescent="0.3">
      <c r="A884" s="28">
        <v>440506</v>
      </c>
      <c r="B884" s="29" t="s">
        <v>99</v>
      </c>
      <c r="C884" s="3"/>
      <c r="D884" s="3"/>
    </row>
    <row r="885" spans="1:4" x14ac:dyDescent="0.3">
      <c r="A885" s="28">
        <v>440507</v>
      </c>
      <c r="B885" s="29" t="s">
        <v>100</v>
      </c>
      <c r="C885" s="3"/>
      <c r="D885" s="3"/>
    </row>
    <row r="886" spans="1:4" x14ac:dyDescent="0.3">
      <c r="A886" s="28">
        <v>440508</v>
      </c>
      <c r="B886" s="29" t="s">
        <v>101</v>
      </c>
      <c r="C886" s="3"/>
      <c r="D886" s="3"/>
    </row>
    <row r="887" spans="1:4" x14ac:dyDescent="0.3">
      <c r="A887" s="28">
        <v>440509</v>
      </c>
      <c r="B887" s="29" t="s">
        <v>102</v>
      </c>
      <c r="C887" s="3"/>
      <c r="D887" s="3"/>
    </row>
    <row r="888" spans="1:4" x14ac:dyDescent="0.3">
      <c r="A888" s="28">
        <v>440510</v>
      </c>
      <c r="B888" s="29" t="s">
        <v>103</v>
      </c>
      <c r="C888" s="3"/>
      <c r="D888" s="3"/>
    </row>
    <row r="889" spans="1:4" x14ac:dyDescent="0.3">
      <c r="A889" s="28">
        <v>440511</v>
      </c>
      <c r="B889" s="29" t="s">
        <v>104</v>
      </c>
      <c r="C889" s="3"/>
      <c r="D889" s="3"/>
    </row>
    <row r="890" spans="1:4" x14ac:dyDescent="0.3">
      <c r="A890" s="28">
        <v>440512</v>
      </c>
      <c r="B890" s="29" t="s">
        <v>105</v>
      </c>
      <c r="C890" s="3"/>
      <c r="D890" s="3"/>
    </row>
    <row r="891" spans="1:4" x14ac:dyDescent="0.3">
      <c r="A891" s="28">
        <v>440513</v>
      </c>
      <c r="B891" s="29" t="s">
        <v>106</v>
      </c>
      <c r="C891" s="3"/>
      <c r="D891" s="3"/>
    </row>
    <row r="892" spans="1:4" x14ac:dyDescent="0.3">
      <c r="A892" s="28">
        <v>440514</v>
      </c>
      <c r="B892" s="29" t="s">
        <v>107</v>
      </c>
      <c r="C892" s="3"/>
      <c r="D892" s="3"/>
    </row>
    <row r="893" spans="1:4" ht="15" thickBot="1" x14ac:dyDescent="0.35">
      <c r="A893" s="36">
        <v>440515</v>
      </c>
      <c r="B893" s="37" t="s">
        <v>108</v>
      </c>
      <c r="C893" s="13"/>
      <c r="D893" s="13"/>
    </row>
    <row r="894" spans="1:4" ht="15" thickBot="1" x14ac:dyDescent="0.3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3">
      <c r="A895" s="32">
        <v>4406</v>
      </c>
      <c r="B895" s="33" t="s">
        <v>254</v>
      </c>
      <c r="C895" s="5"/>
      <c r="D895" s="5"/>
    </row>
    <row r="896" spans="1:4" x14ac:dyDescent="0.3">
      <c r="A896" s="28">
        <v>440601</v>
      </c>
      <c r="B896" s="29" t="s">
        <v>94</v>
      </c>
      <c r="C896" s="3"/>
      <c r="D896" s="3"/>
    </row>
    <row r="897" spans="1:4" x14ac:dyDescent="0.3">
      <c r="A897" s="28">
        <v>440602</v>
      </c>
      <c r="B897" s="29" t="s">
        <v>95</v>
      </c>
      <c r="C897" s="3"/>
      <c r="D897" s="3"/>
    </row>
    <row r="898" spans="1:4" x14ac:dyDescent="0.3">
      <c r="A898" s="28">
        <v>440603</v>
      </c>
      <c r="B898" s="29" t="s">
        <v>96</v>
      </c>
      <c r="C898" s="3"/>
      <c r="D898" s="3"/>
    </row>
    <row r="899" spans="1:4" x14ac:dyDescent="0.3">
      <c r="A899" s="28">
        <v>440604</v>
      </c>
      <c r="B899" s="29" t="s">
        <v>97</v>
      </c>
      <c r="C899" s="3"/>
      <c r="D899" s="3"/>
    </row>
    <row r="900" spans="1:4" x14ac:dyDescent="0.3">
      <c r="A900" s="28">
        <v>440605</v>
      </c>
      <c r="B900" s="29" t="s">
        <v>98</v>
      </c>
      <c r="C900" s="3"/>
      <c r="D900" s="3"/>
    </row>
    <row r="901" spans="1:4" x14ac:dyDescent="0.3">
      <c r="A901" s="28">
        <v>440606</v>
      </c>
      <c r="B901" s="29" t="s">
        <v>99</v>
      </c>
      <c r="C901" s="3"/>
      <c r="D901" s="3"/>
    </row>
    <row r="902" spans="1:4" x14ac:dyDescent="0.3">
      <c r="A902" s="28">
        <v>440607</v>
      </c>
      <c r="B902" s="29" t="s">
        <v>100</v>
      </c>
      <c r="C902" s="3"/>
      <c r="D902" s="3"/>
    </row>
    <row r="903" spans="1:4" x14ac:dyDescent="0.3">
      <c r="A903" s="28">
        <v>440608</v>
      </c>
      <c r="B903" s="29" t="s">
        <v>101</v>
      </c>
      <c r="C903" s="3"/>
      <c r="D903" s="3"/>
    </row>
    <row r="904" spans="1:4" x14ac:dyDescent="0.3">
      <c r="A904" s="28">
        <v>440609</v>
      </c>
      <c r="B904" s="29" t="s">
        <v>102</v>
      </c>
      <c r="C904" s="3"/>
      <c r="D904" s="3"/>
    </row>
    <row r="905" spans="1:4" x14ac:dyDescent="0.3">
      <c r="A905" s="28">
        <v>440610</v>
      </c>
      <c r="B905" s="29" t="s">
        <v>103</v>
      </c>
      <c r="C905" s="3"/>
      <c r="D905" s="3"/>
    </row>
    <row r="906" spans="1:4" x14ac:dyDescent="0.3">
      <c r="A906" s="28">
        <v>440611</v>
      </c>
      <c r="B906" s="29" t="s">
        <v>104</v>
      </c>
      <c r="C906" s="3"/>
      <c r="D906" s="3"/>
    </row>
    <row r="907" spans="1:4" x14ac:dyDescent="0.3">
      <c r="A907" s="28">
        <v>440612</v>
      </c>
      <c r="B907" s="29" t="s">
        <v>105</v>
      </c>
      <c r="C907" s="3"/>
      <c r="D907" s="3"/>
    </row>
    <row r="908" spans="1:4" x14ac:dyDescent="0.3">
      <c r="A908" s="28">
        <v>440613</v>
      </c>
      <c r="B908" s="29" t="s">
        <v>106</v>
      </c>
      <c r="C908" s="3"/>
      <c r="D908" s="3"/>
    </row>
    <row r="909" spans="1:4" x14ac:dyDescent="0.3">
      <c r="A909" s="28">
        <v>440614</v>
      </c>
      <c r="B909" s="29" t="s">
        <v>107</v>
      </c>
      <c r="C909" s="3"/>
      <c r="D909" s="3"/>
    </row>
    <row r="910" spans="1:4" ht="15" thickBot="1" x14ac:dyDescent="0.35">
      <c r="A910" s="36">
        <v>440615</v>
      </c>
      <c r="B910" s="37" t="s">
        <v>108</v>
      </c>
      <c r="C910" s="13"/>
      <c r="D910" s="13"/>
    </row>
    <row r="911" spans="1:4" ht="15" thickBot="1" x14ac:dyDescent="0.3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3">
      <c r="A912" s="32">
        <v>4407</v>
      </c>
      <c r="B912" s="33" t="s">
        <v>214</v>
      </c>
      <c r="C912" s="5"/>
      <c r="D912" s="5"/>
    </row>
    <row r="913" spans="1:4" x14ac:dyDescent="0.3">
      <c r="A913" s="28">
        <v>440701</v>
      </c>
      <c r="B913" s="29" t="s">
        <v>94</v>
      </c>
      <c r="C913" s="3"/>
      <c r="D913" s="3"/>
    </row>
    <row r="914" spans="1:4" x14ac:dyDescent="0.3">
      <c r="A914" s="28">
        <v>440702</v>
      </c>
      <c r="B914" s="29" t="s">
        <v>95</v>
      </c>
      <c r="C914" s="3"/>
      <c r="D914" s="3"/>
    </row>
    <row r="915" spans="1:4" x14ac:dyDescent="0.3">
      <c r="A915" s="28">
        <v>440703</v>
      </c>
      <c r="B915" s="29" t="s">
        <v>96</v>
      </c>
      <c r="C915" s="3"/>
      <c r="D915" s="3"/>
    </row>
    <row r="916" spans="1:4" x14ac:dyDescent="0.3">
      <c r="A916" s="28">
        <v>440704</v>
      </c>
      <c r="B916" s="29" t="s">
        <v>97</v>
      </c>
      <c r="C916" s="3"/>
      <c r="D916" s="3"/>
    </row>
    <row r="917" spans="1:4" x14ac:dyDescent="0.3">
      <c r="A917" s="28">
        <v>440705</v>
      </c>
      <c r="B917" s="29" t="s">
        <v>98</v>
      </c>
      <c r="C917" s="3"/>
      <c r="D917" s="3"/>
    </row>
    <row r="918" spans="1:4" x14ac:dyDescent="0.3">
      <c r="A918" s="28">
        <v>440706</v>
      </c>
      <c r="B918" s="29" t="s">
        <v>99</v>
      </c>
      <c r="C918" s="3"/>
      <c r="D918" s="3"/>
    </row>
    <row r="919" spans="1:4" x14ac:dyDescent="0.3">
      <c r="A919" s="28">
        <v>440707</v>
      </c>
      <c r="B919" s="29" t="s">
        <v>100</v>
      </c>
      <c r="C919" s="3"/>
      <c r="D919" s="3"/>
    </row>
    <row r="920" spans="1:4" x14ac:dyDescent="0.3">
      <c r="A920" s="28">
        <v>440708</v>
      </c>
      <c r="B920" s="29" t="s">
        <v>101</v>
      </c>
      <c r="C920" s="3"/>
      <c r="D920" s="3"/>
    </row>
    <row r="921" spans="1:4" x14ac:dyDescent="0.3">
      <c r="A921" s="28">
        <v>440709</v>
      </c>
      <c r="B921" s="29" t="s">
        <v>102</v>
      </c>
      <c r="C921" s="3"/>
      <c r="D921" s="3"/>
    </row>
    <row r="922" spans="1:4" x14ac:dyDescent="0.3">
      <c r="A922" s="28">
        <v>440710</v>
      </c>
      <c r="B922" s="29" t="s">
        <v>103</v>
      </c>
      <c r="C922" s="3"/>
      <c r="D922" s="3"/>
    </row>
    <row r="923" spans="1:4" x14ac:dyDescent="0.3">
      <c r="A923" s="28">
        <v>440711</v>
      </c>
      <c r="B923" s="29" t="s">
        <v>104</v>
      </c>
      <c r="C923" s="3"/>
      <c r="D923" s="3"/>
    </row>
    <row r="924" spans="1:4" x14ac:dyDescent="0.3">
      <c r="A924" s="28">
        <v>440712</v>
      </c>
      <c r="B924" s="29" t="s">
        <v>105</v>
      </c>
      <c r="C924" s="3"/>
      <c r="D924" s="3"/>
    </row>
    <row r="925" spans="1:4" x14ac:dyDescent="0.3">
      <c r="A925" s="28">
        <v>440713</v>
      </c>
      <c r="B925" s="29" t="s">
        <v>106</v>
      </c>
      <c r="C925" s="3"/>
      <c r="D925" s="3"/>
    </row>
    <row r="926" spans="1:4" x14ac:dyDescent="0.3">
      <c r="A926" s="28">
        <v>440714</v>
      </c>
      <c r="B926" s="29" t="s">
        <v>107</v>
      </c>
      <c r="C926" s="3"/>
      <c r="D926" s="3"/>
    </row>
    <row r="927" spans="1:4" ht="15" thickBot="1" x14ac:dyDescent="0.35">
      <c r="A927" s="36">
        <v>440715</v>
      </c>
      <c r="B927" s="37" t="s">
        <v>108</v>
      </c>
      <c r="C927" s="13"/>
      <c r="D927" s="13"/>
    </row>
    <row r="928" spans="1:4" ht="15" thickBot="1" x14ac:dyDescent="0.3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3">
      <c r="A929" s="32">
        <v>4408</v>
      </c>
      <c r="B929" s="33" t="s">
        <v>286</v>
      </c>
      <c r="C929" s="5"/>
      <c r="D929" s="5"/>
    </row>
    <row r="930" spans="1:4" x14ac:dyDescent="0.3">
      <c r="A930" s="28">
        <v>440801</v>
      </c>
      <c r="B930" s="29" t="s">
        <v>94</v>
      </c>
      <c r="C930" s="3"/>
      <c r="D930" s="3"/>
    </row>
    <row r="931" spans="1:4" x14ac:dyDescent="0.3">
      <c r="A931" s="28">
        <v>440802</v>
      </c>
      <c r="B931" s="29" t="s">
        <v>95</v>
      </c>
      <c r="C931" s="3"/>
      <c r="D931" s="3"/>
    </row>
    <row r="932" spans="1:4" x14ac:dyDescent="0.3">
      <c r="A932" s="28">
        <v>440803</v>
      </c>
      <c r="B932" s="29" t="s">
        <v>96</v>
      </c>
      <c r="C932" s="3"/>
      <c r="D932" s="3"/>
    </row>
    <row r="933" spans="1:4" x14ac:dyDescent="0.3">
      <c r="A933" s="28">
        <v>440804</v>
      </c>
      <c r="B933" s="29" t="s">
        <v>97</v>
      </c>
      <c r="C933" s="3"/>
      <c r="D933" s="3"/>
    </row>
    <row r="934" spans="1:4" x14ac:dyDescent="0.3">
      <c r="A934" s="28">
        <v>440805</v>
      </c>
      <c r="B934" s="29" t="s">
        <v>98</v>
      </c>
      <c r="C934" s="3"/>
      <c r="D934" s="3"/>
    </row>
    <row r="935" spans="1:4" x14ac:dyDescent="0.3">
      <c r="A935" s="28">
        <v>440806</v>
      </c>
      <c r="B935" s="29" t="s">
        <v>99</v>
      </c>
      <c r="C935" s="3"/>
      <c r="D935" s="3"/>
    </row>
    <row r="936" spans="1:4" x14ac:dyDescent="0.3">
      <c r="A936" s="28">
        <v>440807</v>
      </c>
      <c r="B936" s="29" t="s">
        <v>100</v>
      </c>
      <c r="C936" s="3"/>
      <c r="D936" s="3"/>
    </row>
    <row r="937" spans="1:4" x14ac:dyDescent="0.3">
      <c r="A937" s="28">
        <v>440808</v>
      </c>
      <c r="B937" s="29" t="s">
        <v>101</v>
      </c>
      <c r="C937" s="3"/>
      <c r="D937" s="3"/>
    </row>
    <row r="938" spans="1:4" x14ac:dyDescent="0.3">
      <c r="A938" s="28">
        <v>440809</v>
      </c>
      <c r="B938" s="29" t="s">
        <v>102</v>
      </c>
      <c r="C938" s="3"/>
      <c r="D938" s="3"/>
    </row>
    <row r="939" spans="1:4" x14ac:dyDescent="0.3">
      <c r="A939" s="28">
        <v>440810</v>
      </c>
      <c r="B939" s="29" t="s">
        <v>103</v>
      </c>
      <c r="C939" s="3"/>
      <c r="D939" s="3"/>
    </row>
    <row r="940" spans="1:4" x14ac:dyDescent="0.3">
      <c r="A940" s="28">
        <v>440811</v>
      </c>
      <c r="B940" s="29" t="s">
        <v>104</v>
      </c>
      <c r="C940" s="3"/>
      <c r="D940" s="3"/>
    </row>
    <row r="941" spans="1:4" x14ac:dyDescent="0.3">
      <c r="A941" s="28">
        <v>440812</v>
      </c>
      <c r="B941" s="29" t="s">
        <v>105</v>
      </c>
      <c r="C941" s="3"/>
      <c r="D941" s="3"/>
    </row>
    <row r="942" spans="1:4" x14ac:dyDescent="0.3">
      <c r="A942" s="28">
        <v>440813</v>
      </c>
      <c r="B942" s="29" t="s">
        <v>106</v>
      </c>
      <c r="C942" s="3"/>
      <c r="D942" s="3"/>
    </row>
    <row r="943" spans="1:4" x14ac:dyDescent="0.3">
      <c r="A943" s="28">
        <v>440814</v>
      </c>
      <c r="B943" s="29" t="s">
        <v>107</v>
      </c>
      <c r="C943" s="3"/>
      <c r="D943" s="3"/>
    </row>
    <row r="944" spans="1:4" ht="15" thickBot="1" x14ac:dyDescent="0.35">
      <c r="A944" s="36">
        <v>440815</v>
      </c>
      <c r="B944" s="37" t="s">
        <v>108</v>
      </c>
      <c r="C944" s="13"/>
      <c r="D944" s="13"/>
    </row>
    <row r="945" spans="1:4" ht="15" thickBot="1" x14ac:dyDescent="0.3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3">
      <c r="A946" s="32">
        <v>4409</v>
      </c>
      <c r="B946" s="33" t="s">
        <v>287</v>
      </c>
      <c r="C946" s="5"/>
      <c r="D946" s="5"/>
    </row>
    <row r="947" spans="1:4" x14ac:dyDescent="0.3">
      <c r="A947" s="28">
        <v>440901</v>
      </c>
      <c r="B947" s="29" t="s">
        <v>94</v>
      </c>
      <c r="C947" s="3"/>
      <c r="D947" s="3"/>
    </row>
    <row r="948" spans="1:4" x14ac:dyDescent="0.3">
      <c r="A948" s="28">
        <v>440902</v>
      </c>
      <c r="B948" s="29" t="s">
        <v>95</v>
      </c>
      <c r="C948" s="3"/>
      <c r="D948" s="3"/>
    </row>
    <row r="949" spans="1:4" x14ac:dyDescent="0.3">
      <c r="A949" s="28">
        <v>440903</v>
      </c>
      <c r="B949" s="29" t="s">
        <v>96</v>
      </c>
      <c r="C949" s="3"/>
      <c r="D949" s="3"/>
    </row>
    <row r="950" spans="1:4" x14ac:dyDescent="0.3">
      <c r="A950" s="28">
        <v>440904</v>
      </c>
      <c r="B950" s="29" t="s">
        <v>97</v>
      </c>
      <c r="C950" s="3"/>
      <c r="D950" s="3"/>
    </row>
    <row r="951" spans="1:4" x14ac:dyDescent="0.3">
      <c r="A951" s="28">
        <v>440905</v>
      </c>
      <c r="B951" s="29" t="s">
        <v>98</v>
      </c>
      <c r="C951" s="3"/>
      <c r="D951" s="3"/>
    </row>
    <row r="952" spans="1:4" x14ac:dyDescent="0.3">
      <c r="A952" s="28">
        <v>440906</v>
      </c>
      <c r="B952" s="29" t="s">
        <v>99</v>
      </c>
      <c r="C952" s="3"/>
      <c r="D952" s="3"/>
    </row>
    <row r="953" spans="1:4" x14ac:dyDescent="0.3">
      <c r="A953" s="28">
        <v>440907</v>
      </c>
      <c r="B953" s="29" t="s">
        <v>100</v>
      </c>
      <c r="C953" s="3"/>
      <c r="D953" s="3"/>
    </row>
    <row r="954" spans="1:4" x14ac:dyDescent="0.3">
      <c r="A954" s="28">
        <v>440908</v>
      </c>
      <c r="B954" s="29" t="s">
        <v>101</v>
      </c>
      <c r="C954" s="3"/>
      <c r="D954" s="3"/>
    </row>
    <row r="955" spans="1:4" x14ac:dyDescent="0.3">
      <c r="A955" s="28">
        <v>440909</v>
      </c>
      <c r="B955" s="29" t="s">
        <v>102</v>
      </c>
      <c r="C955" s="3"/>
      <c r="D955" s="3"/>
    </row>
    <row r="956" spans="1:4" x14ac:dyDescent="0.3">
      <c r="A956" s="28">
        <v>440910</v>
      </c>
      <c r="B956" s="29" t="s">
        <v>103</v>
      </c>
      <c r="C956" s="3"/>
      <c r="D956" s="3"/>
    </row>
    <row r="957" spans="1:4" x14ac:dyDescent="0.3">
      <c r="A957" s="28">
        <v>440911</v>
      </c>
      <c r="B957" s="29" t="s">
        <v>104</v>
      </c>
      <c r="C957" s="3"/>
      <c r="D957" s="3"/>
    </row>
    <row r="958" spans="1:4" x14ac:dyDescent="0.3">
      <c r="A958" s="28">
        <v>440912</v>
      </c>
      <c r="B958" s="29" t="s">
        <v>105</v>
      </c>
      <c r="C958" s="3"/>
      <c r="D958" s="3"/>
    </row>
    <row r="959" spans="1:4" x14ac:dyDescent="0.3">
      <c r="A959" s="28">
        <v>440913</v>
      </c>
      <c r="B959" s="29" t="s">
        <v>106</v>
      </c>
      <c r="C959" s="3"/>
      <c r="D959" s="3"/>
    </row>
    <row r="960" spans="1:4" x14ac:dyDescent="0.3">
      <c r="A960" s="28">
        <v>440914</v>
      </c>
      <c r="B960" s="29" t="s">
        <v>107</v>
      </c>
      <c r="C960" s="3"/>
      <c r="D960" s="3"/>
    </row>
    <row r="961" spans="1:4" ht="15" thickBot="1" x14ac:dyDescent="0.35">
      <c r="A961" s="50">
        <v>440915</v>
      </c>
      <c r="B961" s="37" t="s">
        <v>108</v>
      </c>
      <c r="C961" s="13"/>
      <c r="D961" s="13"/>
    </row>
    <row r="962" spans="1:4" ht="15" thickBot="1" x14ac:dyDescent="0.3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3">
      <c r="A963" s="25">
        <v>4410</v>
      </c>
      <c r="B963" s="33" t="s">
        <v>288</v>
      </c>
      <c r="C963" s="5"/>
      <c r="D963" s="5"/>
    </row>
    <row r="964" spans="1:4" x14ac:dyDescent="0.3">
      <c r="A964" s="28">
        <v>441001</v>
      </c>
      <c r="B964" s="29" t="s">
        <v>94</v>
      </c>
      <c r="C964" s="3"/>
      <c r="D964" s="3"/>
    </row>
    <row r="965" spans="1:4" x14ac:dyDescent="0.3">
      <c r="A965" s="28">
        <v>441002</v>
      </c>
      <c r="B965" s="29" t="s">
        <v>95</v>
      </c>
      <c r="C965" s="3"/>
      <c r="D965" s="3"/>
    </row>
    <row r="966" spans="1:4" x14ac:dyDescent="0.3">
      <c r="A966" s="28">
        <v>441003</v>
      </c>
      <c r="B966" s="29" t="s">
        <v>96</v>
      </c>
      <c r="C966" s="3"/>
      <c r="D966" s="3"/>
    </row>
    <row r="967" spans="1:4" x14ac:dyDescent="0.3">
      <c r="A967" s="28">
        <v>441004</v>
      </c>
      <c r="B967" s="29" t="s">
        <v>97</v>
      </c>
      <c r="C967" s="3"/>
      <c r="D967" s="3"/>
    </row>
    <row r="968" spans="1:4" x14ac:dyDescent="0.3">
      <c r="A968" s="28">
        <v>441005</v>
      </c>
      <c r="B968" s="29" t="s">
        <v>98</v>
      </c>
      <c r="C968" s="3"/>
      <c r="D968" s="3"/>
    </row>
    <row r="969" spans="1:4" x14ac:dyDescent="0.3">
      <c r="A969" s="28">
        <v>441006</v>
      </c>
      <c r="B969" s="29" t="s">
        <v>99</v>
      </c>
      <c r="C969" s="3"/>
      <c r="D969" s="3"/>
    </row>
    <row r="970" spans="1:4" x14ac:dyDescent="0.3">
      <c r="A970" s="28">
        <v>441007</v>
      </c>
      <c r="B970" s="29" t="s">
        <v>100</v>
      </c>
      <c r="C970" s="3"/>
      <c r="D970" s="3"/>
    </row>
    <row r="971" spans="1:4" x14ac:dyDescent="0.3">
      <c r="A971" s="28">
        <v>441008</v>
      </c>
      <c r="B971" s="29" t="s">
        <v>101</v>
      </c>
      <c r="C971" s="3"/>
      <c r="D971" s="3"/>
    </row>
    <row r="972" spans="1:4" x14ac:dyDescent="0.3">
      <c r="A972" s="28">
        <v>441009</v>
      </c>
      <c r="B972" s="29" t="s">
        <v>102</v>
      </c>
      <c r="C972" s="3"/>
      <c r="D972" s="3"/>
    </row>
    <row r="973" spans="1:4" x14ac:dyDescent="0.3">
      <c r="A973" s="28">
        <v>441010</v>
      </c>
      <c r="B973" s="29" t="s">
        <v>103</v>
      </c>
      <c r="C973" s="3"/>
      <c r="D973" s="3"/>
    </row>
    <row r="974" spans="1:4" x14ac:dyDescent="0.3">
      <c r="A974" s="28">
        <v>441011</v>
      </c>
      <c r="B974" s="29" t="s">
        <v>104</v>
      </c>
      <c r="C974" s="3"/>
      <c r="D974" s="3"/>
    </row>
    <row r="975" spans="1:4" x14ac:dyDescent="0.3">
      <c r="A975" s="28">
        <v>441012</v>
      </c>
      <c r="B975" s="29" t="s">
        <v>105</v>
      </c>
      <c r="C975" s="3"/>
      <c r="D975" s="3"/>
    </row>
    <row r="976" spans="1:4" x14ac:dyDescent="0.3">
      <c r="A976" s="28">
        <v>441013</v>
      </c>
      <c r="B976" s="29" t="s">
        <v>106</v>
      </c>
      <c r="C976" s="3"/>
      <c r="D976" s="3"/>
    </row>
    <row r="977" spans="1:4" x14ac:dyDescent="0.3">
      <c r="A977" s="28">
        <v>441014</v>
      </c>
      <c r="B977" s="29" t="s">
        <v>107</v>
      </c>
      <c r="C977" s="3"/>
      <c r="D977" s="3"/>
    </row>
    <row r="978" spans="1:4" ht="15" thickBot="1" x14ac:dyDescent="0.35">
      <c r="A978" s="36">
        <v>441015</v>
      </c>
      <c r="B978" s="37" t="s">
        <v>108</v>
      </c>
      <c r="C978" s="13"/>
      <c r="D978" s="13"/>
    </row>
    <row r="979" spans="1:4" ht="15" thickBot="1" x14ac:dyDescent="0.3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3">
      <c r="A980" s="32">
        <v>4411</v>
      </c>
      <c r="B980" s="33" t="s">
        <v>289</v>
      </c>
      <c r="C980" s="5"/>
      <c r="D980" s="5"/>
    </row>
    <row r="981" spans="1:4" x14ac:dyDescent="0.3">
      <c r="A981" s="28">
        <v>441101</v>
      </c>
      <c r="B981" s="29" t="s">
        <v>94</v>
      </c>
      <c r="C981" s="3"/>
      <c r="D981" s="3"/>
    </row>
    <row r="982" spans="1:4" x14ac:dyDescent="0.3">
      <c r="A982" s="28">
        <v>441102</v>
      </c>
      <c r="B982" s="29" t="s">
        <v>95</v>
      </c>
      <c r="C982" s="3"/>
      <c r="D982" s="3"/>
    </row>
    <row r="983" spans="1:4" x14ac:dyDescent="0.3">
      <c r="A983" s="28">
        <v>441103</v>
      </c>
      <c r="B983" s="29" t="s">
        <v>96</v>
      </c>
      <c r="C983" s="3"/>
      <c r="D983" s="3"/>
    </row>
    <row r="984" spans="1:4" x14ac:dyDescent="0.3">
      <c r="A984" s="28">
        <v>441104</v>
      </c>
      <c r="B984" s="29" t="s">
        <v>97</v>
      </c>
      <c r="C984" s="3"/>
      <c r="D984" s="3"/>
    </row>
    <row r="985" spans="1:4" x14ac:dyDescent="0.3">
      <c r="A985" s="28">
        <v>441105</v>
      </c>
      <c r="B985" s="29" t="s">
        <v>98</v>
      </c>
      <c r="C985" s="3"/>
      <c r="D985" s="3"/>
    </row>
    <row r="986" spans="1:4" x14ac:dyDescent="0.3">
      <c r="A986" s="28">
        <v>441106</v>
      </c>
      <c r="B986" s="29" t="s">
        <v>99</v>
      </c>
      <c r="C986" s="3"/>
      <c r="D986" s="3"/>
    </row>
    <row r="987" spans="1:4" x14ac:dyDescent="0.3">
      <c r="A987" s="28">
        <v>441107</v>
      </c>
      <c r="B987" s="29" t="s">
        <v>100</v>
      </c>
      <c r="C987" s="3"/>
      <c r="D987" s="3"/>
    </row>
    <row r="988" spans="1:4" x14ac:dyDescent="0.3">
      <c r="A988" s="28">
        <v>441108</v>
      </c>
      <c r="B988" s="29" t="s">
        <v>101</v>
      </c>
      <c r="C988" s="3"/>
      <c r="D988" s="3"/>
    </row>
    <row r="989" spans="1:4" x14ac:dyDescent="0.3">
      <c r="A989" s="28">
        <v>441109</v>
      </c>
      <c r="B989" s="29" t="s">
        <v>102</v>
      </c>
      <c r="C989" s="3"/>
      <c r="D989" s="3"/>
    </row>
    <row r="990" spans="1:4" x14ac:dyDescent="0.3">
      <c r="A990" s="28">
        <v>441110</v>
      </c>
      <c r="B990" s="29" t="s">
        <v>103</v>
      </c>
      <c r="C990" s="3"/>
      <c r="D990" s="3"/>
    </row>
    <row r="991" spans="1:4" x14ac:dyDescent="0.3">
      <c r="A991" s="28">
        <v>441111</v>
      </c>
      <c r="B991" s="29" t="s">
        <v>104</v>
      </c>
      <c r="C991" s="3"/>
      <c r="D991" s="3"/>
    </row>
    <row r="992" spans="1:4" x14ac:dyDescent="0.3">
      <c r="A992" s="28">
        <v>441112</v>
      </c>
      <c r="B992" s="29" t="s">
        <v>105</v>
      </c>
      <c r="C992" s="3"/>
      <c r="D992" s="3"/>
    </row>
    <row r="993" spans="1:4" x14ac:dyDescent="0.3">
      <c r="A993" s="28">
        <v>441113</v>
      </c>
      <c r="B993" s="29" t="s">
        <v>106</v>
      </c>
      <c r="C993" s="3"/>
      <c r="D993" s="3"/>
    </row>
    <row r="994" spans="1:4" x14ac:dyDescent="0.3">
      <c r="A994" s="28">
        <v>441114</v>
      </c>
      <c r="B994" s="29" t="s">
        <v>107</v>
      </c>
      <c r="C994" s="3"/>
      <c r="D994" s="3"/>
    </row>
    <row r="995" spans="1:4" ht="15" thickBot="1" x14ac:dyDescent="0.35">
      <c r="A995" s="36">
        <v>441115</v>
      </c>
      <c r="B995" s="37" t="s">
        <v>108</v>
      </c>
      <c r="C995" s="13"/>
      <c r="D995" s="13"/>
    </row>
    <row r="996" spans="1:4" ht="15" thickBot="1" x14ac:dyDescent="0.3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3">
      <c r="A997" s="32">
        <v>4412</v>
      </c>
      <c r="B997" s="33" t="s">
        <v>277</v>
      </c>
      <c r="C997" s="5"/>
      <c r="D997" s="5"/>
    </row>
    <row r="998" spans="1:4" x14ac:dyDescent="0.3">
      <c r="A998" s="28">
        <v>441201</v>
      </c>
      <c r="B998" s="29" t="s">
        <v>94</v>
      </c>
      <c r="C998" s="3"/>
      <c r="D998" s="3"/>
    </row>
    <row r="999" spans="1:4" x14ac:dyDescent="0.3">
      <c r="A999" s="28">
        <v>441202</v>
      </c>
      <c r="B999" s="29" t="s">
        <v>95</v>
      </c>
      <c r="C999" s="3"/>
      <c r="D999" s="3"/>
    </row>
    <row r="1000" spans="1:4" x14ac:dyDescent="0.3">
      <c r="A1000" s="28">
        <v>441203</v>
      </c>
      <c r="B1000" s="29" t="s">
        <v>96</v>
      </c>
      <c r="C1000" s="3"/>
      <c r="D1000" s="3"/>
    </row>
    <row r="1001" spans="1:4" x14ac:dyDescent="0.3">
      <c r="A1001" s="28">
        <v>441204</v>
      </c>
      <c r="B1001" s="29" t="s">
        <v>97</v>
      </c>
      <c r="C1001" s="3"/>
      <c r="D1001" s="3"/>
    </row>
    <row r="1002" spans="1:4" x14ac:dyDescent="0.3">
      <c r="A1002" s="28">
        <v>441205</v>
      </c>
      <c r="B1002" s="29" t="s">
        <v>98</v>
      </c>
      <c r="C1002" s="3"/>
      <c r="D1002" s="3"/>
    </row>
    <row r="1003" spans="1:4" x14ac:dyDescent="0.3">
      <c r="A1003" s="28">
        <v>441206</v>
      </c>
      <c r="B1003" s="29" t="s">
        <v>99</v>
      </c>
      <c r="C1003" s="3"/>
      <c r="D1003" s="3"/>
    </row>
    <row r="1004" spans="1:4" x14ac:dyDescent="0.3">
      <c r="A1004" s="28">
        <v>441207</v>
      </c>
      <c r="B1004" s="29" t="s">
        <v>100</v>
      </c>
      <c r="C1004" s="3"/>
      <c r="D1004" s="3"/>
    </row>
    <row r="1005" spans="1:4" x14ac:dyDescent="0.3">
      <c r="A1005" s="28">
        <v>441208</v>
      </c>
      <c r="B1005" s="29" t="s">
        <v>101</v>
      </c>
      <c r="C1005" s="3"/>
      <c r="D1005" s="3"/>
    </row>
    <row r="1006" spans="1:4" x14ac:dyDescent="0.3">
      <c r="A1006" s="28">
        <v>441209</v>
      </c>
      <c r="B1006" s="29" t="s">
        <v>102</v>
      </c>
      <c r="C1006" s="3"/>
      <c r="D1006" s="3"/>
    </row>
    <row r="1007" spans="1:4" x14ac:dyDescent="0.3">
      <c r="A1007" s="28">
        <v>441210</v>
      </c>
      <c r="B1007" s="29" t="s">
        <v>103</v>
      </c>
      <c r="C1007" s="3"/>
      <c r="D1007" s="3"/>
    </row>
    <row r="1008" spans="1:4" x14ac:dyDescent="0.3">
      <c r="A1008" s="28">
        <v>441211</v>
      </c>
      <c r="B1008" s="29" t="s">
        <v>104</v>
      </c>
      <c r="C1008" s="3"/>
      <c r="D1008" s="3"/>
    </row>
    <row r="1009" spans="1:4" x14ac:dyDescent="0.3">
      <c r="A1009" s="28">
        <v>441212</v>
      </c>
      <c r="B1009" s="29" t="s">
        <v>105</v>
      </c>
      <c r="C1009" s="3"/>
      <c r="D1009" s="3"/>
    </row>
    <row r="1010" spans="1:4" x14ac:dyDescent="0.3">
      <c r="A1010" s="28">
        <v>441213</v>
      </c>
      <c r="B1010" s="29" t="s">
        <v>106</v>
      </c>
      <c r="C1010" s="3"/>
      <c r="D1010" s="3"/>
    </row>
    <row r="1011" spans="1:4" x14ac:dyDescent="0.3">
      <c r="A1011" s="28">
        <v>441214</v>
      </c>
      <c r="B1011" s="29" t="s">
        <v>107</v>
      </c>
      <c r="C1011" s="3"/>
      <c r="D1011" s="3"/>
    </row>
    <row r="1012" spans="1:4" ht="15" thickBot="1" x14ac:dyDescent="0.35">
      <c r="A1012" s="36">
        <v>441215</v>
      </c>
      <c r="B1012" s="37" t="s">
        <v>108</v>
      </c>
      <c r="C1012" s="13"/>
      <c r="D1012" s="13"/>
    </row>
    <row r="1013" spans="1:4" ht="15" thickBot="1" x14ac:dyDescent="0.3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3">
      <c r="A1014" s="32">
        <v>4413</v>
      </c>
      <c r="B1014" s="33" t="s">
        <v>278</v>
      </c>
      <c r="C1014" s="5"/>
      <c r="D1014" s="5"/>
    </row>
    <row r="1015" spans="1:4" x14ac:dyDescent="0.3">
      <c r="A1015" s="28">
        <v>441301</v>
      </c>
      <c r="B1015" s="29" t="s">
        <v>94</v>
      </c>
      <c r="C1015" s="3"/>
      <c r="D1015" s="3"/>
    </row>
    <row r="1016" spans="1:4" x14ac:dyDescent="0.3">
      <c r="A1016" s="28">
        <v>441302</v>
      </c>
      <c r="B1016" s="29" t="s">
        <v>95</v>
      </c>
      <c r="C1016" s="3"/>
      <c r="D1016" s="3"/>
    </row>
    <row r="1017" spans="1:4" x14ac:dyDescent="0.3">
      <c r="A1017" s="28">
        <v>441303</v>
      </c>
      <c r="B1017" s="29" t="s">
        <v>96</v>
      </c>
      <c r="C1017" s="3"/>
      <c r="D1017" s="3"/>
    </row>
    <row r="1018" spans="1:4" x14ac:dyDescent="0.3">
      <c r="A1018" s="28">
        <v>441304</v>
      </c>
      <c r="B1018" s="29" t="s">
        <v>97</v>
      </c>
      <c r="C1018" s="3"/>
      <c r="D1018" s="3"/>
    </row>
    <row r="1019" spans="1:4" x14ac:dyDescent="0.3">
      <c r="A1019" s="28">
        <v>441305</v>
      </c>
      <c r="B1019" s="29" t="s">
        <v>98</v>
      </c>
      <c r="C1019" s="3"/>
      <c r="D1019" s="3"/>
    </row>
    <row r="1020" spans="1:4" x14ac:dyDescent="0.3">
      <c r="A1020" s="28">
        <v>441306</v>
      </c>
      <c r="B1020" s="29" t="s">
        <v>99</v>
      </c>
      <c r="C1020" s="3"/>
      <c r="D1020" s="3"/>
    </row>
    <row r="1021" spans="1:4" x14ac:dyDescent="0.3">
      <c r="A1021" s="28">
        <v>441307</v>
      </c>
      <c r="B1021" s="29" t="s">
        <v>100</v>
      </c>
      <c r="C1021" s="3"/>
      <c r="D1021" s="3"/>
    </row>
    <row r="1022" spans="1:4" x14ac:dyDescent="0.3">
      <c r="A1022" s="28">
        <v>441308</v>
      </c>
      <c r="B1022" s="29" t="s">
        <v>101</v>
      </c>
      <c r="C1022" s="3"/>
      <c r="D1022" s="3"/>
    </row>
    <row r="1023" spans="1:4" x14ac:dyDescent="0.3">
      <c r="A1023" s="28">
        <v>441309</v>
      </c>
      <c r="B1023" s="29" t="s">
        <v>102</v>
      </c>
      <c r="C1023" s="3"/>
      <c r="D1023" s="3"/>
    </row>
    <row r="1024" spans="1:4" x14ac:dyDescent="0.3">
      <c r="A1024" s="28">
        <v>441310</v>
      </c>
      <c r="B1024" s="29" t="s">
        <v>103</v>
      </c>
      <c r="C1024" s="3"/>
      <c r="D1024" s="3"/>
    </row>
    <row r="1025" spans="1:4" x14ac:dyDescent="0.3">
      <c r="A1025" s="28">
        <v>441311</v>
      </c>
      <c r="B1025" s="29" t="s">
        <v>104</v>
      </c>
      <c r="C1025" s="3"/>
      <c r="D1025" s="3"/>
    </row>
    <row r="1026" spans="1:4" x14ac:dyDescent="0.3">
      <c r="A1026" s="28">
        <v>441312</v>
      </c>
      <c r="B1026" s="29" t="s">
        <v>105</v>
      </c>
      <c r="C1026" s="3"/>
      <c r="D1026" s="3"/>
    </row>
    <row r="1027" spans="1:4" x14ac:dyDescent="0.3">
      <c r="A1027" s="28">
        <v>441313</v>
      </c>
      <c r="B1027" s="29" t="s">
        <v>106</v>
      </c>
      <c r="C1027" s="3"/>
      <c r="D1027" s="3"/>
    </row>
    <row r="1028" spans="1:4" x14ac:dyDescent="0.3">
      <c r="A1028" s="28">
        <v>441314</v>
      </c>
      <c r="B1028" s="29" t="s">
        <v>107</v>
      </c>
      <c r="C1028" s="3"/>
      <c r="D1028" s="3"/>
    </row>
    <row r="1029" spans="1:4" ht="15" thickBot="1" x14ac:dyDescent="0.35">
      <c r="A1029" s="36">
        <v>441315</v>
      </c>
      <c r="B1029" s="37" t="s">
        <v>108</v>
      </c>
      <c r="C1029" s="13"/>
      <c r="D1029" s="13"/>
    </row>
    <row r="1030" spans="1:4" ht="15" thickBot="1" x14ac:dyDescent="0.3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3">
      <c r="A1031" s="32">
        <v>4414</v>
      </c>
      <c r="B1031" s="33" t="s">
        <v>290</v>
      </c>
      <c r="C1031" s="5"/>
      <c r="D1031" s="5"/>
    </row>
    <row r="1032" spans="1:4" x14ac:dyDescent="0.3">
      <c r="A1032" s="28">
        <v>441401</v>
      </c>
      <c r="B1032" s="29" t="s">
        <v>94</v>
      </c>
      <c r="C1032" s="3"/>
      <c r="D1032" s="3"/>
    </row>
    <row r="1033" spans="1:4" x14ac:dyDescent="0.3">
      <c r="A1033" s="28">
        <v>441402</v>
      </c>
      <c r="B1033" s="29" t="s">
        <v>95</v>
      </c>
      <c r="C1033" s="3"/>
      <c r="D1033" s="3"/>
    </row>
    <row r="1034" spans="1:4" x14ac:dyDescent="0.3">
      <c r="A1034" s="28">
        <v>441403</v>
      </c>
      <c r="B1034" s="29" t="s">
        <v>96</v>
      </c>
      <c r="C1034" s="3"/>
      <c r="D1034" s="3"/>
    </row>
    <row r="1035" spans="1:4" x14ac:dyDescent="0.3">
      <c r="A1035" s="28">
        <v>441404</v>
      </c>
      <c r="B1035" s="29" t="s">
        <v>97</v>
      </c>
      <c r="C1035" s="3"/>
      <c r="D1035" s="3"/>
    </row>
    <row r="1036" spans="1:4" x14ac:dyDescent="0.3">
      <c r="A1036" s="28">
        <v>441405</v>
      </c>
      <c r="B1036" s="29" t="s">
        <v>98</v>
      </c>
      <c r="C1036" s="3"/>
      <c r="D1036" s="3"/>
    </row>
    <row r="1037" spans="1:4" x14ac:dyDescent="0.3">
      <c r="A1037" s="28">
        <v>441406</v>
      </c>
      <c r="B1037" s="29" t="s">
        <v>99</v>
      </c>
      <c r="C1037" s="3"/>
      <c r="D1037" s="3"/>
    </row>
    <row r="1038" spans="1:4" x14ac:dyDescent="0.3">
      <c r="A1038" s="28">
        <v>441407</v>
      </c>
      <c r="B1038" s="29" t="s">
        <v>100</v>
      </c>
      <c r="C1038" s="3"/>
      <c r="D1038" s="3"/>
    </row>
    <row r="1039" spans="1:4" x14ac:dyDescent="0.3">
      <c r="A1039" s="28">
        <v>441408</v>
      </c>
      <c r="B1039" s="29" t="s">
        <v>101</v>
      </c>
      <c r="C1039" s="3"/>
      <c r="D1039" s="3"/>
    </row>
    <row r="1040" spans="1:4" x14ac:dyDescent="0.3">
      <c r="A1040" s="28">
        <v>441409</v>
      </c>
      <c r="B1040" s="29" t="s">
        <v>102</v>
      </c>
      <c r="C1040" s="3"/>
      <c r="D1040" s="3"/>
    </row>
    <row r="1041" spans="1:4" x14ac:dyDescent="0.3">
      <c r="A1041" s="28">
        <v>441410</v>
      </c>
      <c r="B1041" s="29" t="s">
        <v>103</v>
      </c>
      <c r="C1041" s="3"/>
      <c r="D1041" s="3"/>
    </row>
    <row r="1042" spans="1:4" x14ac:dyDescent="0.3">
      <c r="A1042" s="28">
        <v>441411</v>
      </c>
      <c r="B1042" s="29" t="s">
        <v>104</v>
      </c>
      <c r="C1042" s="3"/>
      <c r="D1042" s="3"/>
    </row>
    <row r="1043" spans="1:4" x14ac:dyDescent="0.3">
      <c r="A1043" s="28">
        <v>441412</v>
      </c>
      <c r="B1043" s="29" t="s">
        <v>105</v>
      </c>
      <c r="C1043" s="3"/>
      <c r="D1043" s="3"/>
    </row>
    <row r="1044" spans="1:4" x14ac:dyDescent="0.3">
      <c r="A1044" s="28">
        <v>441413</v>
      </c>
      <c r="B1044" s="29" t="s">
        <v>106</v>
      </c>
      <c r="C1044" s="3"/>
      <c r="D1044" s="3"/>
    </row>
    <row r="1045" spans="1:4" x14ac:dyDescent="0.3">
      <c r="A1045" s="28">
        <v>441414</v>
      </c>
      <c r="B1045" s="29" t="s">
        <v>107</v>
      </c>
      <c r="C1045" s="3"/>
      <c r="D1045" s="3"/>
    </row>
    <row r="1046" spans="1:4" ht="15" thickBot="1" x14ac:dyDescent="0.35">
      <c r="A1046" s="36">
        <v>441415</v>
      </c>
      <c r="B1046" s="37" t="s">
        <v>108</v>
      </c>
      <c r="C1046" s="13"/>
      <c r="D1046" s="13"/>
    </row>
    <row r="1047" spans="1:4" ht="15" thickBot="1" x14ac:dyDescent="0.3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3">
      <c r="A1048" s="32">
        <v>4415</v>
      </c>
      <c r="B1048" s="33" t="s">
        <v>236</v>
      </c>
      <c r="C1048" s="5"/>
      <c r="D1048" s="5"/>
    </row>
    <row r="1049" spans="1:4" x14ac:dyDescent="0.3">
      <c r="A1049" s="28">
        <v>441501</v>
      </c>
      <c r="B1049" s="29" t="s">
        <v>94</v>
      </c>
      <c r="C1049" s="3"/>
      <c r="D1049" s="3"/>
    </row>
    <row r="1050" spans="1:4" x14ac:dyDescent="0.3">
      <c r="A1050" s="28">
        <v>441502</v>
      </c>
      <c r="B1050" s="29" t="s">
        <v>95</v>
      </c>
      <c r="C1050" s="3"/>
      <c r="D1050" s="3"/>
    </row>
    <row r="1051" spans="1:4" x14ac:dyDescent="0.3">
      <c r="A1051" s="28">
        <v>441503</v>
      </c>
      <c r="B1051" s="29" t="s">
        <v>96</v>
      </c>
      <c r="C1051" s="3"/>
      <c r="D1051" s="3"/>
    </row>
    <row r="1052" spans="1:4" x14ac:dyDescent="0.3">
      <c r="A1052" s="28">
        <v>441504</v>
      </c>
      <c r="B1052" s="29" t="s">
        <v>97</v>
      </c>
      <c r="C1052" s="3"/>
      <c r="D1052" s="3"/>
    </row>
    <row r="1053" spans="1:4" x14ac:dyDescent="0.3">
      <c r="A1053" s="28">
        <v>441505</v>
      </c>
      <c r="B1053" s="29" t="s">
        <v>98</v>
      </c>
      <c r="C1053" s="3"/>
      <c r="D1053" s="3"/>
    </row>
    <row r="1054" spans="1:4" x14ac:dyDescent="0.3">
      <c r="A1054" s="28">
        <v>441506</v>
      </c>
      <c r="B1054" s="29" t="s">
        <v>99</v>
      </c>
      <c r="C1054" s="3"/>
      <c r="D1054" s="3"/>
    </row>
    <row r="1055" spans="1:4" x14ac:dyDescent="0.3">
      <c r="A1055" s="28">
        <v>441507</v>
      </c>
      <c r="B1055" s="29" t="s">
        <v>100</v>
      </c>
      <c r="C1055" s="3"/>
      <c r="D1055" s="3"/>
    </row>
    <row r="1056" spans="1:4" x14ac:dyDescent="0.3">
      <c r="A1056" s="28">
        <v>441508</v>
      </c>
      <c r="B1056" s="29" t="s">
        <v>101</v>
      </c>
      <c r="C1056" s="3"/>
      <c r="D1056" s="3"/>
    </row>
    <row r="1057" spans="1:4" x14ac:dyDescent="0.3">
      <c r="A1057" s="28">
        <v>441509</v>
      </c>
      <c r="B1057" s="29" t="s">
        <v>102</v>
      </c>
      <c r="C1057" s="3"/>
      <c r="D1057" s="3"/>
    </row>
    <row r="1058" spans="1:4" x14ac:dyDescent="0.3">
      <c r="A1058" s="28">
        <v>441510</v>
      </c>
      <c r="B1058" s="29" t="s">
        <v>103</v>
      </c>
      <c r="C1058" s="3"/>
      <c r="D1058" s="3"/>
    </row>
    <row r="1059" spans="1:4" x14ac:dyDescent="0.3">
      <c r="A1059" s="28">
        <v>441511</v>
      </c>
      <c r="B1059" s="29" t="s">
        <v>104</v>
      </c>
      <c r="C1059" s="3"/>
      <c r="D1059" s="3"/>
    </row>
    <row r="1060" spans="1:4" x14ac:dyDescent="0.3">
      <c r="A1060" s="28">
        <v>441512</v>
      </c>
      <c r="B1060" s="29" t="s">
        <v>105</v>
      </c>
      <c r="C1060" s="3"/>
      <c r="D1060" s="3"/>
    </row>
    <row r="1061" spans="1:4" x14ac:dyDescent="0.3">
      <c r="A1061" s="28">
        <v>441513</v>
      </c>
      <c r="B1061" s="29" t="s">
        <v>106</v>
      </c>
      <c r="C1061" s="3"/>
      <c r="D1061" s="3"/>
    </row>
    <row r="1062" spans="1:4" x14ac:dyDescent="0.3">
      <c r="A1062" s="28">
        <v>441514</v>
      </c>
      <c r="B1062" s="29" t="s">
        <v>107</v>
      </c>
      <c r="C1062" s="3"/>
      <c r="D1062" s="3"/>
    </row>
    <row r="1063" spans="1:4" ht="15" thickBot="1" x14ac:dyDescent="0.35">
      <c r="A1063" s="36">
        <v>441515</v>
      </c>
      <c r="B1063" s="37" t="s">
        <v>108</v>
      </c>
      <c r="C1063" s="13"/>
      <c r="D1063" s="13"/>
    </row>
    <row r="1064" spans="1:4" ht="15" thickBot="1" x14ac:dyDescent="0.3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3">
      <c r="A1065" s="32">
        <v>4416</v>
      </c>
      <c r="B1065" s="33" t="s">
        <v>269</v>
      </c>
      <c r="C1065" s="5"/>
      <c r="D1065" s="5"/>
    </row>
    <row r="1066" spans="1:4" x14ac:dyDescent="0.3">
      <c r="A1066" s="28">
        <v>441601</v>
      </c>
      <c r="B1066" s="29" t="s">
        <v>94</v>
      </c>
      <c r="C1066" s="3"/>
      <c r="D1066" s="3"/>
    </row>
    <row r="1067" spans="1:4" x14ac:dyDescent="0.3">
      <c r="A1067" s="28">
        <v>441602</v>
      </c>
      <c r="B1067" s="29" t="s">
        <v>95</v>
      </c>
      <c r="C1067" s="3"/>
      <c r="D1067" s="3"/>
    </row>
    <row r="1068" spans="1:4" x14ac:dyDescent="0.3">
      <c r="A1068" s="28">
        <v>441603</v>
      </c>
      <c r="B1068" s="29" t="s">
        <v>96</v>
      </c>
      <c r="C1068" s="3"/>
      <c r="D1068" s="3"/>
    </row>
    <row r="1069" spans="1:4" x14ac:dyDescent="0.3">
      <c r="A1069" s="28">
        <v>441604</v>
      </c>
      <c r="B1069" s="29" t="s">
        <v>97</v>
      </c>
      <c r="C1069" s="3"/>
      <c r="D1069" s="3"/>
    </row>
    <row r="1070" spans="1:4" x14ac:dyDescent="0.3">
      <c r="A1070" s="28">
        <v>441605</v>
      </c>
      <c r="B1070" s="29" t="s">
        <v>98</v>
      </c>
      <c r="C1070" s="3"/>
      <c r="D1070" s="3"/>
    </row>
    <row r="1071" spans="1:4" x14ac:dyDescent="0.3">
      <c r="A1071" s="28">
        <v>441606</v>
      </c>
      <c r="B1071" s="29" t="s">
        <v>99</v>
      </c>
      <c r="C1071" s="3"/>
      <c r="D1071" s="3"/>
    </row>
    <row r="1072" spans="1:4" x14ac:dyDescent="0.3">
      <c r="A1072" s="28">
        <v>441607</v>
      </c>
      <c r="B1072" s="29" t="s">
        <v>100</v>
      </c>
      <c r="C1072" s="3"/>
      <c r="D1072" s="3"/>
    </row>
    <row r="1073" spans="1:4" x14ac:dyDescent="0.3">
      <c r="A1073" s="28">
        <v>441608</v>
      </c>
      <c r="B1073" s="29" t="s">
        <v>101</v>
      </c>
      <c r="C1073" s="3"/>
      <c r="D1073" s="3"/>
    </row>
    <row r="1074" spans="1:4" x14ac:dyDescent="0.3">
      <c r="A1074" s="28">
        <v>441609</v>
      </c>
      <c r="B1074" s="29" t="s">
        <v>102</v>
      </c>
      <c r="C1074" s="3"/>
      <c r="D1074" s="3"/>
    </row>
    <row r="1075" spans="1:4" x14ac:dyDescent="0.3">
      <c r="A1075" s="28">
        <v>441610</v>
      </c>
      <c r="B1075" s="29" t="s">
        <v>103</v>
      </c>
      <c r="C1075" s="3"/>
      <c r="D1075" s="3"/>
    </row>
    <row r="1076" spans="1:4" x14ac:dyDescent="0.3">
      <c r="A1076" s="28">
        <v>441611</v>
      </c>
      <c r="B1076" s="29" t="s">
        <v>104</v>
      </c>
      <c r="C1076" s="3"/>
      <c r="D1076" s="3"/>
    </row>
    <row r="1077" spans="1:4" x14ac:dyDescent="0.3">
      <c r="A1077" s="28">
        <v>441612</v>
      </c>
      <c r="B1077" s="29" t="s">
        <v>105</v>
      </c>
      <c r="C1077" s="3"/>
      <c r="D1077" s="3"/>
    </row>
    <row r="1078" spans="1:4" x14ac:dyDescent="0.3">
      <c r="A1078" s="28">
        <v>441613</v>
      </c>
      <c r="B1078" s="29" t="s">
        <v>106</v>
      </c>
      <c r="C1078" s="3"/>
      <c r="D1078" s="3"/>
    </row>
    <row r="1079" spans="1:4" x14ac:dyDescent="0.3">
      <c r="A1079" s="28">
        <v>441614</v>
      </c>
      <c r="B1079" s="29" t="s">
        <v>107</v>
      </c>
      <c r="C1079" s="3"/>
      <c r="D1079" s="3"/>
    </row>
    <row r="1080" spans="1:4" ht="15" thickBot="1" x14ac:dyDescent="0.35">
      <c r="A1080" s="36">
        <v>441615</v>
      </c>
      <c r="B1080" s="37" t="s">
        <v>108</v>
      </c>
      <c r="C1080" s="13"/>
      <c r="D1080" s="13"/>
    </row>
    <row r="1081" spans="1:4" ht="15" thickBot="1" x14ac:dyDescent="0.3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3">
      <c r="A1082" s="32">
        <v>4417</v>
      </c>
      <c r="B1082" s="33" t="s">
        <v>281</v>
      </c>
      <c r="C1082" s="14"/>
      <c r="D1082" s="14"/>
    </row>
    <row r="1083" spans="1:4" ht="15" thickBot="1" x14ac:dyDescent="0.35">
      <c r="A1083" s="80">
        <v>441701</v>
      </c>
      <c r="B1083" s="37" t="s">
        <v>291</v>
      </c>
      <c r="C1083" s="10"/>
      <c r="D1083" s="10"/>
    </row>
    <row r="1084" spans="1:4" ht="15" thickBot="1" x14ac:dyDescent="0.3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3">
      <c r="A1085" s="32">
        <v>45</v>
      </c>
      <c r="B1085" s="33" t="s">
        <v>292</v>
      </c>
      <c r="C1085" s="5"/>
      <c r="D1085" s="5"/>
    </row>
    <row r="1086" spans="1:4" x14ac:dyDescent="0.3">
      <c r="A1086" s="25">
        <v>4501</v>
      </c>
      <c r="B1086" s="26" t="s">
        <v>293</v>
      </c>
      <c r="C1086" s="3"/>
      <c r="D1086" s="3"/>
    </row>
    <row r="1087" spans="1:4" x14ac:dyDescent="0.3">
      <c r="A1087" s="28">
        <v>450101</v>
      </c>
      <c r="B1087" s="29" t="s">
        <v>294</v>
      </c>
      <c r="C1087" s="3"/>
      <c r="D1087" s="3"/>
    </row>
    <row r="1088" spans="1:4" x14ac:dyDescent="0.3">
      <c r="A1088" s="28">
        <v>450102</v>
      </c>
      <c r="B1088" s="29" t="s">
        <v>295</v>
      </c>
      <c r="C1088" s="3"/>
      <c r="D1088" s="3"/>
    </row>
    <row r="1089" spans="1:4" x14ac:dyDescent="0.3">
      <c r="A1089" s="28">
        <v>450103</v>
      </c>
      <c r="B1089" s="29" t="s">
        <v>296</v>
      </c>
      <c r="C1089" s="3"/>
      <c r="D1089" s="3"/>
    </row>
    <row r="1090" spans="1:4" x14ac:dyDescent="0.3">
      <c r="A1090" s="28"/>
      <c r="B1090" s="29" t="s">
        <v>297</v>
      </c>
      <c r="C1090" s="3"/>
      <c r="D1090" s="3"/>
    </row>
    <row r="1091" spans="1:4" x14ac:dyDescent="0.3">
      <c r="A1091" s="28">
        <v>450104</v>
      </c>
      <c r="B1091" s="29" t="s">
        <v>298</v>
      </c>
      <c r="C1091" s="3"/>
      <c r="D1091" s="3"/>
    </row>
    <row r="1092" spans="1:4" x14ac:dyDescent="0.3">
      <c r="A1092" s="28">
        <v>450105</v>
      </c>
      <c r="B1092" s="29" t="s">
        <v>299</v>
      </c>
      <c r="C1092" s="3">
        <v>9170576</v>
      </c>
      <c r="D1092" s="3">
        <v>6909070</v>
      </c>
    </row>
    <row r="1093" spans="1:4" x14ac:dyDescent="0.3">
      <c r="A1093" s="28">
        <v>450106</v>
      </c>
      <c r="B1093" s="29" t="s">
        <v>300</v>
      </c>
      <c r="C1093" s="3">
        <v>3939645</v>
      </c>
      <c r="D1093" s="3">
        <v>3925267</v>
      </c>
    </row>
    <row r="1094" spans="1:4" x14ac:dyDescent="0.3">
      <c r="A1094" s="28"/>
      <c r="B1094" s="29" t="s">
        <v>301</v>
      </c>
      <c r="C1094" s="3"/>
      <c r="D1094" s="3"/>
    </row>
    <row r="1095" spans="1:4" x14ac:dyDescent="0.3">
      <c r="A1095" s="28">
        <v>450107</v>
      </c>
      <c r="B1095" s="29" t="s">
        <v>302</v>
      </c>
      <c r="C1095" s="3"/>
      <c r="D1095" s="3"/>
    </row>
    <row r="1096" spans="1:4" x14ac:dyDescent="0.3">
      <c r="A1096" s="28"/>
      <c r="B1096" s="29" t="s">
        <v>303</v>
      </c>
      <c r="C1096" s="3"/>
      <c r="D1096" s="3"/>
    </row>
    <row r="1097" spans="1:4" x14ac:dyDescent="0.3">
      <c r="A1097" s="28">
        <v>450108</v>
      </c>
      <c r="B1097" s="29" t="s">
        <v>304</v>
      </c>
      <c r="C1097" s="3"/>
      <c r="D1097" s="3"/>
    </row>
    <row r="1098" spans="1:4" x14ac:dyDescent="0.3">
      <c r="A1098" s="28">
        <v>450109</v>
      </c>
      <c r="B1098" s="29" t="s">
        <v>305</v>
      </c>
      <c r="C1098" s="3"/>
      <c r="D1098" s="3"/>
    </row>
    <row r="1099" spans="1:4" x14ac:dyDescent="0.3">
      <c r="A1099" s="28">
        <v>450110</v>
      </c>
      <c r="B1099" s="29" t="s">
        <v>306</v>
      </c>
      <c r="C1099" s="3"/>
      <c r="D1099" s="3"/>
    </row>
    <row r="1100" spans="1:4" x14ac:dyDescent="0.3">
      <c r="A1100" s="28"/>
      <c r="B1100" s="29" t="s">
        <v>307</v>
      </c>
      <c r="C1100" s="3"/>
      <c r="D1100" s="3"/>
    </row>
    <row r="1101" spans="1:4" ht="15" thickBot="1" x14ac:dyDescent="0.35">
      <c r="A1101" s="34">
        <v>450120</v>
      </c>
      <c r="B1101" s="35" t="s">
        <v>38</v>
      </c>
      <c r="C1101" s="3">
        <v>20442</v>
      </c>
      <c r="D1101" s="3">
        <v>66786</v>
      </c>
    </row>
    <row r="1102" spans="1:4" ht="15" thickBot="1" x14ac:dyDescent="0.35">
      <c r="A1102" s="30" t="s">
        <v>18</v>
      </c>
      <c r="B1102" s="31"/>
      <c r="C1102" s="4">
        <f>SUM(C1087:C1101)</f>
        <v>13130663</v>
      </c>
      <c r="D1102" s="4">
        <f>SUM(D1087:D1101)</f>
        <v>10901123</v>
      </c>
    </row>
    <row r="1103" spans="1:4" x14ac:dyDescent="0.3">
      <c r="A1103" s="32">
        <v>4502</v>
      </c>
      <c r="B1103" s="33" t="s">
        <v>308</v>
      </c>
      <c r="C1103" s="5"/>
      <c r="D1103" s="5"/>
    </row>
    <row r="1104" spans="1:4" x14ac:dyDescent="0.3">
      <c r="A1104" s="28">
        <v>450201</v>
      </c>
      <c r="B1104" s="29" t="s">
        <v>309</v>
      </c>
      <c r="C1104" s="3"/>
      <c r="D1104" s="3"/>
    </row>
    <row r="1105" spans="1:4" ht="15" thickBot="1" x14ac:dyDescent="0.35">
      <c r="A1105" s="34">
        <v>450202</v>
      </c>
      <c r="B1105" s="35" t="s">
        <v>38</v>
      </c>
      <c r="C1105" s="7"/>
      <c r="D1105" s="7"/>
    </row>
    <row r="1106" spans="1:4" ht="15" thickBot="1" x14ac:dyDescent="0.3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4" x14ac:dyDescent="0.3">
      <c r="A1107" s="32">
        <v>4503</v>
      </c>
      <c r="B1107" s="33" t="s">
        <v>310</v>
      </c>
      <c r="C1107" s="5"/>
      <c r="D1107" s="5"/>
    </row>
    <row r="1108" spans="1:4" x14ac:dyDescent="0.3">
      <c r="A1108" s="28">
        <v>450301</v>
      </c>
      <c r="B1108" s="29" t="s">
        <v>311</v>
      </c>
      <c r="C1108" s="3"/>
      <c r="D1108" s="3"/>
    </row>
    <row r="1109" spans="1:4" x14ac:dyDescent="0.3">
      <c r="A1109" s="28">
        <v>450302</v>
      </c>
      <c r="B1109" s="29" t="s">
        <v>312</v>
      </c>
      <c r="C1109" s="3">
        <v>302960</v>
      </c>
      <c r="D1109" s="3">
        <v>69119</v>
      </c>
    </row>
    <row r="1110" spans="1:4" x14ac:dyDescent="0.3">
      <c r="A1110" s="28">
        <v>450303</v>
      </c>
      <c r="B1110" s="29" t="s">
        <v>313</v>
      </c>
      <c r="C1110" s="3"/>
      <c r="D1110" s="3"/>
    </row>
    <row r="1111" spans="1:4" x14ac:dyDescent="0.3">
      <c r="A1111" s="28">
        <v>450304</v>
      </c>
      <c r="B1111" s="29" t="s">
        <v>314</v>
      </c>
      <c r="C1111" s="3">
        <v>1137218</v>
      </c>
      <c r="D1111" s="3">
        <v>1664107</v>
      </c>
    </row>
    <row r="1112" spans="1:4" ht="15" thickBot="1" x14ac:dyDescent="0.35">
      <c r="A1112" s="34">
        <v>450310</v>
      </c>
      <c r="B1112" s="35" t="s">
        <v>38</v>
      </c>
      <c r="C1112" s="3">
        <v>4718320</v>
      </c>
      <c r="D1112" s="3">
        <v>10101520</v>
      </c>
    </row>
    <row r="1113" spans="1:4" ht="15" thickBot="1" x14ac:dyDescent="0.35">
      <c r="A1113" s="30" t="s">
        <v>18</v>
      </c>
      <c r="B1113" s="31"/>
      <c r="C1113" s="4">
        <f>SUM(C1108:C1112)</f>
        <v>6158498</v>
      </c>
      <c r="D1113" s="4">
        <f>SUM(D1108:D1112)</f>
        <v>11834746</v>
      </c>
    </row>
    <row r="1114" spans="1:4" ht="15" thickBot="1" x14ac:dyDescent="0.35">
      <c r="A1114" s="40"/>
      <c r="B1114" s="37"/>
      <c r="C1114" s="10"/>
      <c r="D1114" s="10"/>
    </row>
    <row r="1115" spans="1:4" ht="15" thickBot="1" x14ac:dyDescent="0.3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608011712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760118304</v>
      </c>
    </row>
    <row r="1116" spans="1:4" x14ac:dyDescent="0.3">
      <c r="A1116" s="43"/>
      <c r="B1116" s="44"/>
      <c r="C1116" s="14"/>
      <c r="D1116" s="14"/>
    </row>
    <row r="1117" spans="1:4" x14ac:dyDescent="0.3">
      <c r="A1117" s="25">
        <v>5</v>
      </c>
      <c r="B1117" s="26" t="s">
        <v>316</v>
      </c>
      <c r="C1117" s="3"/>
      <c r="D1117" s="3"/>
    </row>
    <row r="1118" spans="1:4" x14ac:dyDescent="0.3">
      <c r="A1118" s="25">
        <v>51</v>
      </c>
      <c r="B1118" s="26" t="s">
        <v>201</v>
      </c>
      <c r="C1118" s="3"/>
      <c r="D1118" s="3"/>
    </row>
    <row r="1119" spans="1:4" x14ac:dyDescent="0.3">
      <c r="A1119" s="25">
        <v>5101</v>
      </c>
      <c r="B1119" s="26" t="s">
        <v>317</v>
      </c>
      <c r="C1119" s="3"/>
      <c r="D1119" s="3"/>
    </row>
    <row r="1120" spans="1:4" x14ac:dyDescent="0.3">
      <c r="A1120" s="28">
        <v>510101</v>
      </c>
      <c r="B1120" s="29" t="s">
        <v>318</v>
      </c>
      <c r="C1120" s="3"/>
      <c r="D1120" s="3">
        <v>6228</v>
      </c>
    </row>
    <row r="1121" spans="1:4" x14ac:dyDescent="0.3">
      <c r="A1121" s="28">
        <v>510102</v>
      </c>
      <c r="B1121" s="29" t="s">
        <v>319</v>
      </c>
      <c r="C1121" s="3">
        <v>420597</v>
      </c>
      <c r="D1121" s="3">
        <v>241821</v>
      </c>
    </row>
    <row r="1122" spans="1:4" x14ac:dyDescent="0.3">
      <c r="A1122" s="28">
        <v>510103</v>
      </c>
      <c r="B1122" s="29" t="s">
        <v>320</v>
      </c>
      <c r="C1122" s="3"/>
      <c r="D1122" s="3"/>
    </row>
    <row r="1123" spans="1:4" x14ac:dyDescent="0.3">
      <c r="A1123" s="28">
        <v>510104</v>
      </c>
      <c r="B1123" s="29" t="s">
        <v>321</v>
      </c>
      <c r="C1123" s="3"/>
      <c r="D1123" s="3"/>
    </row>
    <row r="1124" spans="1:4" ht="15" thickBot="1" x14ac:dyDescent="0.35">
      <c r="A1124" s="36">
        <v>510105</v>
      </c>
      <c r="B1124" s="37" t="s">
        <v>322</v>
      </c>
      <c r="C1124" s="3"/>
      <c r="D1124" s="3">
        <v>217447</v>
      </c>
    </row>
    <row r="1125" spans="1:4" ht="15" thickBot="1" x14ac:dyDescent="0.35">
      <c r="A1125" s="30" t="s">
        <v>18</v>
      </c>
      <c r="B1125" s="31"/>
      <c r="C1125" s="4">
        <f>SUM(C1120:C1124)</f>
        <v>420597</v>
      </c>
      <c r="D1125" s="4">
        <f>SUM(D1120:D1124)</f>
        <v>465496</v>
      </c>
    </row>
    <row r="1126" spans="1:4" x14ac:dyDescent="0.3">
      <c r="A1126" s="32">
        <v>5102</v>
      </c>
      <c r="B1126" s="33" t="s">
        <v>227</v>
      </c>
      <c r="C1126" s="5"/>
      <c r="D1126" s="5"/>
    </row>
    <row r="1127" spans="1:4" x14ac:dyDescent="0.3">
      <c r="A1127" s="28">
        <v>510201</v>
      </c>
      <c r="B1127" s="29" t="s">
        <v>260</v>
      </c>
      <c r="C1127" s="3"/>
      <c r="D1127" s="3"/>
    </row>
    <row r="1128" spans="1:4" x14ac:dyDescent="0.3">
      <c r="A1128" s="28">
        <v>510202</v>
      </c>
      <c r="B1128" s="29" t="s">
        <v>323</v>
      </c>
      <c r="C1128" s="3"/>
      <c r="D1128" s="3"/>
    </row>
    <row r="1129" spans="1:4" x14ac:dyDescent="0.3">
      <c r="A1129" s="28">
        <v>510203</v>
      </c>
      <c r="B1129" s="29" t="s">
        <v>118</v>
      </c>
      <c r="C1129" s="3"/>
      <c r="D1129" s="3"/>
    </row>
    <row r="1130" spans="1:4" x14ac:dyDescent="0.3">
      <c r="A1130" s="28"/>
      <c r="B1130" s="29" t="s">
        <v>207</v>
      </c>
      <c r="C1130" s="3"/>
      <c r="D1130" s="3"/>
    </row>
    <row r="1131" spans="1:4" x14ac:dyDescent="0.3">
      <c r="A1131" s="28">
        <v>51020302</v>
      </c>
      <c r="B1131" s="29" t="s">
        <v>208</v>
      </c>
      <c r="C1131" s="3"/>
      <c r="D1131" s="3"/>
    </row>
    <row r="1132" spans="1:4" x14ac:dyDescent="0.3">
      <c r="A1132" s="28"/>
      <c r="B1132" s="29" t="s">
        <v>209</v>
      </c>
      <c r="C1132" s="3"/>
      <c r="D1132" s="3"/>
    </row>
    <row r="1133" spans="1:4" ht="15" thickBot="1" x14ac:dyDescent="0.35">
      <c r="A1133" s="28">
        <v>510204</v>
      </c>
      <c r="B1133" s="29" t="s">
        <v>227</v>
      </c>
      <c r="C1133" s="3"/>
      <c r="D1133" s="3"/>
    </row>
    <row r="1134" spans="1:4" ht="15" thickBot="1" x14ac:dyDescent="0.3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4" x14ac:dyDescent="0.3">
      <c r="A1135" s="32">
        <v>5103</v>
      </c>
      <c r="B1135" s="33" t="s">
        <v>324</v>
      </c>
      <c r="C1135" s="5"/>
      <c r="D1135" s="5"/>
    </row>
    <row r="1136" spans="1:4" x14ac:dyDescent="0.3">
      <c r="A1136" s="28">
        <v>510301</v>
      </c>
      <c r="B1136" s="29" t="s">
        <v>203</v>
      </c>
      <c r="C1136" s="3">
        <v>29210</v>
      </c>
      <c r="D1136" s="3">
        <v>27916</v>
      </c>
    </row>
    <row r="1137" spans="1:4" x14ac:dyDescent="0.3">
      <c r="A1137" s="28">
        <v>510302</v>
      </c>
      <c r="B1137" s="29" t="s">
        <v>204</v>
      </c>
      <c r="C1137" s="3"/>
      <c r="D1137" s="3"/>
    </row>
    <row r="1138" spans="1:4" x14ac:dyDescent="0.3">
      <c r="A1138" s="28">
        <v>510303</v>
      </c>
      <c r="B1138" s="29" t="s">
        <v>87</v>
      </c>
      <c r="C1138" s="3">
        <v>516148</v>
      </c>
      <c r="D1138" s="3">
        <v>369884</v>
      </c>
    </row>
    <row r="1139" spans="1:4" x14ac:dyDescent="0.3">
      <c r="A1139" s="28">
        <v>510304</v>
      </c>
      <c r="B1139" s="29" t="s">
        <v>88</v>
      </c>
      <c r="C1139" s="3"/>
      <c r="D1139" s="3"/>
    </row>
    <row r="1140" spans="1:4" x14ac:dyDescent="0.3">
      <c r="A1140" s="28">
        <v>510305</v>
      </c>
      <c r="B1140" s="29" t="s">
        <v>89</v>
      </c>
      <c r="C1140" s="3"/>
      <c r="D1140" s="3"/>
    </row>
    <row r="1141" spans="1:4" x14ac:dyDescent="0.3">
      <c r="A1141" s="28">
        <v>510306</v>
      </c>
      <c r="B1141" s="29" t="s">
        <v>206</v>
      </c>
      <c r="C1141" s="3"/>
      <c r="D1141" s="3"/>
    </row>
    <row r="1142" spans="1:4" x14ac:dyDescent="0.3">
      <c r="A1142" s="28"/>
      <c r="B1142" s="29" t="s">
        <v>207</v>
      </c>
      <c r="C1142" s="3"/>
      <c r="D1142" s="3"/>
    </row>
    <row r="1143" spans="1:4" x14ac:dyDescent="0.3">
      <c r="A1143" s="28"/>
      <c r="B1143" s="29" t="s">
        <v>208</v>
      </c>
      <c r="C1143" s="3"/>
      <c r="D1143" s="3"/>
    </row>
    <row r="1144" spans="1:4" x14ac:dyDescent="0.3">
      <c r="A1144" s="28"/>
      <c r="B1144" s="29" t="s">
        <v>209</v>
      </c>
      <c r="C1144" s="3"/>
      <c r="D1144" s="3"/>
    </row>
    <row r="1145" spans="1:4" x14ac:dyDescent="0.3">
      <c r="A1145" s="28">
        <v>510307</v>
      </c>
      <c r="B1145" s="29" t="s">
        <v>91</v>
      </c>
      <c r="C1145" s="3"/>
      <c r="D1145" s="3">
        <v>33728</v>
      </c>
    </row>
    <row r="1146" spans="1:4" ht="15" thickBot="1" x14ac:dyDescent="0.35">
      <c r="A1146" s="36">
        <v>510308</v>
      </c>
      <c r="B1146" s="37" t="s">
        <v>210</v>
      </c>
      <c r="C1146" s="3"/>
      <c r="D1146" s="3">
        <v>-571</v>
      </c>
    </row>
    <row r="1147" spans="1:4" ht="15" thickBot="1" x14ac:dyDescent="0.35">
      <c r="A1147" s="30" t="s">
        <v>18</v>
      </c>
      <c r="B1147" s="31"/>
      <c r="C1147" s="4">
        <f>SUM(C1136:C1146)</f>
        <v>545358</v>
      </c>
      <c r="D1147" s="4">
        <f>SUM(D1136:D1146)</f>
        <v>430957</v>
      </c>
    </row>
    <row r="1148" spans="1:4" x14ac:dyDescent="0.3">
      <c r="A1148" s="32">
        <v>5104</v>
      </c>
      <c r="B1148" s="33" t="s">
        <v>325</v>
      </c>
      <c r="C1148" s="5"/>
      <c r="D1148" s="5"/>
    </row>
    <row r="1149" spans="1:4" x14ac:dyDescent="0.3">
      <c r="A1149" s="28">
        <v>510401</v>
      </c>
      <c r="B1149" s="29" t="s">
        <v>87</v>
      </c>
      <c r="C1149" s="3">
        <v>147954</v>
      </c>
      <c r="D1149" s="3">
        <v>82232</v>
      </c>
    </row>
    <row r="1150" spans="1:4" x14ac:dyDescent="0.3">
      <c r="A1150" s="28">
        <v>510402</v>
      </c>
      <c r="B1150" s="29" t="s">
        <v>88</v>
      </c>
      <c r="C1150" s="3"/>
      <c r="D1150" s="3"/>
    </row>
    <row r="1151" spans="1:4" x14ac:dyDescent="0.3">
      <c r="A1151" s="28">
        <v>510403</v>
      </c>
      <c r="B1151" s="29" t="s">
        <v>89</v>
      </c>
      <c r="C1151" s="3"/>
      <c r="D1151" s="3"/>
    </row>
    <row r="1152" spans="1:4" x14ac:dyDescent="0.3">
      <c r="A1152" s="28">
        <v>510404</v>
      </c>
      <c r="B1152" s="29" t="s">
        <v>206</v>
      </c>
      <c r="C1152" s="3"/>
      <c r="D1152" s="3"/>
    </row>
    <row r="1153" spans="1:4" x14ac:dyDescent="0.3">
      <c r="A1153" s="28"/>
      <c r="B1153" s="29" t="s">
        <v>207</v>
      </c>
      <c r="C1153" s="3"/>
      <c r="D1153" s="3"/>
    </row>
    <row r="1154" spans="1:4" x14ac:dyDescent="0.3">
      <c r="A1154" s="28"/>
      <c r="B1154" s="29" t="s">
        <v>208</v>
      </c>
      <c r="C1154" s="3"/>
      <c r="D1154" s="3"/>
    </row>
    <row r="1155" spans="1:4" x14ac:dyDescent="0.3">
      <c r="A1155" s="28"/>
      <c r="B1155" s="29" t="s">
        <v>209</v>
      </c>
      <c r="C1155" s="3"/>
      <c r="D1155" s="3"/>
    </row>
    <row r="1156" spans="1:4" x14ac:dyDescent="0.3">
      <c r="A1156" s="28">
        <v>510405</v>
      </c>
      <c r="B1156" s="29" t="s">
        <v>91</v>
      </c>
      <c r="C1156" s="3">
        <v>13491</v>
      </c>
      <c r="D1156" s="3">
        <v>398255</v>
      </c>
    </row>
    <row r="1157" spans="1:4" ht="15" thickBot="1" x14ac:dyDescent="0.35">
      <c r="A1157" s="36">
        <v>510406</v>
      </c>
      <c r="B1157" s="37" t="s">
        <v>210</v>
      </c>
      <c r="C1157" s="3">
        <v>-283</v>
      </c>
      <c r="D1157" s="3">
        <v>165</v>
      </c>
    </row>
    <row r="1158" spans="1:4" ht="15" thickBot="1" x14ac:dyDescent="0.35">
      <c r="A1158" s="30" t="s">
        <v>18</v>
      </c>
      <c r="B1158" s="31"/>
      <c r="C1158" s="4">
        <f>SUM(C1149:C1157)</f>
        <v>161162</v>
      </c>
      <c r="D1158" s="4">
        <f>SUM(D1149:D1157)</f>
        <v>480652</v>
      </c>
    </row>
    <row r="1159" spans="1:4" x14ac:dyDescent="0.3">
      <c r="A1159" s="32">
        <v>5105</v>
      </c>
      <c r="B1159" s="33" t="s">
        <v>326</v>
      </c>
      <c r="C1159" s="5"/>
      <c r="D1159" s="5"/>
    </row>
    <row r="1160" spans="1:4" x14ac:dyDescent="0.3">
      <c r="A1160" s="28">
        <v>510501</v>
      </c>
      <c r="B1160" s="29" t="s">
        <v>87</v>
      </c>
      <c r="C1160" s="3"/>
      <c r="D1160" s="3"/>
    </row>
    <row r="1161" spans="1:4" x14ac:dyDescent="0.3">
      <c r="A1161" s="28">
        <v>510502</v>
      </c>
      <c r="B1161" s="29" t="s">
        <v>88</v>
      </c>
      <c r="C1161" s="3"/>
      <c r="D1161" s="3"/>
    </row>
    <row r="1162" spans="1:4" x14ac:dyDescent="0.3">
      <c r="A1162" s="28">
        <v>510503</v>
      </c>
      <c r="B1162" s="29" t="s">
        <v>89</v>
      </c>
      <c r="C1162" s="3"/>
      <c r="D1162" s="3"/>
    </row>
    <row r="1163" spans="1:4" x14ac:dyDescent="0.3">
      <c r="A1163" s="28">
        <v>510504</v>
      </c>
      <c r="B1163" s="29" t="s">
        <v>206</v>
      </c>
      <c r="C1163" s="3"/>
      <c r="D1163" s="3"/>
    </row>
    <row r="1164" spans="1:4" x14ac:dyDescent="0.3">
      <c r="A1164" s="28"/>
      <c r="B1164" s="29" t="s">
        <v>207</v>
      </c>
      <c r="C1164" s="3"/>
      <c r="D1164" s="3"/>
    </row>
    <row r="1165" spans="1:4" x14ac:dyDescent="0.3">
      <c r="A1165" s="28"/>
      <c r="B1165" s="29" t="s">
        <v>208</v>
      </c>
      <c r="C1165" s="3"/>
      <c r="D1165" s="3"/>
    </row>
    <row r="1166" spans="1:4" x14ac:dyDescent="0.3">
      <c r="A1166" s="28"/>
      <c r="B1166" s="29" t="s">
        <v>209</v>
      </c>
      <c r="C1166" s="3"/>
      <c r="D1166" s="3"/>
    </row>
    <row r="1167" spans="1:4" x14ac:dyDescent="0.3">
      <c r="A1167" s="28">
        <v>510505</v>
      </c>
      <c r="B1167" s="29" t="s">
        <v>91</v>
      </c>
      <c r="C1167" s="3"/>
      <c r="D1167" s="3"/>
    </row>
    <row r="1168" spans="1:4" ht="15" thickBot="1" x14ac:dyDescent="0.35">
      <c r="A1168" s="36">
        <v>510506</v>
      </c>
      <c r="B1168" s="37" t="s">
        <v>210</v>
      </c>
      <c r="C1168" s="3"/>
      <c r="D1168" s="3"/>
    </row>
    <row r="1169" spans="1:4" ht="15" thickBot="1" x14ac:dyDescent="0.3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3">
      <c r="A1170" s="32">
        <v>5106</v>
      </c>
      <c r="B1170" s="33" t="s">
        <v>327</v>
      </c>
      <c r="C1170" s="5"/>
      <c r="D1170" s="5"/>
    </row>
    <row r="1171" spans="1:4" x14ac:dyDescent="0.3">
      <c r="A1171" s="28">
        <v>510601</v>
      </c>
      <c r="B1171" s="29" t="s">
        <v>86</v>
      </c>
      <c r="C1171" s="3"/>
      <c r="D1171" s="3"/>
    </row>
    <row r="1172" spans="1:4" x14ac:dyDescent="0.3">
      <c r="A1172" s="28">
        <v>510602</v>
      </c>
      <c r="B1172" s="29" t="s">
        <v>87</v>
      </c>
      <c r="C1172" s="3"/>
      <c r="D1172" s="3"/>
    </row>
    <row r="1173" spans="1:4" x14ac:dyDescent="0.3">
      <c r="A1173" s="28">
        <v>510603</v>
      </c>
      <c r="B1173" s="29" t="s">
        <v>88</v>
      </c>
      <c r="C1173" s="3"/>
      <c r="D1173" s="3"/>
    </row>
    <row r="1174" spans="1:4" x14ac:dyDescent="0.3">
      <c r="A1174" s="28">
        <v>510604</v>
      </c>
      <c r="B1174" s="29" t="s">
        <v>89</v>
      </c>
      <c r="C1174" s="3"/>
      <c r="D1174" s="3"/>
    </row>
    <row r="1175" spans="1:4" x14ac:dyDescent="0.3">
      <c r="A1175" s="28">
        <v>510605</v>
      </c>
      <c r="B1175" s="29" t="s">
        <v>206</v>
      </c>
      <c r="C1175" s="3"/>
      <c r="D1175" s="3"/>
    </row>
    <row r="1176" spans="1:4" x14ac:dyDescent="0.3">
      <c r="A1176" s="28"/>
      <c r="B1176" s="29" t="s">
        <v>207</v>
      </c>
      <c r="C1176" s="3"/>
      <c r="D1176" s="3"/>
    </row>
    <row r="1177" spans="1:4" x14ac:dyDescent="0.3">
      <c r="A1177" s="28"/>
      <c r="B1177" s="29" t="s">
        <v>208</v>
      </c>
      <c r="C1177" s="3"/>
      <c r="D1177" s="3"/>
    </row>
    <row r="1178" spans="1:4" x14ac:dyDescent="0.3">
      <c r="A1178" s="28"/>
      <c r="B1178" s="29" t="s">
        <v>209</v>
      </c>
      <c r="C1178" s="3"/>
      <c r="D1178" s="3"/>
    </row>
    <row r="1179" spans="1:4" x14ac:dyDescent="0.3">
      <c r="A1179" s="28">
        <v>510606</v>
      </c>
      <c r="B1179" s="29" t="s">
        <v>91</v>
      </c>
      <c r="C1179" s="3"/>
      <c r="D1179" s="3"/>
    </row>
    <row r="1180" spans="1:4" ht="15" thickBot="1" x14ac:dyDescent="0.35">
      <c r="A1180" s="36">
        <v>510607</v>
      </c>
      <c r="B1180" s="37" t="s">
        <v>210</v>
      </c>
      <c r="C1180" s="7"/>
      <c r="D1180" s="7"/>
    </row>
    <row r="1181" spans="1:4" ht="15" thickBot="1" x14ac:dyDescent="0.3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3">
      <c r="A1182" s="32">
        <v>5107</v>
      </c>
      <c r="B1182" s="33" t="s">
        <v>328</v>
      </c>
      <c r="C1182" s="5"/>
      <c r="D1182" s="5"/>
    </row>
    <row r="1183" spans="1:4" x14ac:dyDescent="0.3">
      <c r="A1183" s="28">
        <v>510701</v>
      </c>
      <c r="B1183" s="29" t="s">
        <v>329</v>
      </c>
      <c r="C1183" s="3"/>
      <c r="D1183" s="3"/>
    </row>
    <row r="1184" spans="1:4" x14ac:dyDescent="0.3">
      <c r="A1184" s="28">
        <v>510702</v>
      </c>
      <c r="B1184" s="29" t="s">
        <v>87</v>
      </c>
      <c r="C1184" s="3"/>
      <c r="D1184" s="3"/>
    </row>
    <row r="1185" spans="1:4" x14ac:dyDescent="0.3">
      <c r="A1185" s="28">
        <v>510703</v>
      </c>
      <c r="B1185" s="29" t="s">
        <v>88</v>
      </c>
      <c r="C1185" s="3"/>
      <c r="D1185" s="3"/>
    </row>
    <row r="1186" spans="1:4" x14ac:dyDescent="0.3">
      <c r="A1186" s="28">
        <v>510704</v>
      </c>
      <c r="B1186" s="29" t="s">
        <v>89</v>
      </c>
      <c r="C1186" s="3"/>
      <c r="D1186" s="3"/>
    </row>
    <row r="1187" spans="1:4" x14ac:dyDescent="0.3">
      <c r="A1187" s="28">
        <v>510705</v>
      </c>
      <c r="B1187" s="29" t="s">
        <v>206</v>
      </c>
      <c r="C1187" s="3"/>
      <c r="D1187" s="3"/>
    </row>
    <row r="1188" spans="1:4" x14ac:dyDescent="0.3">
      <c r="A1188" s="28"/>
      <c r="B1188" s="29" t="s">
        <v>207</v>
      </c>
      <c r="C1188" s="3"/>
      <c r="D1188" s="3"/>
    </row>
    <row r="1189" spans="1:4" x14ac:dyDescent="0.3">
      <c r="A1189" s="28"/>
      <c r="B1189" s="29" t="s">
        <v>208</v>
      </c>
      <c r="C1189" s="3"/>
      <c r="D1189" s="3"/>
    </row>
    <row r="1190" spans="1:4" x14ac:dyDescent="0.3">
      <c r="A1190" s="28"/>
      <c r="B1190" s="29" t="s">
        <v>209</v>
      </c>
      <c r="C1190" s="3"/>
      <c r="D1190" s="3"/>
    </row>
    <row r="1191" spans="1:4" x14ac:dyDescent="0.3">
      <c r="A1191" s="28">
        <v>510706</v>
      </c>
      <c r="B1191" s="29" t="s">
        <v>91</v>
      </c>
      <c r="C1191" s="3"/>
      <c r="D1191" s="3"/>
    </row>
    <row r="1192" spans="1:4" ht="15" thickBot="1" x14ac:dyDescent="0.35">
      <c r="A1192" s="36">
        <v>510707</v>
      </c>
      <c r="B1192" s="37" t="s">
        <v>210</v>
      </c>
      <c r="C1192" s="13"/>
      <c r="D1192" s="13"/>
    </row>
    <row r="1193" spans="1:4" ht="15" thickBot="1" x14ac:dyDescent="0.3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3">
      <c r="A1194" s="32">
        <v>5108</v>
      </c>
      <c r="B1194" s="33" t="s">
        <v>330</v>
      </c>
      <c r="C1194" s="5"/>
      <c r="D1194" s="5"/>
    </row>
    <row r="1195" spans="1:4" x14ac:dyDescent="0.3">
      <c r="A1195" s="28">
        <v>510801</v>
      </c>
      <c r="B1195" s="29" t="s">
        <v>86</v>
      </c>
      <c r="C1195" s="3"/>
      <c r="D1195" s="3"/>
    </row>
    <row r="1196" spans="1:4" x14ac:dyDescent="0.3">
      <c r="A1196" s="28">
        <v>510802</v>
      </c>
      <c r="B1196" s="29" t="s">
        <v>87</v>
      </c>
      <c r="C1196" s="3"/>
      <c r="D1196" s="3"/>
    </row>
    <row r="1197" spans="1:4" x14ac:dyDescent="0.3">
      <c r="A1197" s="28">
        <v>510803</v>
      </c>
      <c r="B1197" s="29" t="s">
        <v>88</v>
      </c>
      <c r="C1197" s="3"/>
      <c r="D1197" s="3"/>
    </row>
    <row r="1198" spans="1:4" x14ac:dyDescent="0.3">
      <c r="A1198" s="28">
        <v>510804</v>
      </c>
      <c r="B1198" s="29" t="s">
        <v>89</v>
      </c>
      <c r="C1198" s="3"/>
      <c r="D1198" s="3"/>
    </row>
    <row r="1199" spans="1:4" x14ac:dyDescent="0.3">
      <c r="A1199" s="28">
        <v>510805</v>
      </c>
      <c r="B1199" s="29" t="s">
        <v>206</v>
      </c>
      <c r="C1199" s="3"/>
      <c r="D1199" s="3"/>
    </row>
    <row r="1200" spans="1:4" x14ac:dyDescent="0.3">
      <c r="A1200" s="28"/>
      <c r="B1200" s="29" t="s">
        <v>207</v>
      </c>
      <c r="C1200" s="3"/>
      <c r="D1200" s="3"/>
    </row>
    <row r="1201" spans="1:4" x14ac:dyDescent="0.3">
      <c r="A1201" s="28"/>
      <c r="B1201" s="29" t="s">
        <v>208</v>
      </c>
      <c r="C1201" s="3"/>
      <c r="D1201" s="3"/>
    </row>
    <row r="1202" spans="1:4" x14ac:dyDescent="0.3">
      <c r="A1202" s="28"/>
      <c r="B1202" s="29" t="s">
        <v>209</v>
      </c>
      <c r="C1202" s="3"/>
      <c r="D1202" s="3"/>
    </row>
    <row r="1203" spans="1:4" x14ac:dyDescent="0.3">
      <c r="A1203" s="28">
        <v>510806</v>
      </c>
      <c r="B1203" s="29" t="s">
        <v>91</v>
      </c>
      <c r="C1203" s="3"/>
      <c r="D1203" s="3"/>
    </row>
    <row r="1204" spans="1:4" ht="15" thickBot="1" x14ac:dyDescent="0.35">
      <c r="A1204" s="36">
        <v>510807</v>
      </c>
      <c r="B1204" s="37" t="s">
        <v>210</v>
      </c>
      <c r="C1204" s="13"/>
      <c r="D1204" s="13"/>
    </row>
    <row r="1205" spans="1:4" ht="15" thickBot="1" x14ac:dyDescent="0.3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3">
      <c r="A1206" s="32">
        <v>5109</v>
      </c>
      <c r="B1206" s="33" t="s">
        <v>331</v>
      </c>
      <c r="C1206" s="5"/>
      <c r="D1206" s="5"/>
    </row>
    <row r="1207" spans="1:4" x14ac:dyDescent="0.3">
      <c r="A1207" s="28">
        <v>510901</v>
      </c>
      <c r="B1207" s="29" t="s">
        <v>86</v>
      </c>
      <c r="C1207" s="3"/>
      <c r="D1207" s="3"/>
    </row>
    <row r="1208" spans="1:4" x14ac:dyDescent="0.3">
      <c r="A1208" s="28">
        <v>510902</v>
      </c>
      <c r="B1208" s="29" t="s">
        <v>87</v>
      </c>
      <c r="C1208" s="3"/>
      <c r="D1208" s="3"/>
    </row>
    <row r="1209" spans="1:4" x14ac:dyDescent="0.3">
      <c r="A1209" s="28">
        <v>510903</v>
      </c>
      <c r="B1209" s="29" t="s">
        <v>88</v>
      </c>
      <c r="C1209" s="3"/>
      <c r="D1209" s="3"/>
    </row>
    <row r="1210" spans="1:4" x14ac:dyDescent="0.3">
      <c r="A1210" s="28">
        <v>510904</v>
      </c>
      <c r="B1210" s="29" t="s">
        <v>89</v>
      </c>
      <c r="C1210" s="3"/>
      <c r="D1210" s="3"/>
    </row>
    <row r="1211" spans="1:4" x14ac:dyDescent="0.3">
      <c r="A1211" s="28">
        <v>510905</v>
      </c>
      <c r="B1211" s="29" t="s">
        <v>206</v>
      </c>
      <c r="C1211" s="3"/>
      <c r="D1211" s="3"/>
    </row>
    <row r="1212" spans="1:4" x14ac:dyDescent="0.3">
      <c r="A1212" s="28"/>
      <c r="B1212" s="29" t="s">
        <v>207</v>
      </c>
      <c r="C1212" s="3"/>
      <c r="D1212" s="3"/>
    </row>
    <row r="1213" spans="1:4" x14ac:dyDescent="0.3">
      <c r="A1213" s="28"/>
      <c r="B1213" s="29" t="s">
        <v>208</v>
      </c>
      <c r="C1213" s="3"/>
      <c r="D1213" s="3"/>
    </row>
    <row r="1214" spans="1:4" x14ac:dyDescent="0.3">
      <c r="A1214" s="28"/>
      <c r="B1214" s="29" t="s">
        <v>209</v>
      </c>
      <c r="C1214" s="3"/>
      <c r="D1214" s="3"/>
    </row>
    <row r="1215" spans="1:4" x14ac:dyDescent="0.3">
      <c r="A1215" s="28">
        <v>510906</v>
      </c>
      <c r="B1215" s="29" t="s">
        <v>91</v>
      </c>
      <c r="C1215" s="3"/>
      <c r="D1215" s="3"/>
    </row>
    <row r="1216" spans="1:4" ht="15" thickBot="1" x14ac:dyDescent="0.35">
      <c r="A1216" s="36">
        <v>510907</v>
      </c>
      <c r="B1216" s="37" t="s">
        <v>210</v>
      </c>
      <c r="C1216" s="13"/>
      <c r="D1216" s="13"/>
    </row>
    <row r="1217" spans="1:4" ht="15" thickBot="1" x14ac:dyDescent="0.3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3">
      <c r="A1218" s="32">
        <v>5110</v>
      </c>
      <c r="B1218" s="33" t="s">
        <v>332</v>
      </c>
      <c r="C1218" s="5"/>
      <c r="D1218" s="5"/>
    </row>
    <row r="1219" spans="1:4" x14ac:dyDescent="0.3">
      <c r="A1219" s="28">
        <v>511001</v>
      </c>
      <c r="B1219" s="29" t="s">
        <v>86</v>
      </c>
      <c r="C1219" s="3"/>
      <c r="D1219" s="3"/>
    </row>
    <row r="1220" spans="1:4" x14ac:dyDescent="0.3">
      <c r="A1220" s="28">
        <v>511002</v>
      </c>
      <c r="B1220" s="29" t="s">
        <v>87</v>
      </c>
      <c r="C1220" s="3"/>
      <c r="D1220" s="3"/>
    </row>
    <row r="1221" spans="1:4" x14ac:dyDescent="0.3">
      <c r="A1221" s="28">
        <v>511003</v>
      </c>
      <c r="B1221" s="29" t="s">
        <v>88</v>
      </c>
      <c r="C1221" s="3"/>
      <c r="D1221" s="3"/>
    </row>
    <row r="1222" spans="1:4" x14ac:dyDescent="0.3">
      <c r="A1222" s="28">
        <v>511004</v>
      </c>
      <c r="B1222" s="29" t="s">
        <v>89</v>
      </c>
      <c r="C1222" s="3"/>
      <c r="D1222" s="3"/>
    </row>
    <row r="1223" spans="1:4" x14ac:dyDescent="0.3">
      <c r="A1223" s="28">
        <v>511005</v>
      </c>
      <c r="B1223" s="29" t="s">
        <v>206</v>
      </c>
      <c r="C1223" s="3"/>
      <c r="D1223" s="3"/>
    </row>
    <row r="1224" spans="1:4" x14ac:dyDescent="0.3">
      <c r="A1224" s="28"/>
      <c r="B1224" s="29" t="s">
        <v>207</v>
      </c>
      <c r="C1224" s="3"/>
      <c r="D1224" s="3"/>
    </row>
    <row r="1225" spans="1:4" x14ac:dyDescent="0.3">
      <c r="A1225" s="28"/>
      <c r="B1225" s="29" t="s">
        <v>208</v>
      </c>
      <c r="C1225" s="3"/>
      <c r="D1225" s="3"/>
    </row>
    <row r="1226" spans="1:4" x14ac:dyDescent="0.3">
      <c r="A1226" s="28"/>
      <c r="B1226" s="29" t="s">
        <v>209</v>
      </c>
      <c r="C1226" s="3"/>
      <c r="D1226" s="3"/>
    </row>
    <row r="1227" spans="1:4" x14ac:dyDescent="0.3">
      <c r="A1227" s="28">
        <v>511006</v>
      </c>
      <c r="B1227" s="29" t="s">
        <v>91</v>
      </c>
      <c r="C1227" s="3"/>
      <c r="D1227" s="3"/>
    </row>
    <row r="1228" spans="1:4" ht="15" thickBot="1" x14ac:dyDescent="0.35">
      <c r="A1228" s="36">
        <v>511007</v>
      </c>
      <c r="B1228" s="37" t="s">
        <v>210</v>
      </c>
      <c r="C1228" s="13"/>
      <c r="D1228" s="13"/>
    </row>
    <row r="1229" spans="1:4" ht="15" thickBot="1" x14ac:dyDescent="0.3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3">
      <c r="A1230" s="32">
        <v>5111</v>
      </c>
      <c r="B1230" s="33" t="s">
        <v>333</v>
      </c>
      <c r="C1230" s="5"/>
      <c r="D1230" s="5"/>
    </row>
    <row r="1231" spans="1:4" x14ac:dyDescent="0.3">
      <c r="A1231" s="28">
        <v>511101</v>
      </c>
      <c r="B1231" s="29" t="s">
        <v>86</v>
      </c>
      <c r="C1231" s="3"/>
      <c r="D1231" s="3"/>
    </row>
    <row r="1232" spans="1:4" x14ac:dyDescent="0.3">
      <c r="A1232" s="28">
        <v>511102</v>
      </c>
      <c r="B1232" s="29" t="s">
        <v>87</v>
      </c>
      <c r="C1232" s="3"/>
      <c r="D1232" s="3"/>
    </row>
    <row r="1233" spans="1:4" x14ac:dyDescent="0.3">
      <c r="A1233" s="28">
        <v>511103</v>
      </c>
      <c r="B1233" s="29" t="s">
        <v>334</v>
      </c>
      <c r="C1233" s="3"/>
      <c r="D1233" s="3"/>
    </row>
    <row r="1234" spans="1:4" x14ac:dyDescent="0.3">
      <c r="A1234" s="28">
        <v>511104</v>
      </c>
      <c r="B1234" s="29" t="s">
        <v>89</v>
      </c>
      <c r="C1234" s="3"/>
      <c r="D1234" s="3"/>
    </row>
    <row r="1235" spans="1:4" x14ac:dyDescent="0.3">
      <c r="A1235" s="28">
        <v>511105</v>
      </c>
      <c r="B1235" s="29" t="s">
        <v>206</v>
      </c>
      <c r="C1235" s="3"/>
      <c r="D1235" s="3"/>
    </row>
    <row r="1236" spans="1:4" x14ac:dyDescent="0.3">
      <c r="A1236" s="28"/>
      <c r="B1236" s="29" t="s">
        <v>207</v>
      </c>
      <c r="C1236" s="3"/>
      <c r="D1236" s="3"/>
    </row>
    <row r="1237" spans="1:4" x14ac:dyDescent="0.3">
      <c r="A1237" s="28"/>
      <c r="B1237" s="29" t="s">
        <v>208</v>
      </c>
      <c r="C1237" s="3"/>
      <c r="D1237" s="3"/>
    </row>
    <row r="1238" spans="1:4" x14ac:dyDescent="0.3">
      <c r="A1238" s="28"/>
      <c r="B1238" s="29" t="s">
        <v>209</v>
      </c>
      <c r="C1238" s="3"/>
      <c r="D1238" s="3"/>
    </row>
    <row r="1239" spans="1:4" x14ac:dyDescent="0.3">
      <c r="A1239" s="28">
        <v>511106</v>
      </c>
      <c r="B1239" s="29" t="s">
        <v>91</v>
      </c>
      <c r="C1239" s="3"/>
      <c r="D1239" s="3"/>
    </row>
    <row r="1240" spans="1:4" ht="15" thickBot="1" x14ac:dyDescent="0.35">
      <c r="A1240" s="36">
        <v>511107</v>
      </c>
      <c r="B1240" s="37" t="s">
        <v>210</v>
      </c>
      <c r="C1240" s="13"/>
      <c r="D1240" s="13"/>
    </row>
    <row r="1241" spans="1:4" ht="15" thickBot="1" x14ac:dyDescent="0.3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3">
      <c r="A1242" s="32">
        <v>5112</v>
      </c>
      <c r="B1242" s="33" t="s">
        <v>335</v>
      </c>
      <c r="C1242" s="5"/>
      <c r="D1242" s="5"/>
    </row>
    <row r="1243" spans="1:4" x14ac:dyDescent="0.3">
      <c r="A1243" s="58">
        <v>511201</v>
      </c>
      <c r="B1243" s="29" t="s">
        <v>86</v>
      </c>
      <c r="C1243" s="3">
        <v>108552</v>
      </c>
      <c r="D1243" s="3">
        <v>66232</v>
      </c>
    </row>
    <row r="1244" spans="1:4" x14ac:dyDescent="0.3">
      <c r="A1244" s="58">
        <v>511202</v>
      </c>
      <c r="B1244" s="29" t="s">
        <v>87</v>
      </c>
      <c r="C1244" s="3">
        <v>1826635</v>
      </c>
      <c r="D1244" s="3">
        <v>1194667</v>
      </c>
    </row>
    <row r="1245" spans="1:4" x14ac:dyDescent="0.3">
      <c r="A1245" s="58">
        <v>511203</v>
      </c>
      <c r="B1245" s="29" t="s">
        <v>334</v>
      </c>
      <c r="C1245" s="3"/>
      <c r="D1245" s="3"/>
    </row>
    <row r="1246" spans="1:4" x14ac:dyDescent="0.3">
      <c r="A1246" s="58">
        <v>511204</v>
      </c>
      <c r="B1246" s="29" t="s">
        <v>89</v>
      </c>
      <c r="C1246" s="3"/>
      <c r="D1246" s="3"/>
    </row>
    <row r="1247" spans="1:4" x14ac:dyDescent="0.3">
      <c r="A1247" s="28">
        <v>511205</v>
      </c>
      <c r="B1247" s="29" t="s">
        <v>206</v>
      </c>
      <c r="C1247" s="3"/>
      <c r="D1247" s="3"/>
    </row>
    <row r="1248" spans="1:4" x14ac:dyDescent="0.3">
      <c r="A1248" s="28"/>
      <c r="B1248" s="29" t="s">
        <v>207</v>
      </c>
      <c r="C1248" s="3"/>
      <c r="D1248" s="3"/>
    </row>
    <row r="1249" spans="1:4" x14ac:dyDescent="0.3">
      <c r="A1249" s="28">
        <v>51120502</v>
      </c>
      <c r="B1249" s="29" t="s">
        <v>208</v>
      </c>
      <c r="C1249" s="3"/>
      <c r="D1249" s="3"/>
    </row>
    <row r="1250" spans="1:4" x14ac:dyDescent="0.3">
      <c r="A1250" s="28"/>
      <c r="B1250" s="29" t="s">
        <v>209</v>
      </c>
      <c r="C1250" s="3"/>
      <c r="D1250" s="3"/>
    </row>
    <row r="1251" spans="1:4" x14ac:dyDescent="0.3">
      <c r="A1251" s="28">
        <v>511206</v>
      </c>
      <c r="B1251" s="29" t="s">
        <v>91</v>
      </c>
      <c r="C1251" s="3"/>
      <c r="D1251" s="3">
        <v>131414</v>
      </c>
    </row>
    <row r="1252" spans="1:4" ht="15" thickBot="1" x14ac:dyDescent="0.35">
      <c r="A1252" s="34">
        <v>511207</v>
      </c>
      <c r="B1252" s="37" t="s">
        <v>92</v>
      </c>
      <c r="C1252" s="3"/>
      <c r="D1252" s="3">
        <v>-1270</v>
      </c>
    </row>
    <row r="1253" spans="1:4" ht="15" thickBot="1" x14ac:dyDescent="0.35">
      <c r="A1253" s="30" t="s">
        <v>18</v>
      </c>
      <c r="B1253" s="31"/>
      <c r="C1253" s="4">
        <f>SUM(C1243:C1252)</f>
        <v>1935187</v>
      </c>
      <c r="D1253" s="4">
        <f>SUM(D1243:D1252)</f>
        <v>1391043</v>
      </c>
    </row>
    <row r="1254" spans="1:4" x14ac:dyDescent="0.3">
      <c r="A1254" s="32">
        <v>5113</v>
      </c>
      <c r="B1254" s="33" t="s">
        <v>336</v>
      </c>
      <c r="C1254" s="5"/>
      <c r="D1254" s="5"/>
    </row>
    <row r="1255" spans="1:4" x14ac:dyDescent="0.3">
      <c r="A1255" s="28">
        <v>511301</v>
      </c>
      <c r="B1255" s="29" t="s">
        <v>86</v>
      </c>
      <c r="C1255" s="3"/>
      <c r="D1255" s="3"/>
    </row>
    <row r="1256" spans="1:4" x14ac:dyDescent="0.3">
      <c r="A1256" s="28">
        <v>511302</v>
      </c>
      <c r="B1256" s="29" t="s">
        <v>87</v>
      </c>
      <c r="C1256" s="3"/>
      <c r="D1256" s="3"/>
    </row>
    <row r="1257" spans="1:4" x14ac:dyDescent="0.3">
      <c r="A1257" s="28">
        <v>511303</v>
      </c>
      <c r="B1257" s="29" t="s">
        <v>334</v>
      </c>
      <c r="C1257" s="3"/>
      <c r="D1257" s="3"/>
    </row>
    <row r="1258" spans="1:4" x14ac:dyDescent="0.3">
      <c r="A1258" s="28">
        <v>511304</v>
      </c>
      <c r="B1258" s="29" t="s">
        <v>89</v>
      </c>
      <c r="C1258" s="3"/>
      <c r="D1258" s="3"/>
    </row>
    <row r="1259" spans="1:4" x14ac:dyDescent="0.3">
      <c r="A1259" s="28">
        <v>511305</v>
      </c>
      <c r="B1259" s="29" t="s">
        <v>206</v>
      </c>
      <c r="C1259" s="3"/>
      <c r="D1259" s="3"/>
    </row>
    <row r="1260" spans="1:4" x14ac:dyDescent="0.3">
      <c r="A1260" s="28"/>
      <c r="B1260" s="29" t="s">
        <v>207</v>
      </c>
      <c r="C1260" s="3"/>
      <c r="D1260" s="3"/>
    </row>
    <row r="1261" spans="1:4" x14ac:dyDescent="0.3">
      <c r="A1261" s="28"/>
      <c r="B1261" s="29" t="s">
        <v>208</v>
      </c>
      <c r="C1261" s="3"/>
      <c r="D1261" s="3"/>
    </row>
    <row r="1262" spans="1:4" x14ac:dyDescent="0.3">
      <c r="A1262" s="28"/>
      <c r="B1262" s="29" t="s">
        <v>209</v>
      </c>
      <c r="C1262" s="3"/>
      <c r="D1262" s="3"/>
    </row>
    <row r="1263" spans="1:4" x14ac:dyDescent="0.3">
      <c r="A1263" s="28">
        <v>511306</v>
      </c>
      <c r="B1263" s="29" t="s">
        <v>91</v>
      </c>
      <c r="C1263" s="3"/>
      <c r="D1263" s="3">
        <v>2545756</v>
      </c>
    </row>
    <row r="1264" spans="1:4" ht="15" thickBot="1" x14ac:dyDescent="0.35">
      <c r="A1264" s="36">
        <v>511307</v>
      </c>
      <c r="B1264" s="37" t="s">
        <v>92</v>
      </c>
      <c r="C1264" s="7"/>
      <c r="D1264" s="7"/>
    </row>
    <row r="1265" spans="1:4" ht="15" thickBot="1" x14ac:dyDescent="0.35">
      <c r="A1265" s="30" t="s">
        <v>18</v>
      </c>
      <c r="B1265" s="31"/>
      <c r="C1265" s="4">
        <f>SUM(C1255:C1264)</f>
        <v>0</v>
      </c>
      <c r="D1265" s="4">
        <f>SUM(D1255:D1264)</f>
        <v>2545756</v>
      </c>
    </row>
    <row r="1266" spans="1:4" x14ac:dyDescent="0.3">
      <c r="A1266" s="32">
        <v>5114</v>
      </c>
      <c r="B1266" s="33" t="s">
        <v>337</v>
      </c>
      <c r="C1266" s="5"/>
      <c r="D1266" s="5"/>
    </row>
    <row r="1267" spans="1:4" x14ac:dyDescent="0.3">
      <c r="A1267" s="28">
        <v>511401</v>
      </c>
      <c r="B1267" s="29" t="s">
        <v>338</v>
      </c>
      <c r="C1267" s="3">
        <v>262691</v>
      </c>
      <c r="D1267" s="3">
        <v>262691</v>
      </c>
    </row>
    <row r="1268" spans="1:4" x14ac:dyDescent="0.3">
      <c r="A1268" s="28">
        <v>511402</v>
      </c>
      <c r="B1268" s="29" t="s">
        <v>339</v>
      </c>
      <c r="C1268" s="3"/>
      <c r="D1268" s="3"/>
    </row>
    <row r="1269" spans="1:4" x14ac:dyDescent="0.3">
      <c r="A1269" s="28">
        <v>511403</v>
      </c>
      <c r="B1269" s="29" t="s">
        <v>340</v>
      </c>
      <c r="C1269" s="3"/>
      <c r="D1269" s="3"/>
    </row>
    <row r="1270" spans="1:4" x14ac:dyDescent="0.3">
      <c r="A1270" s="28">
        <v>511404</v>
      </c>
      <c r="B1270" s="29" t="s">
        <v>341</v>
      </c>
      <c r="C1270" s="3"/>
      <c r="D1270" s="3"/>
    </row>
    <row r="1271" spans="1:4" x14ac:dyDescent="0.3">
      <c r="A1271" s="28">
        <v>511405</v>
      </c>
      <c r="B1271" s="29" t="s">
        <v>342</v>
      </c>
      <c r="C1271" s="3"/>
      <c r="D1271" s="3"/>
    </row>
    <row r="1272" spans="1:4" x14ac:dyDescent="0.3">
      <c r="A1272" s="28">
        <v>511406</v>
      </c>
      <c r="B1272" s="29" t="s">
        <v>343</v>
      </c>
      <c r="C1272" s="3"/>
      <c r="D1272" s="3"/>
    </row>
    <row r="1273" spans="1:4" x14ac:dyDescent="0.3">
      <c r="A1273" s="28">
        <v>511407</v>
      </c>
      <c r="B1273" s="29" t="s">
        <v>117</v>
      </c>
      <c r="C1273" s="3"/>
      <c r="D1273" s="3"/>
    </row>
    <row r="1274" spans="1:4" x14ac:dyDescent="0.3">
      <c r="A1274" s="28">
        <v>511408</v>
      </c>
      <c r="B1274" s="29" t="s">
        <v>118</v>
      </c>
      <c r="C1274" s="3"/>
      <c r="D1274" s="3"/>
    </row>
    <row r="1275" spans="1:4" x14ac:dyDescent="0.3">
      <c r="A1275" s="28"/>
      <c r="B1275" s="29" t="s">
        <v>207</v>
      </c>
      <c r="C1275" s="3"/>
      <c r="D1275" s="3"/>
    </row>
    <row r="1276" spans="1:4" x14ac:dyDescent="0.3">
      <c r="A1276" s="28"/>
      <c r="B1276" s="29" t="s">
        <v>208</v>
      </c>
      <c r="C1276" s="3"/>
      <c r="D1276" s="3"/>
    </row>
    <row r="1277" spans="1:4" x14ac:dyDescent="0.3">
      <c r="A1277" s="28"/>
      <c r="B1277" s="29" t="s">
        <v>209</v>
      </c>
      <c r="C1277" s="3"/>
      <c r="D1277" s="3"/>
    </row>
    <row r="1278" spans="1:4" x14ac:dyDescent="0.3">
      <c r="A1278" s="28">
        <v>511409</v>
      </c>
      <c r="B1278" s="29" t="s">
        <v>344</v>
      </c>
      <c r="C1278" s="3"/>
      <c r="D1278" s="3"/>
    </row>
    <row r="1279" spans="1:4" x14ac:dyDescent="0.3">
      <c r="A1279" s="28">
        <v>511410</v>
      </c>
      <c r="B1279" s="29" t="s">
        <v>243</v>
      </c>
      <c r="C1279" s="3"/>
      <c r="D1279" s="3"/>
    </row>
    <row r="1280" spans="1:4" ht="15" thickBot="1" x14ac:dyDescent="0.35">
      <c r="A1280" s="34">
        <v>511411</v>
      </c>
      <c r="B1280" s="35" t="s">
        <v>121</v>
      </c>
      <c r="C1280" s="7"/>
      <c r="D1280" s="7"/>
    </row>
    <row r="1281" spans="1:4" ht="15" thickBot="1" x14ac:dyDescent="0.35">
      <c r="A1281" s="30" t="s">
        <v>18</v>
      </c>
      <c r="B1281" s="59"/>
      <c r="C1281" s="4">
        <f>SUM(C1267:C1280)</f>
        <v>262691</v>
      </c>
      <c r="D1281" s="4">
        <f>SUM(D1267:D1280)</f>
        <v>262691</v>
      </c>
    </row>
    <row r="1282" spans="1:4" x14ac:dyDescent="0.3">
      <c r="A1282" s="32">
        <v>5115</v>
      </c>
      <c r="B1282" s="33" t="s">
        <v>345</v>
      </c>
      <c r="C1282" s="5"/>
      <c r="D1282" s="5"/>
    </row>
    <row r="1283" spans="1:4" x14ac:dyDescent="0.3">
      <c r="A1283" s="28">
        <v>511501</v>
      </c>
      <c r="B1283" s="29" t="s">
        <v>338</v>
      </c>
      <c r="C1283" s="3"/>
      <c r="D1283" s="3"/>
    </row>
    <row r="1284" spans="1:4" x14ac:dyDescent="0.3">
      <c r="A1284" s="28">
        <v>511502</v>
      </c>
      <c r="B1284" s="29" t="s">
        <v>339</v>
      </c>
      <c r="C1284" s="3"/>
      <c r="D1284" s="3"/>
    </row>
    <row r="1285" spans="1:4" x14ac:dyDescent="0.3">
      <c r="A1285" s="28">
        <v>511503</v>
      </c>
      <c r="B1285" s="29" t="s">
        <v>340</v>
      </c>
      <c r="C1285" s="3"/>
      <c r="D1285" s="3"/>
    </row>
    <row r="1286" spans="1:4" x14ac:dyDescent="0.3">
      <c r="A1286" s="28">
        <v>511504</v>
      </c>
      <c r="B1286" s="29" t="s">
        <v>341</v>
      </c>
      <c r="C1286" s="3"/>
      <c r="D1286" s="3"/>
    </row>
    <row r="1287" spans="1:4" x14ac:dyDescent="0.3">
      <c r="A1287" s="28">
        <v>511505</v>
      </c>
      <c r="B1287" s="29" t="s">
        <v>342</v>
      </c>
      <c r="C1287" s="3"/>
      <c r="D1287" s="3"/>
    </row>
    <row r="1288" spans="1:4" x14ac:dyDescent="0.3">
      <c r="A1288" s="28">
        <v>511506</v>
      </c>
      <c r="B1288" s="29" t="s">
        <v>343</v>
      </c>
      <c r="C1288" s="3"/>
      <c r="D1288" s="3"/>
    </row>
    <row r="1289" spans="1:4" x14ac:dyDescent="0.3">
      <c r="A1289" s="34">
        <v>511507</v>
      </c>
      <c r="B1289" s="29" t="s">
        <v>117</v>
      </c>
      <c r="C1289" s="7"/>
      <c r="D1289" s="7"/>
    </row>
    <row r="1290" spans="1:4" x14ac:dyDescent="0.3">
      <c r="A1290" s="34">
        <v>511508</v>
      </c>
      <c r="B1290" s="29" t="s">
        <v>118</v>
      </c>
      <c r="C1290" s="7"/>
      <c r="D1290" s="7"/>
    </row>
    <row r="1291" spans="1:4" x14ac:dyDescent="0.3">
      <c r="A1291" s="34"/>
      <c r="B1291" s="29" t="s">
        <v>207</v>
      </c>
      <c r="C1291" s="7"/>
      <c r="D1291" s="7"/>
    </row>
    <row r="1292" spans="1:4" x14ac:dyDescent="0.3">
      <c r="A1292" s="34"/>
      <c r="B1292" s="29" t="s">
        <v>208</v>
      </c>
      <c r="C1292" s="7"/>
      <c r="D1292" s="7"/>
    </row>
    <row r="1293" spans="1:4" x14ac:dyDescent="0.3">
      <c r="A1293" s="34"/>
      <c r="B1293" s="29" t="s">
        <v>209</v>
      </c>
      <c r="C1293" s="7"/>
      <c r="D1293" s="7"/>
    </row>
    <row r="1294" spans="1:4" x14ac:dyDescent="0.3">
      <c r="A1294" s="34">
        <v>511509</v>
      </c>
      <c r="B1294" s="29" t="s">
        <v>344</v>
      </c>
      <c r="C1294" s="7"/>
      <c r="D1294" s="7"/>
    </row>
    <row r="1295" spans="1:4" x14ac:dyDescent="0.3">
      <c r="A1295" s="34">
        <v>511510</v>
      </c>
      <c r="B1295" s="29" t="s">
        <v>243</v>
      </c>
      <c r="C1295" s="7"/>
      <c r="D1295" s="7"/>
    </row>
    <row r="1296" spans="1:4" ht="15" thickBot="1" x14ac:dyDescent="0.35">
      <c r="A1296" s="34">
        <v>511511</v>
      </c>
      <c r="B1296" s="35" t="s">
        <v>121</v>
      </c>
      <c r="C1296" s="7"/>
      <c r="D1296" s="7"/>
    </row>
    <row r="1297" spans="1:4" ht="15" thickBot="1" x14ac:dyDescent="0.3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3">
      <c r="A1298" s="32">
        <v>5116</v>
      </c>
      <c r="B1298" s="33" t="s">
        <v>346</v>
      </c>
      <c r="C1298" s="5"/>
      <c r="D1298" s="5"/>
    </row>
    <row r="1299" spans="1:4" x14ac:dyDescent="0.3">
      <c r="A1299" s="28">
        <v>511601</v>
      </c>
      <c r="B1299" s="29" t="s">
        <v>347</v>
      </c>
      <c r="C1299" s="3"/>
      <c r="D1299" s="3"/>
    </row>
    <row r="1300" spans="1:4" x14ac:dyDescent="0.3">
      <c r="A1300" s="28">
        <v>511602</v>
      </c>
      <c r="B1300" s="29" t="s">
        <v>348</v>
      </c>
      <c r="C1300" s="3"/>
      <c r="D1300" s="3"/>
    </row>
    <row r="1301" spans="1:4" x14ac:dyDescent="0.3">
      <c r="A1301" s="28">
        <v>511603</v>
      </c>
      <c r="B1301" s="29" t="s">
        <v>349</v>
      </c>
      <c r="C1301" s="3"/>
      <c r="D1301" s="3"/>
    </row>
    <row r="1302" spans="1:4" x14ac:dyDescent="0.3">
      <c r="A1302" s="28">
        <v>511604</v>
      </c>
      <c r="B1302" s="29" t="s">
        <v>350</v>
      </c>
      <c r="C1302" s="3"/>
      <c r="D1302" s="3"/>
    </row>
    <row r="1303" spans="1:4" x14ac:dyDescent="0.3">
      <c r="A1303" s="28">
        <v>511605</v>
      </c>
      <c r="B1303" s="29" t="s">
        <v>351</v>
      </c>
      <c r="C1303" s="3"/>
      <c r="D1303" s="3"/>
    </row>
    <row r="1304" spans="1:4" x14ac:dyDescent="0.3">
      <c r="A1304" s="28">
        <v>511606</v>
      </c>
      <c r="B1304" s="29" t="s">
        <v>352</v>
      </c>
      <c r="C1304" s="3"/>
      <c r="D1304" s="3"/>
    </row>
    <row r="1305" spans="1:4" x14ac:dyDescent="0.3">
      <c r="A1305" s="28">
        <v>511607</v>
      </c>
      <c r="B1305" s="29" t="s">
        <v>353</v>
      </c>
      <c r="C1305" s="3"/>
      <c r="D1305" s="3"/>
    </row>
    <row r="1306" spans="1:4" x14ac:dyDescent="0.3">
      <c r="A1306" s="28">
        <v>511608</v>
      </c>
      <c r="B1306" s="29" t="s">
        <v>354</v>
      </c>
      <c r="C1306" s="3"/>
      <c r="D1306" s="3"/>
    </row>
    <row r="1307" spans="1:4" x14ac:dyDescent="0.3">
      <c r="A1307" s="28">
        <v>511609</v>
      </c>
      <c r="B1307" s="29" t="s">
        <v>355</v>
      </c>
      <c r="C1307" s="3"/>
      <c r="D1307" s="3"/>
    </row>
    <row r="1308" spans="1:4" x14ac:dyDescent="0.3">
      <c r="A1308" s="28">
        <v>511610</v>
      </c>
      <c r="B1308" s="29" t="s">
        <v>356</v>
      </c>
      <c r="C1308" s="3"/>
      <c r="D1308" s="3"/>
    </row>
    <row r="1309" spans="1:4" x14ac:dyDescent="0.3">
      <c r="A1309" s="28">
        <v>511611</v>
      </c>
      <c r="B1309" s="29" t="s">
        <v>357</v>
      </c>
      <c r="C1309" s="3"/>
      <c r="D1309" s="3"/>
    </row>
    <row r="1310" spans="1:4" x14ac:dyDescent="0.3">
      <c r="A1310" s="28">
        <v>511612</v>
      </c>
      <c r="B1310" s="29" t="s">
        <v>358</v>
      </c>
      <c r="C1310" s="3"/>
      <c r="D1310" s="3"/>
    </row>
    <row r="1311" spans="1:4" x14ac:dyDescent="0.3">
      <c r="A1311" s="28">
        <v>511613</v>
      </c>
      <c r="B1311" s="29" t="s">
        <v>359</v>
      </c>
      <c r="C1311" s="3"/>
      <c r="D1311" s="3"/>
    </row>
    <row r="1312" spans="1:4" x14ac:dyDescent="0.3">
      <c r="A1312" s="28">
        <v>511614</v>
      </c>
      <c r="B1312" s="29" t="s">
        <v>360</v>
      </c>
      <c r="C1312" s="3"/>
      <c r="D1312" s="3"/>
    </row>
    <row r="1313" spans="1:4" x14ac:dyDescent="0.3">
      <c r="A1313" s="28">
        <v>511615</v>
      </c>
      <c r="B1313" s="29" t="s">
        <v>361</v>
      </c>
      <c r="C1313" s="3"/>
      <c r="D1313" s="3"/>
    </row>
    <row r="1314" spans="1:4" x14ac:dyDescent="0.3">
      <c r="A1314" s="28">
        <v>511616</v>
      </c>
      <c r="B1314" s="29" t="s">
        <v>362</v>
      </c>
      <c r="C1314" s="3"/>
      <c r="D1314" s="3"/>
    </row>
    <row r="1315" spans="1:4" x14ac:dyDescent="0.3">
      <c r="A1315" s="28">
        <v>511617</v>
      </c>
      <c r="B1315" s="29" t="s">
        <v>363</v>
      </c>
      <c r="C1315" s="3"/>
      <c r="D1315" s="3"/>
    </row>
    <row r="1316" spans="1:4" x14ac:dyDescent="0.3">
      <c r="A1316" s="28">
        <v>511618</v>
      </c>
      <c r="B1316" s="29" t="s">
        <v>364</v>
      </c>
      <c r="C1316" s="3"/>
      <c r="D1316" s="3"/>
    </row>
    <row r="1317" spans="1:4" x14ac:dyDescent="0.3">
      <c r="A1317" s="28">
        <v>511619</v>
      </c>
      <c r="B1317" s="29" t="s">
        <v>365</v>
      </c>
      <c r="C1317" s="3"/>
      <c r="D1317" s="3"/>
    </row>
    <row r="1318" spans="1:4" x14ac:dyDescent="0.3">
      <c r="A1318" s="28">
        <v>511620</v>
      </c>
      <c r="B1318" s="29" t="s">
        <v>366</v>
      </c>
      <c r="C1318" s="3"/>
      <c r="D1318" s="3"/>
    </row>
    <row r="1319" spans="1:4" x14ac:dyDescent="0.3">
      <c r="A1319" s="28">
        <v>511621</v>
      </c>
      <c r="B1319" s="29" t="s">
        <v>367</v>
      </c>
      <c r="C1319" s="3">
        <v>100730</v>
      </c>
      <c r="D1319" s="3">
        <v>59663</v>
      </c>
    </row>
    <row r="1320" spans="1:4" x14ac:dyDescent="0.3">
      <c r="A1320" s="28">
        <v>511622</v>
      </c>
      <c r="B1320" s="29" t="s">
        <v>368</v>
      </c>
      <c r="C1320" s="3"/>
      <c r="D1320" s="3"/>
    </row>
    <row r="1321" spans="1:4" x14ac:dyDescent="0.3">
      <c r="A1321" s="28">
        <v>511623</v>
      </c>
      <c r="B1321" s="29" t="s">
        <v>369</v>
      </c>
      <c r="C1321" s="3"/>
      <c r="D1321" s="3"/>
    </row>
    <row r="1322" spans="1:4" x14ac:dyDescent="0.3">
      <c r="A1322" s="28">
        <v>511624</v>
      </c>
      <c r="B1322" s="29" t="s">
        <v>370</v>
      </c>
      <c r="C1322" s="3"/>
      <c r="D1322" s="3"/>
    </row>
    <row r="1323" spans="1:4" x14ac:dyDescent="0.3">
      <c r="A1323" s="28">
        <v>511625</v>
      </c>
      <c r="B1323" s="29" t="s">
        <v>371</v>
      </c>
      <c r="C1323" s="3"/>
      <c r="D1323" s="3"/>
    </row>
    <row r="1324" spans="1:4" x14ac:dyDescent="0.3">
      <c r="A1324" s="28">
        <v>511626</v>
      </c>
      <c r="B1324" s="29" t="s">
        <v>372</v>
      </c>
      <c r="C1324" s="3"/>
      <c r="D1324" s="3"/>
    </row>
    <row r="1325" spans="1:4" x14ac:dyDescent="0.3">
      <c r="A1325" s="28">
        <v>511627</v>
      </c>
      <c r="B1325" s="29" t="s">
        <v>373</v>
      </c>
      <c r="C1325" s="3"/>
      <c r="D1325" s="3"/>
    </row>
    <row r="1326" spans="1:4" x14ac:dyDescent="0.3">
      <c r="A1326" s="28">
        <v>511628</v>
      </c>
      <c r="B1326" s="29" t="s">
        <v>374</v>
      </c>
      <c r="C1326" s="3"/>
      <c r="D1326" s="3"/>
    </row>
    <row r="1327" spans="1:4" x14ac:dyDescent="0.3">
      <c r="A1327" s="28">
        <v>511629</v>
      </c>
      <c r="B1327" s="29" t="s">
        <v>375</v>
      </c>
      <c r="C1327" s="3"/>
      <c r="D1327" s="3"/>
    </row>
    <row r="1328" spans="1:4" x14ac:dyDescent="0.3">
      <c r="A1328" s="28">
        <v>511630</v>
      </c>
      <c r="B1328" s="29" t="s">
        <v>376</v>
      </c>
      <c r="C1328" s="3"/>
      <c r="D1328" s="3"/>
    </row>
    <row r="1329" spans="1:4" x14ac:dyDescent="0.3">
      <c r="A1329" s="28">
        <v>511631</v>
      </c>
      <c r="B1329" s="29" t="s">
        <v>377</v>
      </c>
      <c r="C1329" s="3"/>
      <c r="D1329" s="3"/>
    </row>
    <row r="1330" spans="1:4" x14ac:dyDescent="0.3">
      <c r="A1330" s="28">
        <v>511632</v>
      </c>
      <c r="B1330" s="29" t="s">
        <v>378</v>
      </c>
      <c r="C1330" s="3"/>
      <c r="D1330" s="3"/>
    </row>
    <row r="1331" spans="1:4" x14ac:dyDescent="0.3">
      <c r="A1331" s="28">
        <v>511633</v>
      </c>
      <c r="B1331" s="29" t="s">
        <v>379</v>
      </c>
      <c r="C1331" s="3"/>
      <c r="D1331" s="3"/>
    </row>
    <row r="1332" spans="1:4" x14ac:dyDescent="0.3">
      <c r="A1332" s="28">
        <v>511634</v>
      </c>
      <c r="B1332" s="29" t="s">
        <v>380</v>
      </c>
      <c r="C1332" s="3"/>
      <c r="D1332" s="3"/>
    </row>
    <row r="1333" spans="1:4" x14ac:dyDescent="0.3">
      <c r="A1333" s="28">
        <v>511635</v>
      </c>
      <c r="B1333" s="29" t="s">
        <v>381</v>
      </c>
      <c r="C1333" s="3"/>
      <c r="D1333" s="3"/>
    </row>
    <row r="1334" spans="1:4" x14ac:dyDescent="0.3">
      <c r="A1334" s="28">
        <v>511636</v>
      </c>
      <c r="B1334" s="29" t="s">
        <v>382</v>
      </c>
      <c r="C1334" s="3"/>
      <c r="D1334" s="3"/>
    </row>
    <row r="1335" spans="1:4" x14ac:dyDescent="0.3">
      <c r="A1335" s="28">
        <v>511637</v>
      </c>
      <c r="B1335" s="29" t="s">
        <v>383</v>
      </c>
      <c r="C1335" s="3"/>
      <c r="D1335" s="3"/>
    </row>
    <row r="1336" spans="1:4" x14ac:dyDescent="0.3">
      <c r="A1336" s="28">
        <v>511638</v>
      </c>
      <c r="B1336" s="29" t="s">
        <v>384</v>
      </c>
      <c r="C1336" s="3"/>
      <c r="D1336" s="3"/>
    </row>
    <row r="1337" spans="1:4" x14ac:dyDescent="0.3">
      <c r="A1337" s="28">
        <v>511639</v>
      </c>
      <c r="B1337" s="29" t="s">
        <v>385</v>
      </c>
      <c r="C1337" s="3"/>
      <c r="D1337" s="3"/>
    </row>
    <row r="1338" spans="1:4" x14ac:dyDescent="0.3">
      <c r="A1338" s="28">
        <v>511640</v>
      </c>
      <c r="B1338" s="29" t="s">
        <v>386</v>
      </c>
      <c r="C1338" s="3"/>
      <c r="D1338" s="3"/>
    </row>
    <row r="1339" spans="1:4" x14ac:dyDescent="0.3">
      <c r="A1339" s="28">
        <v>511641</v>
      </c>
      <c r="B1339" s="29" t="s">
        <v>387</v>
      </c>
      <c r="C1339" s="3"/>
      <c r="D1339" s="3"/>
    </row>
    <row r="1340" spans="1:4" x14ac:dyDescent="0.3">
      <c r="A1340" s="28">
        <v>511642</v>
      </c>
      <c r="B1340" s="29" t="s">
        <v>388</v>
      </c>
      <c r="C1340" s="3"/>
      <c r="D1340" s="3"/>
    </row>
    <row r="1341" spans="1:4" x14ac:dyDescent="0.3">
      <c r="A1341" s="28">
        <v>511643</v>
      </c>
      <c r="B1341" s="29" t="s">
        <v>167</v>
      </c>
      <c r="C1341" s="3"/>
      <c r="D1341" s="3"/>
    </row>
    <row r="1342" spans="1:4" x14ac:dyDescent="0.3">
      <c r="A1342" s="28">
        <v>511644</v>
      </c>
      <c r="B1342" s="29" t="s">
        <v>159</v>
      </c>
      <c r="C1342" s="3"/>
      <c r="D1342" s="3"/>
    </row>
    <row r="1343" spans="1:4" x14ac:dyDescent="0.3">
      <c r="A1343" s="34">
        <v>511645</v>
      </c>
      <c r="B1343" s="35" t="s">
        <v>169</v>
      </c>
      <c r="C1343" s="7"/>
      <c r="D1343" s="7"/>
    </row>
    <row r="1344" spans="1:4" x14ac:dyDescent="0.3">
      <c r="A1344" s="34">
        <v>511646</v>
      </c>
      <c r="B1344" s="35" t="s">
        <v>170</v>
      </c>
      <c r="C1344" s="7"/>
      <c r="D1344" s="7"/>
    </row>
    <row r="1345" spans="1:4" x14ac:dyDescent="0.3">
      <c r="A1345" s="34">
        <v>511647</v>
      </c>
      <c r="B1345" s="35" t="s">
        <v>171</v>
      </c>
      <c r="C1345" s="7"/>
      <c r="D1345" s="7"/>
    </row>
    <row r="1346" spans="1:4" x14ac:dyDescent="0.3">
      <c r="A1346" s="34">
        <v>511648</v>
      </c>
      <c r="B1346" s="35" t="s">
        <v>389</v>
      </c>
      <c r="C1346" s="7"/>
      <c r="D1346" s="7"/>
    </row>
    <row r="1347" spans="1:4" x14ac:dyDescent="0.3">
      <c r="A1347" s="34">
        <v>511649</v>
      </c>
      <c r="B1347" s="35" t="s">
        <v>390</v>
      </c>
      <c r="C1347" s="7"/>
      <c r="D1347" s="7"/>
    </row>
    <row r="1348" spans="1:4" ht="15" thickBot="1" x14ac:dyDescent="0.35">
      <c r="A1348" s="34">
        <v>511660</v>
      </c>
      <c r="B1348" s="35" t="s">
        <v>38</v>
      </c>
      <c r="C1348" s="7"/>
      <c r="D1348" s="7">
        <v>259842</v>
      </c>
    </row>
    <row r="1349" spans="1:4" ht="15" thickBot="1" x14ac:dyDescent="0.35">
      <c r="A1349" s="30" t="s">
        <v>18</v>
      </c>
      <c r="B1349" s="31"/>
      <c r="C1349" s="4">
        <f>SUM(C1299:C1348)</f>
        <v>100730</v>
      </c>
      <c r="D1349" s="4">
        <f>SUM(D1299:D1348)</f>
        <v>319505</v>
      </c>
    </row>
    <row r="1350" spans="1:4" x14ac:dyDescent="0.3">
      <c r="A1350" s="32">
        <v>52</v>
      </c>
      <c r="B1350" s="33" t="s">
        <v>391</v>
      </c>
      <c r="C1350" s="5"/>
      <c r="D1350" s="5"/>
    </row>
    <row r="1351" spans="1:4" x14ac:dyDescent="0.3">
      <c r="A1351" s="25">
        <v>5201</v>
      </c>
      <c r="B1351" s="26" t="s">
        <v>392</v>
      </c>
      <c r="C1351" s="3"/>
      <c r="D1351" s="3"/>
    </row>
    <row r="1352" spans="1:4" x14ac:dyDescent="0.3">
      <c r="A1352" s="28">
        <v>520101</v>
      </c>
      <c r="B1352" s="29" t="s">
        <v>229</v>
      </c>
      <c r="C1352" s="3"/>
      <c r="D1352" s="3"/>
    </row>
    <row r="1353" spans="1:4" x14ac:dyDescent="0.3">
      <c r="A1353" s="28">
        <v>520102</v>
      </c>
      <c r="B1353" s="29" t="s">
        <v>393</v>
      </c>
      <c r="C1353" s="3"/>
      <c r="D1353" s="3"/>
    </row>
    <row r="1354" spans="1:4" x14ac:dyDescent="0.3">
      <c r="A1354" s="28">
        <v>520103</v>
      </c>
      <c r="B1354" s="29" t="s">
        <v>231</v>
      </c>
      <c r="C1354" s="3"/>
      <c r="D1354" s="3"/>
    </row>
    <row r="1355" spans="1:4" x14ac:dyDescent="0.3">
      <c r="A1355" s="28">
        <v>520104</v>
      </c>
      <c r="B1355" s="29" t="s">
        <v>232</v>
      </c>
      <c r="C1355" s="3"/>
      <c r="D1355" s="3"/>
    </row>
    <row r="1356" spans="1:4" x14ac:dyDescent="0.3">
      <c r="A1356" s="28">
        <v>520105</v>
      </c>
      <c r="B1356" s="29" t="s">
        <v>223</v>
      </c>
      <c r="C1356" s="3"/>
      <c r="D1356" s="3"/>
    </row>
    <row r="1357" spans="1:4" x14ac:dyDescent="0.3">
      <c r="A1357" s="28">
        <v>520106</v>
      </c>
      <c r="B1357" s="29" t="s">
        <v>394</v>
      </c>
      <c r="C1357" s="3"/>
      <c r="D1357" s="3"/>
    </row>
    <row r="1358" spans="1:4" x14ac:dyDescent="0.3">
      <c r="A1358" s="28">
        <v>520107</v>
      </c>
      <c r="B1358" s="29" t="s">
        <v>395</v>
      </c>
      <c r="C1358" s="3"/>
      <c r="D1358" s="3"/>
    </row>
    <row r="1359" spans="1:4" x14ac:dyDescent="0.3">
      <c r="A1359" s="28">
        <v>520108</v>
      </c>
      <c r="B1359" s="29" t="s">
        <v>118</v>
      </c>
      <c r="C1359" s="3"/>
      <c r="D1359" s="3"/>
    </row>
    <row r="1360" spans="1:4" x14ac:dyDescent="0.3">
      <c r="A1360" s="28"/>
      <c r="B1360" s="29" t="s">
        <v>207</v>
      </c>
      <c r="C1360" s="3"/>
      <c r="D1360" s="3"/>
    </row>
    <row r="1361" spans="1:4" x14ac:dyDescent="0.3">
      <c r="A1361" s="28"/>
      <c r="B1361" s="29" t="s">
        <v>208</v>
      </c>
      <c r="C1361" s="3"/>
      <c r="D1361" s="3"/>
    </row>
    <row r="1362" spans="1:4" x14ac:dyDescent="0.3">
      <c r="A1362" s="28"/>
      <c r="B1362" s="29" t="s">
        <v>209</v>
      </c>
      <c r="C1362" s="3"/>
      <c r="D1362" s="3"/>
    </row>
    <row r="1363" spans="1:4" ht="15" thickBot="1" x14ac:dyDescent="0.35">
      <c r="A1363" s="36">
        <v>520109</v>
      </c>
      <c r="B1363" s="37" t="s">
        <v>227</v>
      </c>
      <c r="C1363" s="13"/>
      <c r="D1363" s="13"/>
    </row>
    <row r="1364" spans="1:4" ht="15" thickBot="1" x14ac:dyDescent="0.3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3">
      <c r="A1365" s="32">
        <v>5202</v>
      </c>
      <c r="B1365" s="33" t="s">
        <v>396</v>
      </c>
      <c r="C1365" s="5"/>
      <c r="D1365" s="5"/>
    </row>
    <row r="1366" spans="1:4" x14ac:dyDescent="0.3">
      <c r="A1366" s="28">
        <v>520201</v>
      </c>
      <c r="B1366" s="29" t="s">
        <v>229</v>
      </c>
      <c r="C1366" s="3"/>
      <c r="D1366" s="3"/>
    </row>
    <row r="1367" spans="1:4" x14ac:dyDescent="0.3">
      <c r="A1367" s="28">
        <v>520202</v>
      </c>
      <c r="B1367" s="29" t="s">
        <v>393</v>
      </c>
      <c r="C1367" s="3"/>
      <c r="D1367" s="3"/>
    </row>
    <row r="1368" spans="1:4" x14ac:dyDescent="0.3">
      <c r="A1368" s="28">
        <v>520203</v>
      </c>
      <c r="B1368" s="29" t="s">
        <v>231</v>
      </c>
      <c r="C1368" s="3"/>
      <c r="D1368" s="3"/>
    </row>
    <row r="1369" spans="1:4" x14ac:dyDescent="0.3">
      <c r="A1369" s="28">
        <v>520204</v>
      </c>
      <c r="B1369" s="29" t="s">
        <v>232</v>
      </c>
      <c r="C1369" s="3"/>
      <c r="D1369" s="3"/>
    </row>
    <row r="1370" spans="1:4" x14ac:dyDescent="0.3">
      <c r="A1370" s="28">
        <v>520205</v>
      </c>
      <c r="B1370" s="29" t="s">
        <v>223</v>
      </c>
      <c r="C1370" s="3"/>
      <c r="D1370" s="3"/>
    </row>
    <row r="1371" spans="1:4" x14ac:dyDescent="0.3">
      <c r="A1371" s="28">
        <v>520206</v>
      </c>
      <c r="B1371" s="29" t="s">
        <v>394</v>
      </c>
      <c r="C1371" s="3"/>
      <c r="D1371" s="3"/>
    </row>
    <row r="1372" spans="1:4" x14ac:dyDescent="0.3">
      <c r="A1372" s="28">
        <v>520207</v>
      </c>
      <c r="B1372" s="29" t="s">
        <v>395</v>
      </c>
      <c r="C1372" s="3"/>
      <c r="D1372" s="3"/>
    </row>
    <row r="1373" spans="1:4" x14ac:dyDescent="0.3">
      <c r="A1373" s="28">
        <v>520208</v>
      </c>
      <c r="B1373" s="29" t="s">
        <v>118</v>
      </c>
      <c r="C1373" s="3"/>
      <c r="D1373" s="3"/>
    </row>
    <row r="1374" spans="1:4" x14ac:dyDescent="0.3">
      <c r="A1374" s="28"/>
      <c r="B1374" s="29" t="s">
        <v>207</v>
      </c>
      <c r="C1374" s="3"/>
      <c r="D1374" s="3"/>
    </row>
    <row r="1375" spans="1:4" x14ac:dyDescent="0.3">
      <c r="A1375" s="28"/>
      <c r="B1375" s="29" t="s">
        <v>208</v>
      </c>
      <c r="C1375" s="3"/>
      <c r="D1375" s="3"/>
    </row>
    <row r="1376" spans="1:4" x14ac:dyDescent="0.3">
      <c r="A1376" s="28"/>
      <c r="B1376" s="29" t="s">
        <v>209</v>
      </c>
      <c r="C1376" s="3"/>
      <c r="D1376" s="3"/>
    </row>
    <row r="1377" spans="1:4" ht="15" thickBot="1" x14ac:dyDescent="0.35">
      <c r="A1377" s="36">
        <v>520209</v>
      </c>
      <c r="B1377" s="37" t="s">
        <v>227</v>
      </c>
      <c r="C1377" s="13"/>
      <c r="D1377" s="13"/>
    </row>
    <row r="1378" spans="1:4" ht="15" thickBot="1" x14ac:dyDescent="0.3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3">
      <c r="A1379" s="32">
        <v>5203</v>
      </c>
      <c r="B1379" s="33" t="s">
        <v>397</v>
      </c>
      <c r="C1379" s="5"/>
      <c r="D1379" s="5"/>
    </row>
    <row r="1380" spans="1:4" x14ac:dyDescent="0.3">
      <c r="A1380" s="28">
        <v>520301</v>
      </c>
      <c r="B1380" s="29" t="s">
        <v>86</v>
      </c>
      <c r="C1380" s="3"/>
      <c r="D1380" s="3"/>
    </row>
    <row r="1381" spans="1:4" x14ac:dyDescent="0.3">
      <c r="A1381" s="28">
        <v>520302</v>
      </c>
      <c r="B1381" s="29" t="s">
        <v>87</v>
      </c>
      <c r="C1381" s="3"/>
      <c r="D1381" s="3"/>
    </row>
    <row r="1382" spans="1:4" x14ac:dyDescent="0.3">
      <c r="A1382" s="28">
        <v>520303</v>
      </c>
      <c r="B1382" s="29" t="s">
        <v>88</v>
      </c>
      <c r="C1382" s="3"/>
      <c r="D1382" s="3"/>
    </row>
    <row r="1383" spans="1:4" x14ac:dyDescent="0.3">
      <c r="A1383" s="28">
        <v>520304</v>
      </c>
      <c r="B1383" s="29" t="s">
        <v>89</v>
      </c>
      <c r="C1383" s="3"/>
      <c r="D1383" s="3"/>
    </row>
    <row r="1384" spans="1:4" x14ac:dyDescent="0.3">
      <c r="A1384" s="28">
        <v>520305</v>
      </c>
      <c r="B1384" s="29" t="s">
        <v>206</v>
      </c>
      <c r="C1384" s="3"/>
      <c r="D1384" s="3"/>
    </row>
    <row r="1385" spans="1:4" x14ac:dyDescent="0.3">
      <c r="A1385" s="28"/>
      <c r="B1385" s="29" t="s">
        <v>207</v>
      </c>
      <c r="C1385" s="3"/>
      <c r="D1385" s="3"/>
    </row>
    <row r="1386" spans="1:4" x14ac:dyDescent="0.3">
      <c r="A1386" s="28"/>
      <c r="B1386" s="29" t="s">
        <v>208</v>
      </c>
      <c r="C1386" s="3"/>
      <c r="D1386" s="3"/>
    </row>
    <row r="1387" spans="1:4" x14ac:dyDescent="0.3">
      <c r="A1387" s="28"/>
      <c r="B1387" s="29" t="s">
        <v>209</v>
      </c>
      <c r="C1387" s="3"/>
      <c r="D1387" s="3"/>
    </row>
    <row r="1388" spans="1:4" x14ac:dyDescent="0.3">
      <c r="A1388" s="28">
        <v>520306</v>
      </c>
      <c r="B1388" s="29" t="s">
        <v>91</v>
      </c>
      <c r="C1388" s="3"/>
      <c r="D1388" s="3"/>
    </row>
    <row r="1389" spans="1:4" ht="15" thickBot="1" x14ac:dyDescent="0.35">
      <c r="A1389" s="36">
        <v>520307</v>
      </c>
      <c r="B1389" s="37" t="s">
        <v>210</v>
      </c>
      <c r="C1389" s="13"/>
      <c r="D1389" s="13"/>
    </row>
    <row r="1390" spans="1:4" ht="15" thickBot="1" x14ac:dyDescent="0.3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3">
      <c r="A1391" s="32">
        <v>5204</v>
      </c>
      <c r="B1391" s="33" t="s">
        <v>398</v>
      </c>
      <c r="C1391" s="5"/>
      <c r="D1391" s="5"/>
    </row>
    <row r="1392" spans="1:4" x14ac:dyDescent="0.3">
      <c r="A1392" s="28">
        <v>520401</v>
      </c>
      <c r="B1392" s="29" t="s">
        <v>399</v>
      </c>
      <c r="C1392" s="3"/>
      <c r="D1392" s="3"/>
    </row>
    <row r="1393" spans="1:4" x14ac:dyDescent="0.3">
      <c r="A1393" s="28">
        <v>520402</v>
      </c>
      <c r="B1393" s="29" t="s">
        <v>400</v>
      </c>
      <c r="C1393" s="3"/>
      <c r="D1393" s="3"/>
    </row>
    <row r="1394" spans="1:4" x14ac:dyDescent="0.3">
      <c r="A1394" s="28">
        <v>520403</v>
      </c>
      <c r="B1394" s="29" t="s">
        <v>401</v>
      </c>
      <c r="C1394" s="3"/>
      <c r="D1394" s="3"/>
    </row>
    <row r="1395" spans="1:4" x14ac:dyDescent="0.3">
      <c r="A1395" s="28">
        <v>520404</v>
      </c>
      <c r="B1395" s="29" t="s">
        <v>88</v>
      </c>
      <c r="C1395" s="3"/>
      <c r="D1395" s="3"/>
    </row>
    <row r="1396" spans="1:4" x14ac:dyDescent="0.3">
      <c r="A1396" s="28">
        <v>520405</v>
      </c>
      <c r="B1396" s="29" t="s">
        <v>89</v>
      </c>
      <c r="C1396" s="3"/>
      <c r="D1396" s="3"/>
    </row>
    <row r="1397" spans="1:4" x14ac:dyDescent="0.3">
      <c r="A1397" s="28">
        <v>520406</v>
      </c>
      <c r="B1397" s="29" t="s">
        <v>206</v>
      </c>
      <c r="C1397" s="3"/>
      <c r="D1397" s="3"/>
    </row>
    <row r="1398" spans="1:4" x14ac:dyDescent="0.3">
      <c r="A1398" s="28"/>
      <c r="B1398" s="29" t="s">
        <v>207</v>
      </c>
      <c r="C1398" s="3"/>
      <c r="D1398" s="3"/>
    </row>
    <row r="1399" spans="1:4" x14ac:dyDescent="0.3">
      <c r="A1399" s="28"/>
      <c r="B1399" s="29" t="s">
        <v>208</v>
      </c>
      <c r="C1399" s="3"/>
      <c r="D1399" s="3"/>
    </row>
    <row r="1400" spans="1:4" x14ac:dyDescent="0.3">
      <c r="A1400" s="28"/>
      <c r="B1400" s="29" t="s">
        <v>209</v>
      </c>
      <c r="C1400" s="3"/>
      <c r="D1400" s="3"/>
    </row>
    <row r="1401" spans="1:4" x14ac:dyDescent="0.3">
      <c r="A1401" s="28">
        <v>520407</v>
      </c>
      <c r="B1401" s="29" t="s">
        <v>91</v>
      </c>
      <c r="C1401" s="3"/>
      <c r="D1401" s="3"/>
    </row>
    <row r="1402" spans="1:4" ht="15" thickBot="1" x14ac:dyDescent="0.35">
      <c r="A1402" s="36">
        <v>520408</v>
      </c>
      <c r="B1402" s="37" t="s">
        <v>210</v>
      </c>
      <c r="C1402" s="13"/>
      <c r="D1402" s="13"/>
    </row>
    <row r="1403" spans="1:4" ht="15" thickBot="1" x14ac:dyDescent="0.3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3">
      <c r="A1404" s="32">
        <v>5205</v>
      </c>
      <c r="B1404" s="33" t="s">
        <v>214</v>
      </c>
      <c r="C1404" s="5"/>
      <c r="D1404" s="5"/>
    </row>
    <row r="1405" spans="1:4" x14ac:dyDescent="0.3">
      <c r="A1405" s="28">
        <v>520501</v>
      </c>
      <c r="B1405" s="29" t="s">
        <v>86</v>
      </c>
      <c r="C1405" s="3"/>
      <c r="D1405" s="3"/>
    </row>
    <row r="1406" spans="1:4" x14ac:dyDescent="0.3">
      <c r="A1406" s="28">
        <v>520502</v>
      </c>
      <c r="B1406" s="29" t="s">
        <v>87</v>
      </c>
      <c r="C1406" s="3"/>
      <c r="D1406" s="3"/>
    </row>
    <row r="1407" spans="1:4" x14ac:dyDescent="0.3">
      <c r="A1407" s="28">
        <v>520503</v>
      </c>
      <c r="B1407" s="29" t="s">
        <v>88</v>
      </c>
      <c r="C1407" s="3"/>
      <c r="D1407" s="3"/>
    </row>
    <row r="1408" spans="1:4" x14ac:dyDescent="0.3">
      <c r="A1408" s="28">
        <v>520504</v>
      </c>
      <c r="B1408" s="29" t="s">
        <v>89</v>
      </c>
      <c r="C1408" s="3"/>
      <c r="D1408" s="3"/>
    </row>
    <row r="1409" spans="1:4" x14ac:dyDescent="0.3">
      <c r="A1409" s="28">
        <v>520505</v>
      </c>
      <c r="B1409" s="29" t="s">
        <v>206</v>
      </c>
      <c r="C1409" s="3"/>
      <c r="D1409" s="3"/>
    </row>
    <row r="1410" spans="1:4" x14ac:dyDescent="0.3">
      <c r="A1410" s="28"/>
      <c r="B1410" s="29" t="s">
        <v>207</v>
      </c>
      <c r="C1410" s="3"/>
      <c r="D1410" s="3"/>
    </row>
    <row r="1411" spans="1:4" x14ac:dyDescent="0.3">
      <c r="A1411" s="28"/>
      <c r="B1411" s="29" t="s">
        <v>208</v>
      </c>
      <c r="C1411" s="3"/>
      <c r="D1411" s="3"/>
    </row>
    <row r="1412" spans="1:4" x14ac:dyDescent="0.3">
      <c r="A1412" s="28"/>
      <c r="B1412" s="29" t="s">
        <v>209</v>
      </c>
      <c r="C1412" s="3"/>
      <c r="D1412" s="3"/>
    </row>
    <row r="1413" spans="1:4" x14ac:dyDescent="0.3">
      <c r="A1413" s="28">
        <v>520506</v>
      </c>
      <c r="B1413" s="29" t="s">
        <v>91</v>
      </c>
      <c r="C1413" s="3"/>
      <c r="D1413" s="3"/>
    </row>
    <row r="1414" spans="1:4" ht="15" thickBot="1" x14ac:dyDescent="0.35">
      <c r="A1414" s="34">
        <v>520507</v>
      </c>
      <c r="B1414" s="37" t="s">
        <v>210</v>
      </c>
      <c r="C1414" s="7"/>
      <c r="D1414" s="7"/>
    </row>
    <row r="1415" spans="1:4" ht="15" thickBot="1" x14ac:dyDescent="0.3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3">
      <c r="A1416" s="32">
        <v>5206</v>
      </c>
      <c r="B1416" s="33" t="s">
        <v>402</v>
      </c>
      <c r="C1416" s="5"/>
      <c r="D1416" s="5"/>
    </row>
    <row r="1417" spans="1:4" x14ac:dyDescent="0.3">
      <c r="A1417" s="28">
        <v>520601</v>
      </c>
      <c r="B1417" s="29" t="s">
        <v>87</v>
      </c>
      <c r="C1417" s="3"/>
      <c r="D1417" s="3"/>
    </row>
    <row r="1418" spans="1:4" x14ac:dyDescent="0.3">
      <c r="A1418" s="28">
        <v>520602</v>
      </c>
      <c r="B1418" s="29" t="s">
        <v>88</v>
      </c>
      <c r="C1418" s="3"/>
      <c r="D1418" s="3"/>
    </row>
    <row r="1419" spans="1:4" x14ac:dyDescent="0.3">
      <c r="A1419" s="28">
        <v>520603</v>
      </c>
      <c r="B1419" s="29" t="s">
        <v>89</v>
      </c>
      <c r="C1419" s="3"/>
      <c r="D1419" s="3"/>
    </row>
    <row r="1420" spans="1:4" x14ac:dyDescent="0.3">
      <c r="A1420" s="28">
        <v>520604</v>
      </c>
      <c r="B1420" s="29" t="s">
        <v>206</v>
      </c>
      <c r="C1420" s="3"/>
      <c r="D1420" s="3"/>
    </row>
    <row r="1421" spans="1:4" x14ac:dyDescent="0.3">
      <c r="A1421" s="28"/>
      <c r="B1421" s="29" t="s">
        <v>207</v>
      </c>
      <c r="C1421" s="3"/>
      <c r="D1421" s="3"/>
    </row>
    <row r="1422" spans="1:4" x14ac:dyDescent="0.3">
      <c r="A1422" s="28"/>
      <c r="B1422" s="29" t="s">
        <v>208</v>
      </c>
      <c r="C1422" s="3"/>
      <c r="D1422" s="3"/>
    </row>
    <row r="1423" spans="1:4" x14ac:dyDescent="0.3">
      <c r="A1423" s="28"/>
      <c r="B1423" s="29" t="s">
        <v>209</v>
      </c>
      <c r="C1423" s="3"/>
      <c r="D1423" s="3"/>
    </row>
    <row r="1424" spans="1:4" x14ac:dyDescent="0.3">
      <c r="A1424" s="28">
        <v>520605</v>
      </c>
      <c r="B1424" s="29" t="s">
        <v>91</v>
      </c>
      <c r="C1424" s="3"/>
      <c r="D1424" s="3"/>
    </row>
    <row r="1425" spans="1:4" ht="15" thickBot="1" x14ac:dyDescent="0.35">
      <c r="A1425" s="36">
        <v>520606</v>
      </c>
      <c r="B1425" s="37" t="s">
        <v>210</v>
      </c>
      <c r="C1425" s="13"/>
      <c r="D1425" s="13"/>
    </row>
    <row r="1426" spans="1:4" ht="15" thickBot="1" x14ac:dyDescent="0.3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3">
      <c r="A1427" s="32">
        <v>5207</v>
      </c>
      <c r="B1427" s="33" t="s">
        <v>403</v>
      </c>
      <c r="C1427" s="5"/>
      <c r="D1427" s="5"/>
    </row>
    <row r="1428" spans="1:4" x14ac:dyDescent="0.3">
      <c r="A1428" s="28">
        <v>520701</v>
      </c>
      <c r="B1428" s="29" t="s">
        <v>87</v>
      </c>
      <c r="C1428" s="3"/>
      <c r="D1428" s="3"/>
    </row>
    <row r="1429" spans="1:4" x14ac:dyDescent="0.3">
      <c r="A1429" s="28">
        <v>520702</v>
      </c>
      <c r="B1429" s="29" t="s">
        <v>88</v>
      </c>
      <c r="C1429" s="3"/>
      <c r="D1429" s="3"/>
    </row>
    <row r="1430" spans="1:4" x14ac:dyDescent="0.3">
      <c r="A1430" s="28">
        <v>520703</v>
      </c>
      <c r="B1430" s="29" t="s">
        <v>89</v>
      </c>
      <c r="C1430" s="3"/>
      <c r="D1430" s="3"/>
    </row>
    <row r="1431" spans="1:4" x14ac:dyDescent="0.3">
      <c r="A1431" s="28">
        <v>520704</v>
      </c>
      <c r="B1431" s="29" t="s">
        <v>206</v>
      </c>
      <c r="C1431" s="3"/>
      <c r="D1431" s="3"/>
    </row>
    <row r="1432" spans="1:4" x14ac:dyDescent="0.3">
      <c r="A1432" s="28"/>
      <c r="B1432" s="29" t="s">
        <v>207</v>
      </c>
      <c r="C1432" s="3"/>
      <c r="D1432" s="3"/>
    </row>
    <row r="1433" spans="1:4" x14ac:dyDescent="0.3">
      <c r="A1433" s="28"/>
      <c r="B1433" s="29" t="s">
        <v>208</v>
      </c>
      <c r="C1433" s="3"/>
      <c r="D1433" s="3"/>
    </row>
    <row r="1434" spans="1:4" x14ac:dyDescent="0.3">
      <c r="A1434" s="28"/>
      <c r="B1434" s="29" t="s">
        <v>209</v>
      </c>
      <c r="C1434" s="3"/>
      <c r="D1434" s="3"/>
    </row>
    <row r="1435" spans="1:4" x14ac:dyDescent="0.3">
      <c r="A1435" s="28">
        <v>520705</v>
      </c>
      <c r="B1435" s="29" t="s">
        <v>91</v>
      </c>
      <c r="C1435" s="3"/>
      <c r="D1435" s="3"/>
    </row>
    <row r="1436" spans="1:4" ht="15" thickBot="1" x14ac:dyDescent="0.35">
      <c r="A1436" s="36">
        <v>520706</v>
      </c>
      <c r="B1436" s="37" t="s">
        <v>210</v>
      </c>
      <c r="C1436" s="13"/>
      <c r="D1436" s="13"/>
    </row>
    <row r="1437" spans="1:4" ht="15" thickBot="1" x14ac:dyDescent="0.3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3">
      <c r="A1438" s="32">
        <v>5208</v>
      </c>
      <c r="B1438" s="33" t="s">
        <v>404</v>
      </c>
      <c r="C1438" s="5"/>
      <c r="D1438" s="5"/>
    </row>
    <row r="1439" spans="1:4" x14ac:dyDescent="0.3">
      <c r="A1439" s="28">
        <v>520801</v>
      </c>
      <c r="B1439" s="29" t="s">
        <v>86</v>
      </c>
      <c r="C1439" s="3"/>
      <c r="D1439" s="3"/>
    </row>
    <row r="1440" spans="1:4" x14ac:dyDescent="0.3">
      <c r="A1440" s="28">
        <v>520802</v>
      </c>
      <c r="B1440" s="29" t="s">
        <v>87</v>
      </c>
      <c r="C1440" s="3"/>
      <c r="D1440" s="3"/>
    </row>
    <row r="1441" spans="1:4" x14ac:dyDescent="0.3">
      <c r="A1441" s="28">
        <v>520803</v>
      </c>
      <c r="B1441" s="29" t="s">
        <v>88</v>
      </c>
      <c r="C1441" s="3"/>
      <c r="D1441" s="3"/>
    </row>
    <row r="1442" spans="1:4" x14ac:dyDescent="0.3">
      <c r="A1442" s="28">
        <v>520804</v>
      </c>
      <c r="B1442" s="29" t="s">
        <v>89</v>
      </c>
      <c r="C1442" s="3"/>
      <c r="D1442" s="3"/>
    </row>
    <row r="1443" spans="1:4" x14ac:dyDescent="0.3">
      <c r="A1443" s="28">
        <v>520805</v>
      </c>
      <c r="B1443" s="29" t="s">
        <v>206</v>
      </c>
      <c r="C1443" s="3"/>
      <c r="D1443" s="3"/>
    </row>
    <row r="1444" spans="1:4" x14ac:dyDescent="0.3">
      <c r="A1444" s="28"/>
      <c r="B1444" s="29" t="s">
        <v>207</v>
      </c>
      <c r="C1444" s="3"/>
      <c r="D1444" s="3"/>
    </row>
    <row r="1445" spans="1:4" x14ac:dyDescent="0.3">
      <c r="A1445" s="28"/>
      <c r="B1445" s="29" t="s">
        <v>208</v>
      </c>
      <c r="C1445" s="3"/>
      <c r="D1445" s="3"/>
    </row>
    <row r="1446" spans="1:4" x14ac:dyDescent="0.3">
      <c r="A1446" s="28"/>
      <c r="B1446" s="29" t="s">
        <v>209</v>
      </c>
      <c r="C1446" s="3"/>
      <c r="D1446" s="3"/>
    </row>
    <row r="1447" spans="1:4" x14ac:dyDescent="0.3">
      <c r="A1447" s="28">
        <v>520806</v>
      </c>
      <c r="B1447" s="29" t="s">
        <v>91</v>
      </c>
      <c r="C1447" s="3"/>
      <c r="D1447" s="3"/>
    </row>
    <row r="1448" spans="1:4" ht="15" thickBot="1" x14ac:dyDescent="0.35">
      <c r="A1448" s="36">
        <v>520807</v>
      </c>
      <c r="B1448" s="37" t="s">
        <v>210</v>
      </c>
      <c r="C1448" s="13"/>
      <c r="D1448" s="13"/>
    </row>
    <row r="1449" spans="1:4" ht="15" thickBot="1" x14ac:dyDescent="0.3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3">
      <c r="A1450" s="32">
        <v>5209</v>
      </c>
      <c r="B1450" s="33" t="s">
        <v>405</v>
      </c>
      <c r="C1450" s="5"/>
      <c r="D1450" s="5"/>
    </row>
    <row r="1451" spans="1:4" x14ac:dyDescent="0.3">
      <c r="A1451" s="28">
        <v>520901</v>
      </c>
      <c r="B1451" s="29" t="s">
        <v>86</v>
      </c>
      <c r="C1451" s="3"/>
      <c r="D1451" s="3"/>
    </row>
    <row r="1452" spans="1:4" x14ac:dyDescent="0.3">
      <c r="A1452" s="28">
        <v>520902</v>
      </c>
      <c r="B1452" s="29" t="s">
        <v>87</v>
      </c>
      <c r="C1452" s="3"/>
      <c r="D1452" s="3"/>
    </row>
    <row r="1453" spans="1:4" x14ac:dyDescent="0.3">
      <c r="A1453" s="28">
        <v>520903</v>
      </c>
      <c r="B1453" s="29" t="s">
        <v>88</v>
      </c>
      <c r="C1453" s="3"/>
      <c r="D1453" s="3"/>
    </row>
    <row r="1454" spans="1:4" x14ac:dyDescent="0.3">
      <c r="A1454" s="28">
        <v>520904</v>
      </c>
      <c r="B1454" s="29" t="s">
        <v>89</v>
      </c>
      <c r="C1454" s="3"/>
      <c r="D1454" s="3"/>
    </row>
    <row r="1455" spans="1:4" x14ac:dyDescent="0.3">
      <c r="A1455" s="28">
        <v>520905</v>
      </c>
      <c r="B1455" s="29" t="s">
        <v>206</v>
      </c>
      <c r="C1455" s="3"/>
      <c r="D1455" s="3"/>
    </row>
    <row r="1456" spans="1:4" x14ac:dyDescent="0.3">
      <c r="A1456" s="28"/>
      <c r="B1456" s="29" t="s">
        <v>207</v>
      </c>
      <c r="C1456" s="3"/>
      <c r="D1456" s="3"/>
    </row>
    <row r="1457" spans="1:4" x14ac:dyDescent="0.3">
      <c r="A1457" s="28"/>
      <c r="B1457" s="29" t="s">
        <v>208</v>
      </c>
      <c r="C1457" s="3"/>
      <c r="D1457" s="3"/>
    </row>
    <row r="1458" spans="1:4" x14ac:dyDescent="0.3">
      <c r="A1458" s="28"/>
      <c r="B1458" s="29" t="s">
        <v>209</v>
      </c>
      <c r="C1458" s="3"/>
      <c r="D1458" s="3"/>
    </row>
    <row r="1459" spans="1:4" x14ac:dyDescent="0.3">
      <c r="A1459" s="28">
        <v>520906</v>
      </c>
      <c r="B1459" s="29" t="s">
        <v>91</v>
      </c>
      <c r="C1459" s="3"/>
      <c r="D1459" s="3"/>
    </row>
    <row r="1460" spans="1:4" ht="15" thickBot="1" x14ac:dyDescent="0.35">
      <c r="A1460" s="36">
        <v>520907</v>
      </c>
      <c r="B1460" s="37" t="s">
        <v>210</v>
      </c>
      <c r="C1460" s="13"/>
      <c r="D1460" s="13"/>
    </row>
    <row r="1461" spans="1:4" ht="15" thickBot="1" x14ac:dyDescent="0.3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3">
      <c r="A1462" s="32">
        <v>5210</v>
      </c>
      <c r="B1462" s="33" t="s">
        <v>406</v>
      </c>
      <c r="C1462" s="5"/>
      <c r="D1462" s="5"/>
    </row>
    <row r="1463" spans="1:4" x14ac:dyDescent="0.3">
      <c r="A1463" s="28">
        <v>521001</v>
      </c>
      <c r="B1463" s="29" t="s">
        <v>86</v>
      </c>
      <c r="C1463" s="3"/>
      <c r="D1463" s="3"/>
    </row>
    <row r="1464" spans="1:4" x14ac:dyDescent="0.3">
      <c r="A1464" s="28">
        <v>521002</v>
      </c>
      <c r="B1464" s="29" t="s">
        <v>87</v>
      </c>
      <c r="C1464" s="3"/>
      <c r="D1464" s="3"/>
    </row>
    <row r="1465" spans="1:4" x14ac:dyDescent="0.3">
      <c r="A1465" s="28">
        <v>521003</v>
      </c>
      <c r="B1465" s="29" t="s">
        <v>88</v>
      </c>
      <c r="C1465" s="3"/>
      <c r="D1465" s="3"/>
    </row>
    <row r="1466" spans="1:4" x14ac:dyDescent="0.3">
      <c r="A1466" s="28">
        <v>521004</v>
      </c>
      <c r="B1466" s="29" t="s">
        <v>89</v>
      </c>
      <c r="C1466" s="3"/>
      <c r="D1466" s="3"/>
    </row>
    <row r="1467" spans="1:4" x14ac:dyDescent="0.3">
      <c r="A1467" s="28">
        <v>521005</v>
      </c>
      <c r="B1467" s="29" t="s">
        <v>206</v>
      </c>
      <c r="C1467" s="3"/>
      <c r="D1467" s="3"/>
    </row>
    <row r="1468" spans="1:4" x14ac:dyDescent="0.3">
      <c r="A1468" s="28"/>
      <c r="B1468" s="29" t="s">
        <v>207</v>
      </c>
      <c r="C1468" s="3"/>
      <c r="D1468" s="3"/>
    </row>
    <row r="1469" spans="1:4" x14ac:dyDescent="0.3">
      <c r="A1469" s="28"/>
      <c r="B1469" s="29" t="s">
        <v>208</v>
      </c>
      <c r="C1469" s="3"/>
      <c r="D1469" s="3"/>
    </row>
    <row r="1470" spans="1:4" x14ac:dyDescent="0.3">
      <c r="A1470" s="28"/>
      <c r="B1470" s="29" t="s">
        <v>209</v>
      </c>
      <c r="C1470" s="3"/>
      <c r="D1470" s="3"/>
    </row>
    <row r="1471" spans="1:4" x14ac:dyDescent="0.3">
      <c r="A1471" s="28">
        <v>521006</v>
      </c>
      <c r="B1471" s="29" t="s">
        <v>91</v>
      </c>
      <c r="C1471" s="3"/>
      <c r="D1471" s="3"/>
    </row>
    <row r="1472" spans="1:4" ht="15" thickBot="1" x14ac:dyDescent="0.35">
      <c r="A1472" s="36">
        <v>521007</v>
      </c>
      <c r="B1472" s="37" t="s">
        <v>210</v>
      </c>
      <c r="C1472" s="13"/>
      <c r="D1472" s="13"/>
    </row>
    <row r="1473" spans="1:4" ht="15" thickBot="1" x14ac:dyDescent="0.3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3">
      <c r="A1474" s="32">
        <v>5211</v>
      </c>
      <c r="B1474" s="33" t="s">
        <v>407</v>
      </c>
      <c r="C1474" s="5"/>
      <c r="D1474" s="5"/>
    </row>
    <row r="1475" spans="1:4" x14ac:dyDescent="0.3">
      <c r="A1475" s="28">
        <v>521101</v>
      </c>
      <c r="B1475" s="29" t="s">
        <v>86</v>
      </c>
      <c r="C1475" s="3"/>
      <c r="D1475" s="3"/>
    </row>
    <row r="1476" spans="1:4" x14ac:dyDescent="0.3">
      <c r="A1476" s="28">
        <v>521102</v>
      </c>
      <c r="B1476" s="29" t="s">
        <v>87</v>
      </c>
      <c r="C1476" s="3"/>
      <c r="D1476" s="3"/>
    </row>
    <row r="1477" spans="1:4" x14ac:dyDescent="0.3">
      <c r="A1477" s="28">
        <v>521103</v>
      </c>
      <c r="B1477" s="29" t="s">
        <v>88</v>
      </c>
      <c r="C1477" s="3"/>
      <c r="D1477" s="3"/>
    </row>
    <row r="1478" spans="1:4" x14ac:dyDescent="0.3">
      <c r="A1478" s="28">
        <v>521104</v>
      </c>
      <c r="B1478" s="29" t="s">
        <v>89</v>
      </c>
      <c r="C1478" s="3"/>
      <c r="D1478" s="3"/>
    </row>
    <row r="1479" spans="1:4" x14ac:dyDescent="0.3">
      <c r="A1479" s="28">
        <v>521105</v>
      </c>
      <c r="B1479" s="29" t="s">
        <v>206</v>
      </c>
      <c r="C1479" s="3"/>
      <c r="D1479" s="3"/>
    </row>
    <row r="1480" spans="1:4" x14ac:dyDescent="0.3">
      <c r="A1480" s="28"/>
      <c r="B1480" s="29" t="s">
        <v>207</v>
      </c>
      <c r="C1480" s="3"/>
      <c r="D1480" s="3"/>
    </row>
    <row r="1481" spans="1:4" x14ac:dyDescent="0.3">
      <c r="A1481" s="28"/>
      <c r="B1481" s="29" t="s">
        <v>208</v>
      </c>
      <c r="C1481" s="3"/>
      <c r="D1481" s="3"/>
    </row>
    <row r="1482" spans="1:4" x14ac:dyDescent="0.3">
      <c r="A1482" s="28"/>
      <c r="B1482" s="29" t="s">
        <v>209</v>
      </c>
      <c r="C1482" s="3"/>
      <c r="D1482" s="3"/>
    </row>
    <row r="1483" spans="1:4" x14ac:dyDescent="0.3">
      <c r="A1483" s="28">
        <v>521106</v>
      </c>
      <c r="B1483" s="29" t="s">
        <v>91</v>
      </c>
      <c r="C1483" s="3"/>
      <c r="D1483" s="3"/>
    </row>
    <row r="1484" spans="1:4" ht="15" thickBot="1" x14ac:dyDescent="0.35">
      <c r="A1484" s="36">
        <v>521107</v>
      </c>
      <c r="B1484" s="37" t="s">
        <v>210</v>
      </c>
      <c r="C1484" s="13"/>
      <c r="D1484" s="13"/>
    </row>
    <row r="1485" spans="1:4" ht="15" thickBot="1" x14ac:dyDescent="0.3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3">
      <c r="A1486" s="32">
        <v>5212</v>
      </c>
      <c r="B1486" s="33" t="s">
        <v>408</v>
      </c>
      <c r="C1486" s="5"/>
      <c r="D1486" s="5"/>
    </row>
    <row r="1487" spans="1:4" x14ac:dyDescent="0.3">
      <c r="A1487" s="28">
        <v>521201</v>
      </c>
      <c r="B1487" s="29" t="s">
        <v>86</v>
      </c>
      <c r="C1487" s="3"/>
      <c r="D1487" s="3"/>
    </row>
    <row r="1488" spans="1:4" x14ac:dyDescent="0.3">
      <c r="A1488" s="28">
        <v>521202</v>
      </c>
      <c r="B1488" s="29" t="s">
        <v>87</v>
      </c>
      <c r="C1488" s="3"/>
      <c r="D1488" s="3"/>
    </row>
    <row r="1489" spans="1:4" x14ac:dyDescent="0.3">
      <c r="A1489" s="28">
        <v>521203</v>
      </c>
      <c r="B1489" s="29" t="s">
        <v>88</v>
      </c>
      <c r="C1489" s="3"/>
      <c r="D1489" s="3"/>
    </row>
    <row r="1490" spans="1:4" x14ac:dyDescent="0.3">
      <c r="A1490" s="28">
        <v>521204</v>
      </c>
      <c r="B1490" s="29" t="s">
        <v>89</v>
      </c>
      <c r="C1490" s="3"/>
      <c r="D1490" s="3"/>
    </row>
    <row r="1491" spans="1:4" x14ac:dyDescent="0.3">
      <c r="A1491" s="28">
        <v>521205</v>
      </c>
      <c r="B1491" s="29" t="s">
        <v>206</v>
      </c>
      <c r="C1491" s="3"/>
      <c r="D1491" s="3"/>
    </row>
    <row r="1492" spans="1:4" x14ac:dyDescent="0.3">
      <c r="A1492" s="28"/>
      <c r="B1492" s="29" t="s">
        <v>207</v>
      </c>
      <c r="C1492" s="3"/>
      <c r="D1492" s="3"/>
    </row>
    <row r="1493" spans="1:4" x14ac:dyDescent="0.3">
      <c r="A1493" s="28"/>
      <c r="B1493" s="29" t="s">
        <v>208</v>
      </c>
      <c r="C1493" s="3"/>
      <c r="D1493" s="3"/>
    </row>
    <row r="1494" spans="1:4" x14ac:dyDescent="0.3">
      <c r="A1494" s="28"/>
      <c r="B1494" s="29" t="s">
        <v>209</v>
      </c>
      <c r="C1494" s="3"/>
      <c r="D1494" s="3"/>
    </row>
    <row r="1495" spans="1:4" x14ac:dyDescent="0.3">
      <c r="A1495" s="28">
        <v>521206</v>
      </c>
      <c r="B1495" s="29" t="s">
        <v>91</v>
      </c>
      <c r="C1495" s="3"/>
      <c r="D1495" s="3"/>
    </row>
    <row r="1496" spans="1:4" ht="15" thickBot="1" x14ac:dyDescent="0.35">
      <c r="A1496" s="36">
        <v>521207</v>
      </c>
      <c r="B1496" s="37" t="s">
        <v>210</v>
      </c>
      <c r="C1496" s="13"/>
      <c r="D1496" s="13"/>
    </row>
    <row r="1497" spans="1:4" ht="15" thickBot="1" x14ac:dyDescent="0.3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3">
      <c r="A1498" s="32">
        <v>5213</v>
      </c>
      <c r="B1498" s="33" t="s">
        <v>409</v>
      </c>
      <c r="C1498" s="5"/>
      <c r="D1498" s="5"/>
    </row>
    <row r="1499" spans="1:4" x14ac:dyDescent="0.3">
      <c r="A1499" s="28">
        <v>521301</v>
      </c>
      <c r="B1499" s="29" t="s">
        <v>86</v>
      </c>
      <c r="C1499" s="3"/>
      <c r="D1499" s="3"/>
    </row>
    <row r="1500" spans="1:4" x14ac:dyDescent="0.3">
      <c r="A1500" s="28">
        <v>521302</v>
      </c>
      <c r="B1500" s="29" t="s">
        <v>87</v>
      </c>
      <c r="C1500" s="3"/>
      <c r="D1500" s="3"/>
    </row>
    <row r="1501" spans="1:4" x14ac:dyDescent="0.3">
      <c r="A1501" s="28">
        <v>521303</v>
      </c>
      <c r="B1501" s="29" t="s">
        <v>88</v>
      </c>
      <c r="C1501" s="3"/>
      <c r="D1501" s="3"/>
    </row>
    <row r="1502" spans="1:4" x14ac:dyDescent="0.3">
      <c r="A1502" s="28">
        <v>521304</v>
      </c>
      <c r="B1502" s="29" t="s">
        <v>89</v>
      </c>
      <c r="C1502" s="3"/>
      <c r="D1502" s="3"/>
    </row>
    <row r="1503" spans="1:4" x14ac:dyDescent="0.3">
      <c r="A1503" s="28">
        <v>521305</v>
      </c>
      <c r="B1503" s="29" t="s">
        <v>206</v>
      </c>
      <c r="C1503" s="3"/>
      <c r="D1503" s="3"/>
    </row>
    <row r="1504" spans="1:4" x14ac:dyDescent="0.3">
      <c r="A1504" s="28"/>
      <c r="B1504" s="29" t="s">
        <v>207</v>
      </c>
      <c r="C1504" s="3"/>
      <c r="D1504" s="3"/>
    </row>
    <row r="1505" spans="1:4" x14ac:dyDescent="0.3">
      <c r="A1505" s="28"/>
      <c r="B1505" s="29" t="s">
        <v>208</v>
      </c>
      <c r="C1505" s="3"/>
      <c r="D1505" s="3"/>
    </row>
    <row r="1506" spans="1:4" x14ac:dyDescent="0.3">
      <c r="A1506" s="28"/>
      <c r="B1506" s="29" t="s">
        <v>209</v>
      </c>
      <c r="C1506" s="3"/>
      <c r="D1506" s="3"/>
    </row>
    <row r="1507" spans="1:4" x14ac:dyDescent="0.3">
      <c r="A1507" s="28">
        <v>521306</v>
      </c>
      <c r="B1507" s="29" t="s">
        <v>91</v>
      </c>
      <c r="C1507" s="3"/>
      <c r="D1507" s="3"/>
    </row>
    <row r="1508" spans="1:4" ht="15" thickBot="1" x14ac:dyDescent="0.35">
      <c r="A1508" s="36">
        <v>521307</v>
      </c>
      <c r="B1508" s="37" t="s">
        <v>210</v>
      </c>
      <c r="C1508" s="13"/>
      <c r="D1508" s="13"/>
    </row>
    <row r="1509" spans="1:4" ht="15" thickBot="1" x14ac:dyDescent="0.3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3">
      <c r="A1510" s="32">
        <v>5214</v>
      </c>
      <c r="B1510" s="33" t="s">
        <v>335</v>
      </c>
      <c r="C1510" s="5"/>
      <c r="D1510" s="5"/>
    </row>
    <row r="1511" spans="1:4" x14ac:dyDescent="0.3">
      <c r="A1511" s="28">
        <v>521401</v>
      </c>
      <c r="B1511" s="29" t="s">
        <v>86</v>
      </c>
      <c r="C1511" s="3"/>
      <c r="D1511" s="3"/>
    </row>
    <row r="1512" spans="1:4" x14ac:dyDescent="0.3">
      <c r="A1512" s="28">
        <v>521402</v>
      </c>
      <c r="B1512" s="29" t="s">
        <v>87</v>
      </c>
      <c r="C1512" s="3"/>
      <c r="D1512" s="3"/>
    </row>
    <row r="1513" spans="1:4" x14ac:dyDescent="0.3">
      <c r="A1513" s="28">
        <v>521403</v>
      </c>
      <c r="B1513" s="29" t="s">
        <v>88</v>
      </c>
      <c r="C1513" s="3"/>
      <c r="D1513" s="3"/>
    </row>
    <row r="1514" spans="1:4" x14ac:dyDescent="0.3">
      <c r="A1514" s="28">
        <v>521404</v>
      </c>
      <c r="B1514" s="29" t="s">
        <v>89</v>
      </c>
      <c r="C1514" s="3"/>
      <c r="D1514" s="3"/>
    </row>
    <row r="1515" spans="1:4" x14ac:dyDescent="0.3">
      <c r="A1515" s="28">
        <v>521405</v>
      </c>
      <c r="B1515" s="29" t="s">
        <v>206</v>
      </c>
      <c r="C1515" s="3"/>
      <c r="D1515" s="3"/>
    </row>
    <row r="1516" spans="1:4" x14ac:dyDescent="0.3">
      <c r="A1516" s="28"/>
      <c r="B1516" s="29" t="s">
        <v>207</v>
      </c>
      <c r="C1516" s="3"/>
      <c r="D1516" s="3"/>
    </row>
    <row r="1517" spans="1:4" x14ac:dyDescent="0.3">
      <c r="A1517" s="28"/>
      <c r="B1517" s="29" t="s">
        <v>208</v>
      </c>
      <c r="C1517" s="3"/>
      <c r="D1517" s="3"/>
    </row>
    <row r="1518" spans="1:4" x14ac:dyDescent="0.3">
      <c r="A1518" s="28"/>
      <c r="B1518" s="29" t="s">
        <v>209</v>
      </c>
      <c r="C1518" s="3"/>
      <c r="D1518" s="3"/>
    </row>
    <row r="1519" spans="1:4" x14ac:dyDescent="0.3">
      <c r="A1519" s="28">
        <v>521406</v>
      </c>
      <c r="B1519" s="29" t="s">
        <v>91</v>
      </c>
      <c r="C1519" s="3"/>
      <c r="D1519" s="3"/>
    </row>
    <row r="1520" spans="1:4" ht="15" thickBot="1" x14ac:dyDescent="0.35">
      <c r="A1520" s="28">
        <v>521407</v>
      </c>
      <c r="B1520" s="37" t="s">
        <v>92</v>
      </c>
      <c r="C1520" s="13"/>
      <c r="D1520" s="13"/>
    </row>
    <row r="1521" spans="1:4" ht="15" thickBot="1" x14ac:dyDescent="0.3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3">
      <c r="A1522" s="32">
        <v>5215</v>
      </c>
      <c r="B1522" s="33" t="s">
        <v>410</v>
      </c>
      <c r="C1522" s="5"/>
      <c r="D1522" s="5"/>
    </row>
    <row r="1523" spans="1:4" x14ac:dyDescent="0.3">
      <c r="A1523" s="28">
        <v>521501</v>
      </c>
      <c r="B1523" s="29" t="s">
        <v>86</v>
      </c>
      <c r="C1523" s="3"/>
      <c r="D1523" s="3"/>
    </row>
    <row r="1524" spans="1:4" x14ac:dyDescent="0.3">
      <c r="A1524" s="28">
        <v>521502</v>
      </c>
      <c r="B1524" s="29" t="s">
        <v>87</v>
      </c>
      <c r="C1524" s="3"/>
      <c r="D1524" s="3"/>
    </row>
    <row r="1525" spans="1:4" x14ac:dyDescent="0.3">
      <c r="A1525" s="28">
        <v>521503</v>
      </c>
      <c r="B1525" s="29" t="s">
        <v>88</v>
      </c>
      <c r="C1525" s="3"/>
      <c r="D1525" s="3"/>
    </row>
    <row r="1526" spans="1:4" x14ac:dyDescent="0.3">
      <c r="A1526" s="28">
        <v>521504</v>
      </c>
      <c r="B1526" s="29" t="s">
        <v>89</v>
      </c>
      <c r="C1526" s="3"/>
      <c r="D1526" s="3"/>
    </row>
    <row r="1527" spans="1:4" x14ac:dyDescent="0.3">
      <c r="A1527" s="28">
        <v>521505</v>
      </c>
      <c r="B1527" s="29" t="s">
        <v>206</v>
      </c>
      <c r="C1527" s="3"/>
      <c r="D1527" s="3"/>
    </row>
    <row r="1528" spans="1:4" x14ac:dyDescent="0.3">
      <c r="A1528" s="28"/>
      <c r="B1528" s="29" t="s">
        <v>207</v>
      </c>
      <c r="C1528" s="3"/>
      <c r="D1528" s="3"/>
    </row>
    <row r="1529" spans="1:4" x14ac:dyDescent="0.3">
      <c r="A1529" s="28"/>
      <c r="B1529" s="29" t="s">
        <v>208</v>
      </c>
      <c r="C1529" s="3"/>
      <c r="D1529" s="3"/>
    </row>
    <row r="1530" spans="1:4" x14ac:dyDescent="0.3">
      <c r="A1530" s="28"/>
      <c r="B1530" s="29" t="s">
        <v>209</v>
      </c>
      <c r="C1530" s="3"/>
      <c r="D1530" s="3"/>
    </row>
    <row r="1531" spans="1:4" x14ac:dyDescent="0.3">
      <c r="A1531" s="28">
        <v>521506</v>
      </c>
      <c r="B1531" s="29" t="s">
        <v>91</v>
      </c>
      <c r="C1531" s="3"/>
      <c r="D1531" s="3"/>
    </row>
    <row r="1532" spans="1:4" ht="15" thickBot="1" x14ac:dyDescent="0.35">
      <c r="A1532" s="36">
        <v>521507</v>
      </c>
      <c r="B1532" s="37" t="s">
        <v>92</v>
      </c>
      <c r="C1532" s="13"/>
      <c r="D1532" s="13"/>
    </row>
    <row r="1533" spans="1:4" ht="15" thickBot="1" x14ac:dyDescent="0.3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3">
      <c r="A1534" s="32">
        <v>5216</v>
      </c>
      <c r="B1534" s="33" t="s">
        <v>337</v>
      </c>
      <c r="C1534" s="5"/>
      <c r="D1534" s="5"/>
    </row>
    <row r="1535" spans="1:4" x14ac:dyDescent="0.3">
      <c r="A1535" s="28">
        <v>521601</v>
      </c>
      <c r="B1535" s="29" t="s">
        <v>338</v>
      </c>
      <c r="C1535" s="3"/>
      <c r="D1535" s="3"/>
    </row>
    <row r="1536" spans="1:4" x14ac:dyDescent="0.3">
      <c r="A1536" s="28">
        <v>521602</v>
      </c>
      <c r="B1536" s="29" t="s">
        <v>339</v>
      </c>
      <c r="C1536" s="3"/>
      <c r="D1536" s="3"/>
    </row>
    <row r="1537" spans="1:4" x14ac:dyDescent="0.3">
      <c r="A1537" s="28">
        <v>521603</v>
      </c>
      <c r="B1537" s="29" t="s">
        <v>340</v>
      </c>
      <c r="C1537" s="3"/>
      <c r="D1537" s="3"/>
    </row>
    <row r="1538" spans="1:4" x14ac:dyDescent="0.3">
      <c r="A1538" s="28">
        <v>521604</v>
      </c>
      <c r="B1538" s="29" t="s">
        <v>341</v>
      </c>
      <c r="C1538" s="3"/>
      <c r="D1538" s="3"/>
    </row>
    <row r="1539" spans="1:4" x14ac:dyDescent="0.3">
      <c r="A1539" s="28">
        <v>521605</v>
      </c>
      <c r="B1539" s="29" t="s">
        <v>342</v>
      </c>
      <c r="C1539" s="3"/>
      <c r="D1539" s="3"/>
    </row>
    <row r="1540" spans="1:4" x14ac:dyDescent="0.3">
      <c r="A1540" s="28">
        <v>521606</v>
      </c>
      <c r="B1540" s="29" t="s">
        <v>343</v>
      </c>
      <c r="C1540" s="3"/>
      <c r="D1540" s="3"/>
    </row>
    <row r="1541" spans="1:4" x14ac:dyDescent="0.3">
      <c r="A1541" s="28">
        <v>521607</v>
      </c>
      <c r="B1541" s="29" t="s">
        <v>117</v>
      </c>
      <c r="C1541" s="3"/>
      <c r="D1541" s="3"/>
    </row>
    <row r="1542" spans="1:4" x14ac:dyDescent="0.3">
      <c r="A1542" s="28">
        <v>521608</v>
      </c>
      <c r="B1542" s="29" t="s">
        <v>118</v>
      </c>
      <c r="C1542" s="3"/>
      <c r="D1542" s="3"/>
    </row>
    <row r="1543" spans="1:4" x14ac:dyDescent="0.3">
      <c r="A1543" s="28"/>
      <c r="B1543" s="29" t="s">
        <v>207</v>
      </c>
      <c r="C1543" s="3"/>
      <c r="D1543" s="3"/>
    </row>
    <row r="1544" spans="1:4" x14ac:dyDescent="0.3">
      <c r="A1544" s="28"/>
      <c r="B1544" s="29" t="s">
        <v>208</v>
      </c>
      <c r="C1544" s="3"/>
      <c r="D1544" s="3"/>
    </row>
    <row r="1545" spans="1:4" x14ac:dyDescent="0.3">
      <c r="A1545" s="28"/>
      <c r="B1545" s="29" t="s">
        <v>209</v>
      </c>
      <c r="C1545" s="3"/>
      <c r="D1545" s="3"/>
    </row>
    <row r="1546" spans="1:4" x14ac:dyDescent="0.3">
      <c r="A1546" s="28">
        <v>521609</v>
      </c>
      <c r="B1546" s="29" t="s">
        <v>344</v>
      </c>
      <c r="C1546" s="3"/>
      <c r="D1546" s="3"/>
    </row>
    <row r="1547" spans="1:4" x14ac:dyDescent="0.3">
      <c r="A1547" s="28">
        <v>521610</v>
      </c>
      <c r="B1547" s="29" t="s">
        <v>243</v>
      </c>
      <c r="C1547" s="3"/>
      <c r="D1547" s="3"/>
    </row>
    <row r="1548" spans="1:4" ht="15" thickBot="1" x14ac:dyDescent="0.35">
      <c r="A1548" s="36">
        <v>521611</v>
      </c>
      <c r="B1548" s="37" t="s">
        <v>121</v>
      </c>
      <c r="C1548" s="13"/>
      <c r="D1548" s="13"/>
    </row>
    <row r="1549" spans="1:4" ht="15" thickBot="1" x14ac:dyDescent="0.3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3">
      <c r="A1550" s="32">
        <v>5217</v>
      </c>
      <c r="B1550" s="33" t="s">
        <v>411</v>
      </c>
      <c r="C1550" s="5"/>
      <c r="D1550" s="5"/>
    </row>
    <row r="1551" spans="1:4" x14ac:dyDescent="0.3">
      <c r="A1551" s="28">
        <v>521701</v>
      </c>
      <c r="B1551" s="29" t="s">
        <v>338</v>
      </c>
      <c r="C1551" s="3"/>
      <c r="D1551" s="3"/>
    </row>
    <row r="1552" spans="1:4" x14ac:dyDescent="0.3">
      <c r="A1552" s="28">
        <v>521702</v>
      </c>
      <c r="B1552" s="29" t="s">
        <v>339</v>
      </c>
      <c r="C1552" s="3"/>
      <c r="D1552" s="3"/>
    </row>
    <row r="1553" spans="1:4" x14ac:dyDescent="0.3">
      <c r="A1553" s="28">
        <v>521703</v>
      </c>
      <c r="B1553" s="29" t="s">
        <v>340</v>
      </c>
      <c r="C1553" s="3"/>
      <c r="D1553" s="3"/>
    </row>
    <row r="1554" spans="1:4" x14ac:dyDescent="0.3">
      <c r="A1554" s="28">
        <v>521704</v>
      </c>
      <c r="B1554" s="29" t="s">
        <v>341</v>
      </c>
      <c r="C1554" s="3"/>
      <c r="D1554" s="3"/>
    </row>
    <row r="1555" spans="1:4" x14ac:dyDescent="0.3">
      <c r="A1555" s="28">
        <v>521705</v>
      </c>
      <c r="B1555" s="29" t="s">
        <v>342</v>
      </c>
      <c r="C1555" s="3"/>
      <c r="D1555" s="3"/>
    </row>
    <row r="1556" spans="1:4" x14ac:dyDescent="0.3">
      <c r="A1556" s="28">
        <v>521706</v>
      </c>
      <c r="B1556" s="29" t="s">
        <v>343</v>
      </c>
      <c r="C1556" s="3"/>
      <c r="D1556" s="3"/>
    </row>
    <row r="1557" spans="1:4" x14ac:dyDescent="0.3">
      <c r="A1557" s="28">
        <v>521707</v>
      </c>
      <c r="B1557" s="29" t="s">
        <v>117</v>
      </c>
      <c r="C1557" s="3"/>
      <c r="D1557" s="3"/>
    </row>
    <row r="1558" spans="1:4" x14ac:dyDescent="0.3">
      <c r="A1558" s="28">
        <v>521708</v>
      </c>
      <c r="B1558" s="29" t="s">
        <v>118</v>
      </c>
      <c r="C1558" s="3"/>
      <c r="D1558" s="3"/>
    </row>
    <row r="1559" spans="1:4" x14ac:dyDescent="0.3">
      <c r="A1559" s="28"/>
      <c r="B1559" s="29" t="s">
        <v>207</v>
      </c>
      <c r="C1559" s="3"/>
      <c r="D1559" s="3"/>
    </row>
    <row r="1560" spans="1:4" x14ac:dyDescent="0.3">
      <c r="A1560" s="28"/>
      <c r="B1560" s="29" t="s">
        <v>208</v>
      </c>
      <c r="C1560" s="3"/>
      <c r="D1560" s="3"/>
    </row>
    <row r="1561" spans="1:4" x14ac:dyDescent="0.3">
      <c r="A1561" s="28"/>
      <c r="B1561" s="29" t="s">
        <v>209</v>
      </c>
      <c r="C1561" s="3"/>
      <c r="D1561" s="3"/>
    </row>
    <row r="1562" spans="1:4" x14ac:dyDescent="0.3">
      <c r="A1562" s="28">
        <v>521709</v>
      </c>
      <c r="B1562" s="29" t="s">
        <v>344</v>
      </c>
      <c r="C1562" s="3"/>
      <c r="D1562" s="3"/>
    </row>
    <row r="1563" spans="1:4" x14ac:dyDescent="0.3">
      <c r="A1563" s="28">
        <v>521710</v>
      </c>
      <c r="B1563" s="29" t="s">
        <v>243</v>
      </c>
      <c r="C1563" s="3"/>
      <c r="D1563" s="3"/>
    </row>
    <row r="1564" spans="1:4" ht="15" thickBot="1" x14ac:dyDescent="0.35">
      <c r="A1564" s="36">
        <v>521711</v>
      </c>
      <c r="B1564" s="37" t="s">
        <v>121</v>
      </c>
      <c r="C1564" s="13"/>
      <c r="D1564" s="13"/>
    </row>
    <row r="1565" spans="1:4" ht="15" thickBot="1" x14ac:dyDescent="0.3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3">
      <c r="A1566" s="32">
        <v>5218</v>
      </c>
      <c r="B1566" s="33" t="s">
        <v>346</v>
      </c>
      <c r="C1566" s="5"/>
      <c r="D1566" s="5"/>
    </row>
    <row r="1567" spans="1:4" x14ac:dyDescent="0.3">
      <c r="A1567" s="28">
        <v>521801</v>
      </c>
      <c r="B1567" s="29" t="s">
        <v>347</v>
      </c>
      <c r="C1567" s="3"/>
      <c r="D1567" s="3"/>
    </row>
    <row r="1568" spans="1:4" x14ac:dyDescent="0.3">
      <c r="A1568" s="28">
        <v>521802</v>
      </c>
      <c r="B1568" s="29" t="s">
        <v>351</v>
      </c>
      <c r="C1568" s="3"/>
      <c r="D1568" s="3"/>
    </row>
    <row r="1569" spans="1:4" x14ac:dyDescent="0.3">
      <c r="A1569" s="28">
        <v>521803</v>
      </c>
      <c r="B1569" s="29" t="s">
        <v>352</v>
      </c>
      <c r="C1569" s="3"/>
      <c r="D1569" s="3"/>
    </row>
    <row r="1570" spans="1:4" x14ac:dyDescent="0.3">
      <c r="A1570" s="28">
        <v>521804</v>
      </c>
      <c r="B1570" s="29" t="s">
        <v>353</v>
      </c>
      <c r="C1570" s="3"/>
      <c r="D1570" s="3"/>
    </row>
    <row r="1571" spans="1:4" x14ac:dyDescent="0.3">
      <c r="A1571" s="28">
        <v>521805</v>
      </c>
      <c r="B1571" s="29" t="s">
        <v>354</v>
      </c>
      <c r="C1571" s="3"/>
      <c r="D1571" s="3"/>
    </row>
    <row r="1572" spans="1:4" x14ac:dyDescent="0.3">
      <c r="A1572" s="28">
        <v>521806</v>
      </c>
      <c r="B1572" s="29" t="s">
        <v>355</v>
      </c>
      <c r="C1572" s="3"/>
      <c r="D1572" s="3"/>
    </row>
    <row r="1573" spans="1:4" x14ac:dyDescent="0.3">
      <c r="A1573" s="28">
        <v>521807</v>
      </c>
      <c r="B1573" s="29" t="s">
        <v>356</v>
      </c>
      <c r="C1573" s="3"/>
      <c r="D1573" s="3"/>
    </row>
    <row r="1574" spans="1:4" x14ac:dyDescent="0.3">
      <c r="A1574" s="28">
        <v>521808</v>
      </c>
      <c r="B1574" s="29" t="s">
        <v>357</v>
      </c>
      <c r="C1574" s="3"/>
      <c r="D1574" s="3"/>
    </row>
    <row r="1575" spans="1:4" x14ac:dyDescent="0.3">
      <c r="A1575" s="28">
        <v>521809</v>
      </c>
      <c r="B1575" s="29" t="s">
        <v>360</v>
      </c>
      <c r="C1575" s="3"/>
      <c r="D1575" s="3"/>
    </row>
    <row r="1576" spans="1:4" x14ac:dyDescent="0.3">
      <c r="A1576" s="28">
        <v>521810</v>
      </c>
      <c r="B1576" s="29" t="s">
        <v>361</v>
      </c>
      <c r="C1576" s="3"/>
      <c r="D1576" s="3"/>
    </row>
    <row r="1577" spans="1:4" x14ac:dyDescent="0.3">
      <c r="A1577" s="28">
        <v>521811</v>
      </c>
      <c r="B1577" s="29" t="s">
        <v>362</v>
      </c>
      <c r="C1577" s="3"/>
      <c r="D1577" s="3"/>
    </row>
    <row r="1578" spans="1:4" x14ac:dyDescent="0.3">
      <c r="A1578" s="28">
        <v>521812</v>
      </c>
      <c r="B1578" s="29" t="s">
        <v>363</v>
      </c>
      <c r="C1578" s="3"/>
      <c r="D1578" s="3"/>
    </row>
    <row r="1579" spans="1:4" x14ac:dyDescent="0.3">
      <c r="A1579" s="28">
        <v>521813</v>
      </c>
      <c r="B1579" s="29" t="s">
        <v>364</v>
      </c>
      <c r="C1579" s="3"/>
      <c r="D1579" s="3"/>
    </row>
    <row r="1580" spans="1:4" x14ac:dyDescent="0.3">
      <c r="A1580" s="28">
        <v>521814</v>
      </c>
      <c r="B1580" s="29" t="s">
        <v>365</v>
      </c>
      <c r="C1580" s="3"/>
      <c r="D1580" s="3"/>
    </row>
    <row r="1581" spans="1:4" x14ac:dyDescent="0.3">
      <c r="A1581" s="28">
        <v>521815</v>
      </c>
      <c r="B1581" s="29" t="s">
        <v>366</v>
      </c>
      <c r="C1581" s="3"/>
      <c r="D1581" s="3"/>
    </row>
    <row r="1582" spans="1:4" x14ac:dyDescent="0.3">
      <c r="A1582" s="28">
        <v>521816</v>
      </c>
      <c r="B1582" s="29" t="s">
        <v>368</v>
      </c>
      <c r="C1582" s="3"/>
      <c r="D1582" s="3"/>
    </row>
    <row r="1583" spans="1:4" x14ac:dyDescent="0.3">
      <c r="A1583" s="28">
        <v>521817</v>
      </c>
      <c r="B1583" s="29" t="s">
        <v>369</v>
      </c>
      <c r="C1583" s="3"/>
      <c r="D1583" s="3"/>
    </row>
    <row r="1584" spans="1:4" x14ac:dyDescent="0.3">
      <c r="A1584" s="28">
        <v>521818</v>
      </c>
      <c r="B1584" s="29" t="s">
        <v>370</v>
      </c>
      <c r="C1584" s="3"/>
      <c r="D1584" s="3"/>
    </row>
    <row r="1585" spans="1:4" x14ac:dyDescent="0.3">
      <c r="A1585" s="28">
        <v>521819</v>
      </c>
      <c r="B1585" s="29" t="s">
        <v>371</v>
      </c>
      <c r="C1585" s="3"/>
      <c r="D1585" s="3"/>
    </row>
    <row r="1586" spans="1:4" x14ac:dyDescent="0.3">
      <c r="A1586" s="28">
        <v>521820</v>
      </c>
      <c r="B1586" s="29" t="s">
        <v>372</v>
      </c>
      <c r="C1586" s="3"/>
      <c r="D1586" s="3"/>
    </row>
    <row r="1587" spans="1:4" x14ac:dyDescent="0.3">
      <c r="A1587" s="28">
        <v>521821</v>
      </c>
      <c r="B1587" s="29" t="s">
        <v>373</v>
      </c>
      <c r="C1587" s="3"/>
      <c r="D1587" s="3"/>
    </row>
    <row r="1588" spans="1:4" x14ac:dyDescent="0.3">
      <c r="A1588" s="28">
        <v>521822</v>
      </c>
      <c r="B1588" s="29" t="s">
        <v>374</v>
      </c>
      <c r="C1588" s="3"/>
      <c r="D1588" s="3"/>
    </row>
    <row r="1589" spans="1:4" x14ac:dyDescent="0.3">
      <c r="A1589" s="28">
        <v>521823</v>
      </c>
      <c r="B1589" s="29" t="s">
        <v>377</v>
      </c>
      <c r="C1589" s="3"/>
      <c r="D1589" s="3"/>
    </row>
    <row r="1590" spans="1:4" x14ac:dyDescent="0.3">
      <c r="A1590" s="28">
        <v>521824</v>
      </c>
      <c r="B1590" s="29" t="s">
        <v>378</v>
      </c>
      <c r="C1590" s="3"/>
      <c r="D1590" s="3"/>
    </row>
    <row r="1591" spans="1:4" x14ac:dyDescent="0.3">
      <c r="A1591" s="28">
        <v>521825</v>
      </c>
      <c r="B1591" s="29" t="s">
        <v>379</v>
      </c>
      <c r="C1591" s="3"/>
      <c r="D1591" s="3"/>
    </row>
    <row r="1592" spans="1:4" x14ac:dyDescent="0.3">
      <c r="A1592" s="28">
        <v>521826</v>
      </c>
      <c r="B1592" s="29" t="s">
        <v>380</v>
      </c>
      <c r="C1592" s="3"/>
      <c r="D1592" s="3"/>
    </row>
    <row r="1593" spans="1:4" x14ac:dyDescent="0.3">
      <c r="A1593" s="28">
        <v>521827</v>
      </c>
      <c r="B1593" s="29" t="s">
        <v>381</v>
      </c>
      <c r="C1593" s="3"/>
      <c r="D1593" s="3"/>
    </row>
    <row r="1594" spans="1:4" x14ac:dyDescent="0.3">
      <c r="A1594" s="28">
        <v>521828</v>
      </c>
      <c r="B1594" s="29" t="s">
        <v>412</v>
      </c>
      <c r="C1594" s="3"/>
      <c r="D1594" s="3"/>
    </row>
    <row r="1595" spans="1:4" x14ac:dyDescent="0.3">
      <c r="A1595" s="28">
        <v>521829</v>
      </c>
      <c r="B1595" s="29" t="s">
        <v>384</v>
      </c>
      <c r="C1595" s="3"/>
      <c r="D1595" s="3"/>
    </row>
    <row r="1596" spans="1:4" x14ac:dyDescent="0.3">
      <c r="A1596" s="28">
        <v>521830</v>
      </c>
      <c r="B1596" s="29" t="s">
        <v>413</v>
      </c>
      <c r="C1596" s="3"/>
      <c r="D1596" s="3"/>
    </row>
    <row r="1597" spans="1:4" x14ac:dyDescent="0.3">
      <c r="A1597" s="28">
        <v>521831</v>
      </c>
      <c r="B1597" s="29" t="s">
        <v>414</v>
      </c>
      <c r="C1597" s="3"/>
      <c r="D1597" s="3"/>
    </row>
    <row r="1598" spans="1:4" x14ac:dyDescent="0.3">
      <c r="A1598" s="28">
        <v>521832</v>
      </c>
      <c r="B1598" s="29" t="s">
        <v>358</v>
      </c>
      <c r="C1598" s="3"/>
      <c r="D1598" s="3"/>
    </row>
    <row r="1599" spans="1:4" x14ac:dyDescent="0.3">
      <c r="A1599" s="28">
        <v>521833</v>
      </c>
      <c r="B1599" s="29" t="s">
        <v>359</v>
      </c>
      <c r="C1599" s="3"/>
      <c r="D1599" s="3"/>
    </row>
    <row r="1600" spans="1:4" x14ac:dyDescent="0.3">
      <c r="A1600" s="34">
        <v>521834</v>
      </c>
      <c r="B1600" s="35" t="s">
        <v>387</v>
      </c>
      <c r="C1600" s="7"/>
      <c r="D1600" s="7"/>
    </row>
    <row r="1601" spans="1:4" x14ac:dyDescent="0.3">
      <c r="A1601" s="34">
        <v>521835</v>
      </c>
      <c r="B1601" s="35" t="s">
        <v>388</v>
      </c>
      <c r="C1601" s="7"/>
      <c r="D1601" s="7"/>
    </row>
    <row r="1602" spans="1:4" x14ac:dyDescent="0.3">
      <c r="A1602" s="34">
        <v>521836</v>
      </c>
      <c r="B1602" s="35" t="s">
        <v>167</v>
      </c>
      <c r="C1602" s="7"/>
      <c r="D1602" s="7"/>
    </row>
    <row r="1603" spans="1:4" x14ac:dyDescent="0.3">
      <c r="A1603" s="34">
        <v>521837</v>
      </c>
      <c r="B1603" s="35" t="s">
        <v>159</v>
      </c>
      <c r="C1603" s="7"/>
      <c r="D1603" s="7"/>
    </row>
    <row r="1604" spans="1:4" x14ac:dyDescent="0.3">
      <c r="A1604" s="34">
        <v>521838</v>
      </c>
      <c r="B1604" s="35" t="s">
        <v>169</v>
      </c>
      <c r="C1604" s="7"/>
      <c r="D1604" s="7"/>
    </row>
    <row r="1605" spans="1:4" x14ac:dyDescent="0.3">
      <c r="A1605" s="34">
        <v>521839</v>
      </c>
      <c r="B1605" s="35" t="s">
        <v>170</v>
      </c>
      <c r="C1605" s="7"/>
      <c r="D1605" s="7"/>
    </row>
    <row r="1606" spans="1:4" x14ac:dyDescent="0.3">
      <c r="A1606" s="34">
        <v>521840</v>
      </c>
      <c r="B1606" s="35" t="s">
        <v>171</v>
      </c>
      <c r="C1606" s="7"/>
      <c r="D1606" s="7"/>
    </row>
    <row r="1607" spans="1:4" x14ac:dyDescent="0.3">
      <c r="A1607" s="34">
        <v>521841</v>
      </c>
      <c r="B1607" s="35" t="s">
        <v>390</v>
      </c>
      <c r="C1607" s="7"/>
      <c r="D1607" s="7"/>
    </row>
    <row r="1608" spans="1:4" ht="15" thickBot="1" x14ac:dyDescent="0.35">
      <c r="A1608" s="34">
        <v>521860</v>
      </c>
      <c r="B1608" s="35" t="s">
        <v>38</v>
      </c>
      <c r="C1608" s="7"/>
      <c r="D1608" s="7"/>
    </row>
    <row r="1609" spans="1:4" ht="15" thickBot="1" x14ac:dyDescent="0.3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3">
      <c r="A1610" s="32">
        <v>53</v>
      </c>
      <c r="B1610" s="33" t="s">
        <v>415</v>
      </c>
      <c r="C1610" s="5"/>
      <c r="D1610" s="5"/>
    </row>
    <row r="1611" spans="1:4" x14ac:dyDescent="0.3">
      <c r="A1611" s="25">
        <v>5301</v>
      </c>
      <c r="B1611" s="26" t="s">
        <v>416</v>
      </c>
      <c r="C1611" s="3"/>
      <c r="D1611" s="3"/>
    </row>
    <row r="1612" spans="1:4" x14ac:dyDescent="0.3">
      <c r="A1612" s="28">
        <v>530101</v>
      </c>
      <c r="B1612" s="29" t="s">
        <v>94</v>
      </c>
      <c r="C1612" s="3">
        <v>133715</v>
      </c>
      <c r="D1612" s="3">
        <v>1972731</v>
      </c>
    </row>
    <row r="1613" spans="1:4" x14ac:dyDescent="0.3">
      <c r="A1613" s="28">
        <v>530102</v>
      </c>
      <c r="B1613" s="29" t="s">
        <v>95</v>
      </c>
      <c r="C1613" s="3"/>
      <c r="D1613" s="3"/>
    </row>
    <row r="1614" spans="1:4" x14ac:dyDescent="0.3">
      <c r="A1614" s="28">
        <v>530103</v>
      </c>
      <c r="B1614" s="29" t="s">
        <v>96</v>
      </c>
      <c r="C1614" s="3">
        <v>1092606</v>
      </c>
      <c r="D1614" s="3"/>
    </row>
    <row r="1615" spans="1:4" x14ac:dyDescent="0.3">
      <c r="A1615" s="28">
        <v>530104</v>
      </c>
      <c r="B1615" s="29" t="s">
        <v>97</v>
      </c>
      <c r="C1615" s="3"/>
      <c r="D1615" s="3"/>
    </row>
    <row r="1616" spans="1:4" x14ac:dyDescent="0.3">
      <c r="A1616" s="28">
        <v>530105</v>
      </c>
      <c r="B1616" s="29" t="s">
        <v>98</v>
      </c>
      <c r="C1616" s="3"/>
      <c r="D1616" s="3"/>
    </row>
    <row r="1617" spans="1:4" x14ac:dyDescent="0.3">
      <c r="A1617" s="28">
        <v>530106</v>
      </c>
      <c r="B1617" s="29" t="s">
        <v>99</v>
      </c>
      <c r="C1617" s="3">
        <v>168489908</v>
      </c>
      <c r="D1617" s="3">
        <v>257727577</v>
      </c>
    </row>
    <row r="1618" spans="1:4" x14ac:dyDescent="0.3">
      <c r="A1618" s="28">
        <v>530107</v>
      </c>
      <c r="B1618" s="29" t="s">
        <v>100</v>
      </c>
      <c r="C1618" s="3"/>
      <c r="D1618" s="3"/>
    </row>
    <row r="1619" spans="1:4" x14ac:dyDescent="0.3">
      <c r="A1619" s="28">
        <v>530108</v>
      </c>
      <c r="B1619" s="29" t="s">
        <v>101</v>
      </c>
      <c r="C1619" s="3">
        <v>220</v>
      </c>
      <c r="D1619" s="3">
        <v>315286</v>
      </c>
    </row>
    <row r="1620" spans="1:4" x14ac:dyDescent="0.3">
      <c r="A1620" s="28">
        <v>530109</v>
      </c>
      <c r="B1620" s="29" t="s">
        <v>102</v>
      </c>
      <c r="C1620" s="3">
        <v>123126</v>
      </c>
      <c r="D1620" s="3">
        <v>80</v>
      </c>
    </row>
    <row r="1621" spans="1:4" x14ac:dyDescent="0.3">
      <c r="A1621" s="28">
        <v>530110</v>
      </c>
      <c r="B1621" s="29" t="s">
        <v>103</v>
      </c>
      <c r="C1621" s="3"/>
      <c r="D1621" s="3"/>
    </row>
    <row r="1622" spans="1:4" x14ac:dyDescent="0.3">
      <c r="A1622" s="28">
        <v>530111</v>
      </c>
      <c r="B1622" s="29" t="s">
        <v>104</v>
      </c>
      <c r="C1622" s="3"/>
      <c r="D1622" s="3">
        <v>71975</v>
      </c>
    </row>
    <row r="1623" spans="1:4" x14ac:dyDescent="0.3">
      <c r="A1623" s="28">
        <v>530112</v>
      </c>
      <c r="B1623" s="29" t="s">
        <v>105</v>
      </c>
      <c r="C1623" s="3"/>
      <c r="D1623" s="3"/>
    </row>
    <row r="1624" spans="1:4" x14ac:dyDescent="0.3">
      <c r="A1624" s="28">
        <v>530113</v>
      </c>
      <c r="B1624" s="29" t="s">
        <v>106</v>
      </c>
      <c r="C1624" s="3"/>
      <c r="D1624" s="3"/>
    </row>
    <row r="1625" spans="1:4" x14ac:dyDescent="0.3">
      <c r="A1625" s="28">
        <v>530114</v>
      </c>
      <c r="B1625" s="29" t="s">
        <v>107</v>
      </c>
      <c r="C1625" s="3"/>
      <c r="D1625" s="3"/>
    </row>
    <row r="1626" spans="1:4" ht="15" thickBot="1" x14ac:dyDescent="0.35">
      <c r="A1626" s="36">
        <v>530115</v>
      </c>
      <c r="B1626" s="37" t="s">
        <v>108</v>
      </c>
      <c r="C1626" s="3"/>
      <c r="D1626" s="3"/>
    </row>
    <row r="1627" spans="1:4" ht="15" thickBot="1" x14ac:dyDescent="0.35">
      <c r="A1627" s="30" t="s">
        <v>18</v>
      </c>
      <c r="B1627" s="31"/>
      <c r="C1627" s="4">
        <f>SUM(C1612:C1626)</f>
        <v>169839575</v>
      </c>
      <c r="D1627" s="4">
        <f>SUM(D1612:D1626)</f>
        <v>260087649</v>
      </c>
    </row>
    <row r="1628" spans="1:4" x14ac:dyDescent="0.3">
      <c r="A1628" s="32">
        <v>5302</v>
      </c>
      <c r="B1628" s="33" t="s">
        <v>324</v>
      </c>
      <c r="C1628" s="5"/>
      <c r="D1628" s="5"/>
    </row>
    <row r="1629" spans="1:4" x14ac:dyDescent="0.3">
      <c r="A1629" s="28">
        <v>530201</v>
      </c>
      <c r="B1629" s="29" t="s">
        <v>94</v>
      </c>
      <c r="C1629" s="3"/>
      <c r="D1629" s="3"/>
    </row>
    <row r="1630" spans="1:4" x14ac:dyDescent="0.3">
      <c r="A1630" s="28">
        <v>530202</v>
      </c>
      <c r="B1630" s="29" t="s">
        <v>95</v>
      </c>
      <c r="C1630" s="3">
        <v>969866</v>
      </c>
      <c r="D1630" s="3">
        <v>614700</v>
      </c>
    </row>
    <row r="1631" spans="1:4" x14ac:dyDescent="0.3">
      <c r="A1631" s="28">
        <v>530203</v>
      </c>
      <c r="B1631" s="29" t="s">
        <v>96</v>
      </c>
      <c r="C1631" s="3">
        <v>-41287</v>
      </c>
      <c r="D1631" s="3">
        <v>100375</v>
      </c>
    </row>
    <row r="1632" spans="1:4" x14ac:dyDescent="0.3">
      <c r="A1632" s="28">
        <v>530204</v>
      </c>
      <c r="B1632" s="29" t="s">
        <v>97</v>
      </c>
      <c r="C1632" s="3"/>
      <c r="D1632" s="3"/>
    </row>
    <row r="1633" spans="1:4" x14ac:dyDescent="0.3">
      <c r="A1633" s="28">
        <v>530205</v>
      </c>
      <c r="B1633" s="29" t="s">
        <v>98</v>
      </c>
      <c r="C1633" s="3">
        <v>1800</v>
      </c>
      <c r="D1633" s="3">
        <v>6278</v>
      </c>
    </row>
    <row r="1634" spans="1:4" x14ac:dyDescent="0.3">
      <c r="A1634" s="28">
        <v>530206</v>
      </c>
      <c r="B1634" s="29" t="s">
        <v>99</v>
      </c>
      <c r="C1634" s="3">
        <v>53573602</v>
      </c>
      <c r="D1634" s="3">
        <v>65141457</v>
      </c>
    </row>
    <row r="1635" spans="1:4" x14ac:dyDescent="0.3">
      <c r="A1635" s="28">
        <v>530207</v>
      </c>
      <c r="B1635" s="29" t="s">
        <v>100</v>
      </c>
      <c r="C1635" s="3"/>
      <c r="D1635" s="3"/>
    </row>
    <row r="1636" spans="1:4" x14ac:dyDescent="0.3">
      <c r="A1636" s="28">
        <v>530208</v>
      </c>
      <c r="B1636" s="29" t="s">
        <v>101</v>
      </c>
      <c r="C1636" s="3">
        <v>97877</v>
      </c>
      <c r="D1636" s="3">
        <v>350878</v>
      </c>
    </row>
    <row r="1637" spans="1:4" x14ac:dyDescent="0.3">
      <c r="A1637" s="28">
        <v>530209</v>
      </c>
      <c r="B1637" s="29" t="s">
        <v>102</v>
      </c>
      <c r="C1637" s="3">
        <v>10880</v>
      </c>
      <c r="D1637" s="3">
        <v>26553</v>
      </c>
    </row>
    <row r="1638" spans="1:4" x14ac:dyDescent="0.3">
      <c r="A1638" s="28">
        <v>530210</v>
      </c>
      <c r="B1638" s="29" t="s">
        <v>103</v>
      </c>
      <c r="C1638" s="3">
        <v>-2904</v>
      </c>
      <c r="D1638" s="3">
        <v>65144</v>
      </c>
    </row>
    <row r="1639" spans="1:4" x14ac:dyDescent="0.3">
      <c r="A1639" s="28">
        <v>530211</v>
      </c>
      <c r="B1639" s="29" t="s">
        <v>104</v>
      </c>
      <c r="C1639" s="3">
        <v>21173</v>
      </c>
      <c r="D1639" s="3">
        <v>18045</v>
      </c>
    </row>
    <row r="1640" spans="1:4" x14ac:dyDescent="0.3">
      <c r="A1640" s="28">
        <v>530212</v>
      </c>
      <c r="B1640" s="29" t="s">
        <v>105</v>
      </c>
      <c r="C1640" s="3"/>
      <c r="D1640" s="3"/>
    </row>
    <row r="1641" spans="1:4" x14ac:dyDescent="0.3">
      <c r="A1641" s="28">
        <v>530213</v>
      </c>
      <c r="B1641" s="29" t="s">
        <v>106</v>
      </c>
      <c r="C1641" s="3"/>
      <c r="D1641" s="3"/>
    </row>
    <row r="1642" spans="1:4" x14ac:dyDescent="0.3">
      <c r="A1642" s="28">
        <v>530214</v>
      </c>
      <c r="B1642" s="29" t="s">
        <v>107</v>
      </c>
      <c r="C1642" s="3"/>
      <c r="D1642" s="3"/>
    </row>
    <row r="1643" spans="1:4" ht="15" thickBot="1" x14ac:dyDescent="0.35">
      <c r="A1643" s="36">
        <v>530215</v>
      </c>
      <c r="B1643" s="37" t="s">
        <v>108</v>
      </c>
      <c r="C1643" s="3">
        <v>2986</v>
      </c>
      <c r="D1643" s="3">
        <v>82917</v>
      </c>
    </row>
    <row r="1644" spans="1:4" ht="15" thickBot="1" x14ac:dyDescent="0.35">
      <c r="A1644" s="30" t="s">
        <v>18</v>
      </c>
      <c r="B1644" s="31"/>
      <c r="C1644" s="4">
        <f>SUM(C1629:C1643)</f>
        <v>54633993</v>
      </c>
      <c r="D1644" s="4">
        <f>SUM(D1629:D1643)</f>
        <v>66406347</v>
      </c>
    </row>
    <row r="1645" spans="1:4" x14ac:dyDescent="0.3">
      <c r="A1645" s="32">
        <v>5303</v>
      </c>
      <c r="B1645" s="33" t="s">
        <v>417</v>
      </c>
      <c r="C1645" s="5"/>
      <c r="D1645" s="5"/>
    </row>
    <row r="1646" spans="1:4" x14ac:dyDescent="0.3">
      <c r="A1646" s="28">
        <v>530301</v>
      </c>
      <c r="B1646" s="29" t="s">
        <v>94</v>
      </c>
      <c r="C1646" s="3"/>
      <c r="D1646" s="3"/>
    </row>
    <row r="1647" spans="1:4" x14ac:dyDescent="0.3">
      <c r="A1647" s="28">
        <v>530302</v>
      </c>
      <c r="B1647" s="29" t="s">
        <v>95</v>
      </c>
      <c r="C1647" s="3">
        <v>245880</v>
      </c>
      <c r="D1647" s="3">
        <v>182684</v>
      </c>
    </row>
    <row r="1648" spans="1:4" x14ac:dyDescent="0.3">
      <c r="A1648" s="28">
        <v>530303</v>
      </c>
      <c r="B1648" s="29" t="s">
        <v>96</v>
      </c>
      <c r="C1648" s="3">
        <v>40150</v>
      </c>
      <c r="D1648" s="3">
        <v>36063</v>
      </c>
    </row>
    <row r="1649" spans="1:4" x14ac:dyDescent="0.3">
      <c r="A1649" s="28">
        <v>530304</v>
      </c>
      <c r="B1649" s="29" t="s">
        <v>97</v>
      </c>
      <c r="C1649" s="3"/>
      <c r="D1649" s="3"/>
    </row>
    <row r="1650" spans="1:4" x14ac:dyDescent="0.3">
      <c r="A1650" s="28">
        <v>530305</v>
      </c>
      <c r="B1650" s="29" t="s">
        <v>98</v>
      </c>
      <c r="C1650" s="3">
        <v>942</v>
      </c>
      <c r="D1650" s="3">
        <v>2174</v>
      </c>
    </row>
    <row r="1651" spans="1:4" x14ac:dyDescent="0.3">
      <c r="A1651" s="28">
        <v>530306</v>
      </c>
      <c r="B1651" s="29" t="s">
        <v>99</v>
      </c>
      <c r="C1651" s="3">
        <v>26056583</v>
      </c>
      <c r="D1651" s="3">
        <v>30392802</v>
      </c>
    </row>
    <row r="1652" spans="1:4" x14ac:dyDescent="0.3">
      <c r="A1652" s="28">
        <v>530307</v>
      </c>
      <c r="B1652" s="29" t="s">
        <v>100</v>
      </c>
      <c r="C1652" s="6"/>
      <c r="D1652" s="3"/>
    </row>
    <row r="1653" spans="1:4" x14ac:dyDescent="0.3">
      <c r="A1653" s="28">
        <v>530308</v>
      </c>
      <c r="B1653" s="29" t="s">
        <v>101</v>
      </c>
      <c r="C1653" s="3">
        <v>140351</v>
      </c>
      <c r="D1653" s="3">
        <v>116034</v>
      </c>
    </row>
    <row r="1654" spans="1:4" x14ac:dyDescent="0.3">
      <c r="A1654" s="28">
        <v>530309</v>
      </c>
      <c r="B1654" s="29" t="s">
        <v>102</v>
      </c>
      <c r="C1654" s="3">
        <v>10621</v>
      </c>
      <c r="D1654" s="3">
        <v>15434</v>
      </c>
    </row>
    <row r="1655" spans="1:4" x14ac:dyDescent="0.3">
      <c r="A1655" s="28">
        <v>530310</v>
      </c>
      <c r="B1655" s="29" t="s">
        <v>103</v>
      </c>
      <c r="C1655" s="3">
        <v>26058</v>
      </c>
      <c r="D1655" s="3">
        <v>35788</v>
      </c>
    </row>
    <row r="1656" spans="1:4" x14ac:dyDescent="0.3">
      <c r="A1656" s="28">
        <v>530311</v>
      </c>
      <c r="B1656" s="29" t="s">
        <v>104</v>
      </c>
      <c r="C1656" s="3">
        <v>7218</v>
      </c>
      <c r="D1656" s="3">
        <v>10738</v>
      </c>
    </row>
    <row r="1657" spans="1:4" x14ac:dyDescent="0.3">
      <c r="A1657" s="28">
        <v>530312</v>
      </c>
      <c r="B1657" s="29" t="s">
        <v>105</v>
      </c>
      <c r="C1657" s="3"/>
      <c r="D1657" s="3"/>
    </row>
    <row r="1658" spans="1:4" x14ac:dyDescent="0.3">
      <c r="A1658" s="28">
        <v>530313</v>
      </c>
      <c r="B1658" s="29" t="s">
        <v>106</v>
      </c>
      <c r="C1658" s="3"/>
      <c r="D1658" s="3"/>
    </row>
    <row r="1659" spans="1:4" x14ac:dyDescent="0.3">
      <c r="A1659" s="28">
        <v>530314</v>
      </c>
      <c r="B1659" s="29" t="s">
        <v>107</v>
      </c>
      <c r="C1659" s="3"/>
      <c r="D1659" s="3"/>
    </row>
    <row r="1660" spans="1:4" ht="15" thickBot="1" x14ac:dyDescent="0.35">
      <c r="A1660" s="36">
        <v>530315</v>
      </c>
      <c r="B1660" s="37" t="s">
        <v>108</v>
      </c>
      <c r="C1660" s="3">
        <v>33168</v>
      </c>
      <c r="D1660" s="3">
        <v>1418</v>
      </c>
    </row>
    <row r="1661" spans="1:4" ht="15" thickBot="1" x14ac:dyDescent="0.35">
      <c r="A1661" s="30" t="s">
        <v>18</v>
      </c>
      <c r="B1661" s="31"/>
      <c r="C1661" s="9">
        <f>SUM(C1646:C1660)</f>
        <v>26560971</v>
      </c>
      <c r="D1661" s="9">
        <f>SUM(D1646:D1660)</f>
        <v>30793135</v>
      </c>
    </row>
    <row r="1662" spans="1:4" x14ac:dyDescent="0.3">
      <c r="A1662" s="32">
        <v>5304</v>
      </c>
      <c r="B1662" s="33" t="s">
        <v>418</v>
      </c>
      <c r="C1662" s="3"/>
      <c r="D1662" s="3"/>
    </row>
    <row r="1663" spans="1:4" x14ac:dyDescent="0.3">
      <c r="A1663" s="28">
        <v>530401</v>
      </c>
      <c r="B1663" s="29" t="s">
        <v>94</v>
      </c>
      <c r="C1663" s="3"/>
      <c r="D1663" s="3"/>
    </row>
    <row r="1664" spans="1:4" x14ac:dyDescent="0.3">
      <c r="A1664" s="28">
        <v>530402</v>
      </c>
      <c r="B1664" s="29" t="s">
        <v>95</v>
      </c>
      <c r="C1664" s="3"/>
      <c r="D1664" s="3">
        <v>-347</v>
      </c>
    </row>
    <row r="1665" spans="1:4" x14ac:dyDescent="0.3">
      <c r="A1665" s="28">
        <v>530403</v>
      </c>
      <c r="B1665" s="29" t="s">
        <v>96</v>
      </c>
      <c r="C1665" s="3"/>
      <c r="D1665" s="3">
        <v>-2498</v>
      </c>
    </row>
    <row r="1666" spans="1:4" x14ac:dyDescent="0.3">
      <c r="A1666" s="28">
        <v>530404</v>
      </c>
      <c r="B1666" s="29" t="s">
        <v>97</v>
      </c>
      <c r="C1666" s="3"/>
      <c r="D1666" s="3"/>
    </row>
    <row r="1667" spans="1:4" x14ac:dyDescent="0.3">
      <c r="A1667" s="28">
        <v>530405</v>
      </c>
      <c r="B1667" s="29" t="s">
        <v>98</v>
      </c>
      <c r="C1667" s="3"/>
      <c r="D1667" s="3"/>
    </row>
    <row r="1668" spans="1:4" x14ac:dyDescent="0.3">
      <c r="A1668" s="28">
        <v>530406</v>
      </c>
      <c r="B1668" s="29" t="s">
        <v>99</v>
      </c>
      <c r="C1668" s="3">
        <v>-22661</v>
      </c>
      <c r="D1668" s="3">
        <v>-123415</v>
      </c>
    </row>
    <row r="1669" spans="1:4" x14ac:dyDescent="0.3">
      <c r="A1669" s="28">
        <v>530407</v>
      </c>
      <c r="B1669" s="29" t="s">
        <v>100</v>
      </c>
      <c r="C1669" s="3"/>
      <c r="D1669" s="3"/>
    </row>
    <row r="1670" spans="1:4" x14ac:dyDescent="0.3">
      <c r="A1670" s="28">
        <v>530408</v>
      </c>
      <c r="B1670" s="29" t="s">
        <v>101</v>
      </c>
      <c r="C1670" s="3"/>
      <c r="D1670" s="3"/>
    </row>
    <row r="1671" spans="1:4" x14ac:dyDescent="0.3">
      <c r="A1671" s="28">
        <v>530409</v>
      </c>
      <c r="B1671" s="29" t="s">
        <v>102</v>
      </c>
      <c r="C1671" s="3"/>
      <c r="D1671" s="3">
        <v>15493</v>
      </c>
    </row>
    <row r="1672" spans="1:4" x14ac:dyDescent="0.3">
      <c r="A1672" s="28">
        <v>530410</v>
      </c>
      <c r="B1672" s="29" t="s">
        <v>103</v>
      </c>
      <c r="C1672" s="3"/>
      <c r="D1672" s="3"/>
    </row>
    <row r="1673" spans="1:4" x14ac:dyDescent="0.3">
      <c r="A1673" s="28">
        <v>530411</v>
      </c>
      <c r="B1673" s="29" t="s">
        <v>104</v>
      </c>
      <c r="C1673" s="3"/>
      <c r="D1673" s="3"/>
    </row>
    <row r="1674" spans="1:4" x14ac:dyDescent="0.3">
      <c r="A1674" s="28">
        <v>530412</v>
      </c>
      <c r="B1674" s="29" t="s">
        <v>105</v>
      </c>
      <c r="C1674" s="3"/>
      <c r="D1674" s="3"/>
    </row>
    <row r="1675" spans="1:4" x14ac:dyDescent="0.3">
      <c r="A1675" s="28">
        <v>530413</v>
      </c>
      <c r="B1675" s="29" t="s">
        <v>106</v>
      </c>
      <c r="C1675" s="3"/>
      <c r="D1675" s="3"/>
    </row>
    <row r="1676" spans="1:4" x14ac:dyDescent="0.3">
      <c r="A1676" s="28">
        <v>530414</v>
      </c>
      <c r="B1676" s="29" t="s">
        <v>107</v>
      </c>
      <c r="C1676" s="3"/>
      <c r="D1676" s="3"/>
    </row>
    <row r="1677" spans="1:4" ht="15" thickBot="1" x14ac:dyDescent="0.35">
      <c r="A1677" s="36">
        <v>530415</v>
      </c>
      <c r="B1677" s="37" t="s">
        <v>108</v>
      </c>
      <c r="C1677" s="3"/>
      <c r="D1677" s="3"/>
    </row>
    <row r="1678" spans="1:4" ht="15" thickBot="1" x14ac:dyDescent="0.35">
      <c r="A1678" s="30" t="s">
        <v>18</v>
      </c>
      <c r="B1678" s="31"/>
      <c r="C1678" s="17">
        <f>SUM(C1663:C1677)</f>
        <v>-22661</v>
      </c>
      <c r="D1678" s="17">
        <f>SUM(D1663:D1677)</f>
        <v>-110767</v>
      </c>
    </row>
    <row r="1679" spans="1:4" x14ac:dyDescent="0.3">
      <c r="A1679" s="32">
        <v>5305</v>
      </c>
      <c r="B1679" s="33" t="s">
        <v>419</v>
      </c>
      <c r="C1679" s="3"/>
      <c r="D1679" s="3"/>
    </row>
    <row r="1680" spans="1:4" x14ac:dyDescent="0.3">
      <c r="A1680" s="28">
        <v>530501</v>
      </c>
      <c r="B1680" s="29" t="s">
        <v>94</v>
      </c>
      <c r="C1680" s="3"/>
      <c r="D1680" s="3"/>
    </row>
    <row r="1681" spans="1:4" x14ac:dyDescent="0.3">
      <c r="A1681" s="28">
        <v>530502</v>
      </c>
      <c r="B1681" s="29" t="s">
        <v>95</v>
      </c>
      <c r="C1681" s="3"/>
      <c r="D1681" s="3"/>
    </row>
    <row r="1682" spans="1:4" x14ac:dyDescent="0.3">
      <c r="A1682" s="28">
        <v>530503</v>
      </c>
      <c r="B1682" s="29" t="s">
        <v>96</v>
      </c>
      <c r="C1682" s="3"/>
      <c r="D1682" s="3"/>
    </row>
    <row r="1683" spans="1:4" x14ac:dyDescent="0.3">
      <c r="A1683" s="28">
        <v>530504</v>
      </c>
      <c r="B1683" s="29" t="s">
        <v>97</v>
      </c>
      <c r="C1683" s="3"/>
      <c r="D1683" s="3"/>
    </row>
    <row r="1684" spans="1:4" x14ac:dyDescent="0.3">
      <c r="A1684" s="28">
        <v>530505</v>
      </c>
      <c r="B1684" s="29" t="s">
        <v>98</v>
      </c>
      <c r="C1684" s="3"/>
      <c r="D1684" s="3"/>
    </row>
    <row r="1685" spans="1:4" x14ac:dyDescent="0.3">
      <c r="A1685" s="28">
        <v>530506</v>
      </c>
      <c r="B1685" s="29" t="s">
        <v>99</v>
      </c>
      <c r="C1685" s="3"/>
      <c r="D1685" s="3"/>
    </row>
    <row r="1686" spans="1:4" x14ac:dyDescent="0.3">
      <c r="A1686" s="28">
        <v>530507</v>
      </c>
      <c r="B1686" s="29" t="s">
        <v>100</v>
      </c>
      <c r="C1686" s="3"/>
      <c r="D1686" s="3"/>
    </row>
    <row r="1687" spans="1:4" x14ac:dyDescent="0.3">
      <c r="A1687" s="28">
        <v>530508</v>
      </c>
      <c r="B1687" s="29" t="s">
        <v>101</v>
      </c>
      <c r="C1687" s="3"/>
      <c r="D1687" s="3"/>
    </row>
    <row r="1688" spans="1:4" x14ac:dyDescent="0.3">
      <c r="A1688" s="28">
        <v>530509</v>
      </c>
      <c r="B1688" s="29" t="s">
        <v>102</v>
      </c>
      <c r="C1688" s="3"/>
      <c r="D1688" s="3"/>
    </row>
    <row r="1689" spans="1:4" x14ac:dyDescent="0.3">
      <c r="A1689" s="28">
        <v>530510</v>
      </c>
      <c r="B1689" s="29" t="s">
        <v>103</v>
      </c>
      <c r="C1689" s="3"/>
      <c r="D1689" s="3"/>
    </row>
    <row r="1690" spans="1:4" x14ac:dyDescent="0.3">
      <c r="A1690" s="28">
        <v>530511</v>
      </c>
      <c r="B1690" s="29" t="s">
        <v>104</v>
      </c>
      <c r="C1690" s="3"/>
      <c r="D1690" s="3"/>
    </row>
    <row r="1691" spans="1:4" x14ac:dyDescent="0.3">
      <c r="A1691" s="28">
        <v>530512</v>
      </c>
      <c r="B1691" s="29" t="s">
        <v>105</v>
      </c>
      <c r="C1691" s="3"/>
      <c r="D1691" s="3"/>
    </row>
    <row r="1692" spans="1:4" x14ac:dyDescent="0.3">
      <c r="A1692" s="28">
        <v>530513</v>
      </c>
      <c r="B1692" s="29" t="s">
        <v>106</v>
      </c>
      <c r="C1692" s="3"/>
      <c r="D1692" s="3"/>
    </row>
    <row r="1693" spans="1:4" x14ac:dyDescent="0.3">
      <c r="A1693" s="28">
        <v>530514</v>
      </c>
      <c r="B1693" s="29" t="s">
        <v>107</v>
      </c>
      <c r="C1693" s="3"/>
      <c r="D1693" s="3"/>
    </row>
    <row r="1694" spans="1:4" ht="15" thickBot="1" x14ac:dyDescent="0.35">
      <c r="A1694" s="36">
        <v>530515</v>
      </c>
      <c r="B1694" s="37" t="s">
        <v>108</v>
      </c>
      <c r="C1694" s="3"/>
      <c r="D1694" s="3"/>
    </row>
    <row r="1695" spans="1:4" ht="15" thickBot="1" x14ac:dyDescent="0.3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3">
      <c r="A1696" s="32">
        <v>5306</v>
      </c>
      <c r="B1696" s="33" t="s">
        <v>328</v>
      </c>
      <c r="C1696" s="5"/>
      <c r="D1696" s="5"/>
    </row>
    <row r="1697" spans="1:4" x14ac:dyDescent="0.3">
      <c r="A1697" s="28">
        <v>530601</v>
      </c>
      <c r="B1697" s="29" t="s">
        <v>94</v>
      </c>
      <c r="C1697" s="3"/>
      <c r="D1697" s="3"/>
    </row>
    <row r="1698" spans="1:4" x14ac:dyDescent="0.3">
      <c r="A1698" s="28">
        <v>530602</v>
      </c>
      <c r="B1698" s="29" t="s">
        <v>95</v>
      </c>
      <c r="C1698" s="3"/>
      <c r="D1698" s="3">
        <v>-3215</v>
      </c>
    </row>
    <row r="1699" spans="1:4" x14ac:dyDescent="0.3">
      <c r="A1699" s="28">
        <v>530603</v>
      </c>
      <c r="B1699" s="29" t="s">
        <v>96</v>
      </c>
      <c r="C1699" s="3"/>
      <c r="D1699" s="3">
        <v>-23124</v>
      </c>
    </row>
    <row r="1700" spans="1:4" x14ac:dyDescent="0.3">
      <c r="A1700" s="28">
        <v>530604</v>
      </c>
      <c r="B1700" s="29" t="s">
        <v>97</v>
      </c>
      <c r="C1700" s="3"/>
      <c r="D1700" s="3"/>
    </row>
    <row r="1701" spans="1:4" x14ac:dyDescent="0.3">
      <c r="A1701" s="28">
        <v>530605</v>
      </c>
      <c r="B1701" s="29" t="s">
        <v>98</v>
      </c>
      <c r="C1701" s="3"/>
      <c r="D1701" s="3"/>
    </row>
    <row r="1702" spans="1:4" x14ac:dyDescent="0.3">
      <c r="A1702" s="28">
        <v>530606</v>
      </c>
      <c r="B1702" s="29" t="s">
        <v>99</v>
      </c>
      <c r="C1702" s="3">
        <v>-188843</v>
      </c>
      <c r="D1702" s="3">
        <v>-1076792</v>
      </c>
    </row>
    <row r="1703" spans="1:4" x14ac:dyDescent="0.3">
      <c r="A1703" s="28">
        <v>530607</v>
      </c>
      <c r="B1703" s="29" t="s">
        <v>100</v>
      </c>
      <c r="C1703" s="3"/>
      <c r="D1703" s="3"/>
    </row>
    <row r="1704" spans="1:4" x14ac:dyDescent="0.3">
      <c r="A1704" s="28">
        <v>530608</v>
      </c>
      <c r="B1704" s="29" t="s">
        <v>101</v>
      </c>
      <c r="C1704" s="3"/>
      <c r="D1704" s="3"/>
    </row>
    <row r="1705" spans="1:4" x14ac:dyDescent="0.3">
      <c r="A1705" s="28">
        <v>530609</v>
      </c>
      <c r="B1705" s="29" t="s">
        <v>102</v>
      </c>
      <c r="C1705" s="3"/>
      <c r="D1705" s="3">
        <v>32428</v>
      </c>
    </row>
    <row r="1706" spans="1:4" x14ac:dyDescent="0.3">
      <c r="A1706" s="28">
        <v>530610</v>
      </c>
      <c r="B1706" s="29" t="s">
        <v>103</v>
      </c>
      <c r="C1706" s="3"/>
      <c r="D1706" s="3"/>
    </row>
    <row r="1707" spans="1:4" x14ac:dyDescent="0.3">
      <c r="A1707" s="28">
        <v>530611</v>
      </c>
      <c r="B1707" s="29" t="s">
        <v>104</v>
      </c>
      <c r="C1707" s="3"/>
      <c r="D1707" s="3"/>
    </row>
    <row r="1708" spans="1:4" x14ac:dyDescent="0.3">
      <c r="A1708" s="28">
        <v>530612</v>
      </c>
      <c r="B1708" s="29" t="s">
        <v>105</v>
      </c>
      <c r="C1708" s="3"/>
      <c r="D1708" s="3"/>
    </row>
    <row r="1709" spans="1:4" x14ac:dyDescent="0.3">
      <c r="A1709" s="28">
        <v>530613</v>
      </c>
      <c r="B1709" s="29" t="s">
        <v>106</v>
      </c>
      <c r="C1709" s="3"/>
      <c r="D1709" s="3"/>
    </row>
    <row r="1710" spans="1:4" x14ac:dyDescent="0.3">
      <c r="A1710" s="28">
        <v>530614</v>
      </c>
      <c r="B1710" s="29" t="s">
        <v>107</v>
      </c>
      <c r="C1710" s="3"/>
      <c r="D1710" s="3"/>
    </row>
    <row r="1711" spans="1:4" ht="15" thickBot="1" x14ac:dyDescent="0.35">
      <c r="A1711" s="36">
        <v>530615</v>
      </c>
      <c r="B1711" s="37" t="s">
        <v>108</v>
      </c>
      <c r="C1711" s="3"/>
      <c r="D1711" s="3"/>
    </row>
    <row r="1712" spans="1:4" ht="15" thickBot="1" x14ac:dyDescent="0.35">
      <c r="A1712" s="30" t="s">
        <v>18</v>
      </c>
      <c r="B1712" s="31"/>
      <c r="C1712" s="4">
        <f>SUM(C1697:C1711)</f>
        <v>-188843</v>
      </c>
      <c r="D1712" s="4">
        <f>SUM(D1697:D1711)</f>
        <v>-1070703</v>
      </c>
    </row>
    <row r="1713" spans="1:4" x14ac:dyDescent="0.3">
      <c r="A1713" s="32">
        <v>5307</v>
      </c>
      <c r="B1713" s="33" t="s">
        <v>330</v>
      </c>
      <c r="C1713" s="5"/>
      <c r="D1713" s="5"/>
    </row>
    <row r="1714" spans="1:4" x14ac:dyDescent="0.3">
      <c r="A1714" s="28">
        <v>530701</v>
      </c>
      <c r="B1714" s="29" t="s">
        <v>94</v>
      </c>
      <c r="C1714" s="3"/>
      <c r="D1714" s="3"/>
    </row>
    <row r="1715" spans="1:4" x14ac:dyDescent="0.3">
      <c r="A1715" s="28">
        <v>530702</v>
      </c>
      <c r="B1715" s="29" t="s">
        <v>95</v>
      </c>
      <c r="C1715" s="3"/>
      <c r="D1715" s="3"/>
    </row>
    <row r="1716" spans="1:4" x14ac:dyDescent="0.3">
      <c r="A1716" s="28">
        <v>530703</v>
      </c>
      <c r="B1716" s="29" t="s">
        <v>96</v>
      </c>
      <c r="C1716" s="3"/>
      <c r="D1716" s="3"/>
    </row>
    <row r="1717" spans="1:4" x14ac:dyDescent="0.3">
      <c r="A1717" s="28">
        <v>530704</v>
      </c>
      <c r="B1717" s="29" t="s">
        <v>97</v>
      </c>
      <c r="C1717" s="3"/>
      <c r="D1717" s="3"/>
    </row>
    <row r="1718" spans="1:4" x14ac:dyDescent="0.3">
      <c r="A1718" s="28">
        <v>530705</v>
      </c>
      <c r="B1718" s="29" t="s">
        <v>98</v>
      </c>
      <c r="C1718" s="3"/>
      <c r="D1718" s="3"/>
    </row>
    <row r="1719" spans="1:4" x14ac:dyDescent="0.3">
      <c r="A1719" s="28">
        <v>530706</v>
      </c>
      <c r="B1719" s="29" t="s">
        <v>99</v>
      </c>
      <c r="C1719" s="3"/>
      <c r="D1719" s="3"/>
    </row>
    <row r="1720" spans="1:4" x14ac:dyDescent="0.3">
      <c r="A1720" s="28">
        <v>530707</v>
      </c>
      <c r="B1720" s="29" t="s">
        <v>100</v>
      </c>
      <c r="C1720" s="3"/>
      <c r="D1720" s="3"/>
    </row>
    <row r="1721" spans="1:4" x14ac:dyDescent="0.3">
      <c r="A1721" s="28">
        <v>530708</v>
      </c>
      <c r="B1721" s="29" t="s">
        <v>101</v>
      </c>
      <c r="C1721" s="3"/>
      <c r="D1721" s="3"/>
    </row>
    <row r="1722" spans="1:4" x14ac:dyDescent="0.3">
      <c r="A1722" s="28">
        <v>530709</v>
      </c>
      <c r="B1722" s="29" t="s">
        <v>102</v>
      </c>
      <c r="C1722" s="3"/>
      <c r="D1722" s="3"/>
    </row>
    <row r="1723" spans="1:4" x14ac:dyDescent="0.3">
      <c r="A1723" s="28">
        <v>530710</v>
      </c>
      <c r="B1723" s="29" t="s">
        <v>103</v>
      </c>
      <c r="C1723" s="3"/>
      <c r="D1723" s="3"/>
    </row>
    <row r="1724" spans="1:4" x14ac:dyDescent="0.3">
      <c r="A1724" s="28">
        <v>530711</v>
      </c>
      <c r="B1724" s="29" t="s">
        <v>104</v>
      </c>
      <c r="C1724" s="3"/>
      <c r="D1724" s="3"/>
    </row>
    <row r="1725" spans="1:4" x14ac:dyDescent="0.3">
      <c r="A1725" s="28">
        <v>530712</v>
      </c>
      <c r="B1725" s="29" t="s">
        <v>105</v>
      </c>
      <c r="C1725" s="3"/>
      <c r="D1725" s="3"/>
    </row>
    <row r="1726" spans="1:4" x14ac:dyDescent="0.3">
      <c r="A1726" s="28">
        <v>530713</v>
      </c>
      <c r="B1726" s="29" t="s">
        <v>106</v>
      </c>
      <c r="C1726" s="3"/>
      <c r="D1726" s="3"/>
    </row>
    <row r="1727" spans="1:4" x14ac:dyDescent="0.3">
      <c r="A1727" s="28">
        <v>530714</v>
      </c>
      <c r="B1727" s="29" t="s">
        <v>107</v>
      </c>
      <c r="C1727" s="3"/>
      <c r="D1727" s="3"/>
    </row>
    <row r="1728" spans="1:4" ht="15" thickBot="1" x14ac:dyDescent="0.35">
      <c r="A1728" s="36">
        <v>530715</v>
      </c>
      <c r="B1728" s="37" t="s">
        <v>108</v>
      </c>
      <c r="C1728" s="3"/>
      <c r="D1728" s="3"/>
    </row>
    <row r="1729" spans="1:4" ht="15" thickBot="1" x14ac:dyDescent="0.3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3">
      <c r="A1730" s="32">
        <v>5308</v>
      </c>
      <c r="B1730" s="33" t="s">
        <v>331</v>
      </c>
      <c r="C1730" s="5"/>
      <c r="D1730" s="5"/>
    </row>
    <row r="1731" spans="1:4" x14ac:dyDescent="0.3">
      <c r="A1731" s="28">
        <v>530801</v>
      </c>
      <c r="B1731" s="29" t="s">
        <v>94</v>
      </c>
      <c r="C1731" s="3"/>
      <c r="D1731" s="3"/>
    </row>
    <row r="1732" spans="1:4" x14ac:dyDescent="0.3">
      <c r="A1732" s="28">
        <v>530802</v>
      </c>
      <c r="B1732" s="29" t="s">
        <v>95</v>
      </c>
      <c r="C1732" s="3"/>
      <c r="D1732" s="3"/>
    </row>
    <row r="1733" spans="1:4" x14ac:dyDescent="0.3">
      <c r="A1733" s="28">
        <v>530803</v>
      </c>
      <c r="B1733" s="29" t="s">
        <v>96</v>
      </c>
      <c r="C1733" s="3"/>
      <c r="D1733" s="3"/>
    </row>
    <row r="1734" spans="1:4" x14ac:dyDescent="0.3">
      <c r="A1734" s="28">
        <v>530804</v>
      </c>
      <c r="B1734" s="29" t="s">
        <v>97</v>
      </c>
      <c r="C1734" s="3"/>
      <c r="D1734" s="3"/>
    </row>
    <row r="1735" spans="1:4" x14ac:dyDescent="0.3">
      <c r="A1735" s="28">
        <v>530805</v>
      </c>
      <c r="B1735" s="29" t="s">
        <v>98</v>
      </c>
      <c r="C1735" s="3"/>
      <c r="D1735" s="3"/>
    </row>
    <row r="1736" spans="1:4" x14ac:dyDescent="0.3">
      <c r="A1736" s="28">
        <v>530806</v>
      </c>
      <c r="B1736" s="29" t="s">
        <v>99</v>
      </c>
      <c r="C1736" s="3"/>
      <c r="D1736" s="3">
        <v>129452</v>
      </c>
    </row>
    <row r="1737" spans="1:4" x14ac:dyDescent="0.3">
      <c r="A1737" s="28">
        <v>530807</v>
      </c>
      <c r="B1737" s="29" t="s">
        <v>100</v>
      </c>
      <c r="C1737" s="3"/>
      <c r="D1737" s="3"/>
    </row>
    <row r="1738" spans="1:4" x14ac:dyDescent="0.3">
      <c r="A1738" s="28">
        <v>530808</v>
      </c>
      <c r="B1738" s="29" t="s">
        <v>101</v>
      </c>
      <c r="C1738" s="3"/>
      <c r="D1738" s="3"/>
    </row>
    <row r="1739" spans="1:4" x14ac:dyDescent="0.3">
      <c r="A1739" s="28">
        <v>530809</v>
      </c>
      <c r="B1739" s="29" t="s">
        <v>102</v>
      </c>
      <c r="C1739" s="3"/>
      <c r="D1739" s="3">
        <v>60803</v>
      </c>
    </row>
    <row r="1740" spans="1:4" x14ac:dyDescent="0.3">
      <c r="A1740" s="28">
        <v>530810</v>
      </c>
      <c r="B1740" s="29" t="s">
        <v>103</v>
      </c>
      <c r="C1740" s="3"/>
      <c r="D1740" s="3"/>
    </row>
    <row r="1741" spans="1:4" x14ac:dyDescent="0.3">
      <c r="A1741" s="28">
        <v>530811</v>
      </c>
      <c r="B1741" s="29" t="s">
        <v>104</v>
      </c>
      <c r="C1741" s="3"/>
      <c r="D1741" s="3"/>
    </row>
    <row r="1742" spans="1:4" x14ac:dyDescent="0.3">
      <c r="A1742" s="28">
        <v>530812</v>
      </c>
      <c r="B1742" s="29" t="s">
        <v>105</v>
      </c>
      <c r="C1742" s="3"/>
      <c r="D1742" s="3"/>
    </row>
    <row r="1743" spans="1:4" x14ac:dyDescent="0.3">
      <c r="A1743" s="28">
        <v>530813</v>
      </c>
      <c r="B1743" s="29" t="s">
        <v>106</v>
      </c>
      <c r="C1743" s="3"/>
      <c r="D1743" s="3"/>
    </row>
    <row r="1744" spans="1:4" x14ac:dyDescent="0.3">
      <c r="A1744" s="28">
        <v>530814</v>
      </c>
      <c r="B1744" s="29" t="s">
        <v>107</v>
      </c>
      <c r="C1744" s="3"/>
      <c r="D1744" s="3"/>
    </row>
    <row r="1745" spans="1:4" ht="15" thickBot="1" x14ac:dyDescent="0.35">
      <c r="A1745" s="36">
        <v>530815</v>
      </c>
      <c r="B1745" s="37" t="s">
        <v>108</v>
      </c>
      <c r="C1745" s="3"/>
      <c r="D1745" s="3"/>
    </row>
    <row r="1746" spans="1:4" ht="15" thickBot="1" x14ac:dyDescent="0.35">
      <c r="A1746" s="30" t="s">
        <v>18</v>
      </c>
      <c r="B1746" s="31"/>
      <c r="C1746" s="9">
        <f>SUM(C1731:C1745)</f>
        <v>0</v>
      </c>
      <c r="D1746" s="9">
        <f>SUM(D1731:D1745)</f>
        <v>190255</v>
      </c>
    </row>
    <row r="1747" spans="1:4" x14ac:dyDescent="0.3">
      <c r="A1747" s="32">
        <v>5309</v>
      </c>
      <c r="B1747" s="33" t="s">
        <v>420</v>
      </c>
      <c r="C1747" s="3"/>
      <c r="D1747" s="3"/>
    </row>
    <row r="1748" spans="1:4" x14ac:dyDescent="0.3">
      <c r="A1748" s="28">
        <v>530901</v>
      </c>
      <c r="B1748" s="29" t="s">
        <v>94</v>
      </c>
      <c r="C1748" s="3"/>
      <c r="D1748" s="3"/>
    </row>
    <row r="1749" spans="1:4" x14ac:dyDescent="0.3">
      <c r="A1749" s="28">
        <v>530902</v>
      </c>
      <c r="B1749" s="29" t="s">
        <v>95</v>
      </c>
      <c r="C1749" s="3"/>
      <c r="D1749" s="3"/>
    </row>
    <row r="1750" spans="1:4" x14ac:dyDescent="0.3">
      <c r="A1750" s="28">
        <v>530903</v>
      </c>
      <c r="B1750" s="29" t="s">
        <v>96</v>
      </c>
      <c r="C1750" s="3"/>
      <c r="D1750" s="3"/>
    </row>
    <row r="1751" spans="1:4" x14ac:dyDescent="0.3">
      <c r="A1751" s="28">
        <v>530904</v>
      </c>
      <c r="B1751" s="29" t="s">
        <v>97</v>
      </c>
      <c r="C1751" s="3"/>
      <c r="D1751" s="3"/>
    </row>
    <row r="1752" spans="1:4" x14ac:dyDescent="0.3">
      <c r="A1752" s="28">
        <v>530905</v>
      </c>
      <c r="B1752" s="29" t="s">
        <v>98</v>
      </c>
      <c r="C1752" s="3"/>
      <c r="D1752" s="3"/>
    </row>
    <row r="1753" spans="1:4" x14ac:dyDescent="0.3">
      <c r="A1753" s="28">
        <v>530906</v>
      </c>
      <c r="B1753" s="29" t="s">
        <v>99</v>
      </c>
      <c r="C1753" s="3"/>
      <c r="D1753" s="3"/>
    </row>
    <row r="1754" spans="1:4" x14ac:dyDescent="0.3">
      <c r="A1754" s="28">
        <v>530907</v>
      </c>
      <c r="B1754" s="29" t="s">
        <v>100</v>
      </c>
      <c r="C1754" s="3"/>
      <c r="D1754" s="3"/>
    </row>
    <row r="1755" spans="1:4" x14ac:dyDescent="0.3">
      <c r="A1755" s="28">
        <v>530908</v>
      </c>
      <c r="B1755" s="29" t="s">
        <v>101</v>
      </c>
      <c r="C1755" s="3"/>
      <c r="D1755" s="3"/>
    </row>
    <row r="1756" spans="1:4" x14ac:dyDescent="0.3">
      <c r="A1756" s="28">
        <v>530909</v>
      </c>
      <c r="B1756" s="29" t="s">
        <v>102</v>
      </c>
      <c r="C1756" s="3"/>
      <c r="D1756" s="3"/>
    </row>
    <row r="1757" spans="1:4" x14ac:dyDescent="0.3">
      <c r="A1757" s="28">
        <v>530910</v>
      </c>
      <c r="B1757" s="29" t="s">
        <v>103</v>
      </c>
      <c r="C1757" s="3"/>
      <c r="D1757" s="3"/>
    </row>
    <row r="1758" spans="1:4" x14ac:dyDescent="0.3">
      <c r="A1758" s="28">
        <v>530911</v>
      </c>
      <c r="B1758" s="29" t="s">
        <v>104</v>
      </c>
      <c r="C1758" s="3"/>
      <c r="D1758" s="3"/>
    </row>
    <row r="1759" spans="1:4" x14ac:dyDescent="0.3">
      <c r="A1759" s="28">
        <v>530912</v>
      </c>
      <c r="B1759" s="29" t="s">
        <v>105</v>
      </c>
      <c r="C1759" s="3"/>
      <c r="D1759" s="3"/>
    </row>
    <row r="1760" spans="1:4" x14ac:dyDescent="0.3">
      <c r="A1760" s="28">
        <v>530913</v>
      </c>
      <c r="B1760" s="29" t="s">
        <v>106</v>
      </c>
      <c r="C1760" s="3"/>
      <c r="D1760" s="3"/>
    </row>
    <row r="1761" spans="1:4" x14ac:dyDescent="0.3">
      <c r="A1761" s="28">
        <v>530914</v>
      </c>
      <c r="B1761" s="29" t="s">
        <v>107</v>
      </c>
      <c r="C1761" s="3"/>
      <c r="D1761" s="3"/>
    </row>
    <row r="1762" spans="1:4" ht="15" thickBot="1" x14ac:dyDescent="0.35">
      <c r="A1762" s="36">
        <v>530915</v>
      </c>
      <c r="B1762" s="37" t="s">
        <v>108</v>
      </c>
      <c r="C1762" s="3"/>
      <c r="D1762" s="3"/>
    </row>
    <row r="1763" spans="1:4" ht="15" thickBot="1" x14ac:dyDescent="0.3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3">
      <c r="A1764" s="32">
        <v>5310</v>
      </c>
      <c r="B1764" s="33" t="s">
        <v>333</v>
      </c>
      <c r="C1764" s="5"/>
      <c r="D1764" s="5"/>
    </row>
    <row r="1765" spans="1:4" x14ac:dyDescent="0.3">
      <c r="A1765" s="28">
        <v>531001</v>
      </c>
      <c r="B1765" s="29" t="s">
        <v>94</v>
      </c>
      <c r="C1765" s="3"/>
      <c r="D1765" s="3"/>
    </row>
    <row r="1766" spans="1:4" x14ac:dyDescent="0.3">
      <c r="A1766" s="28">
        <v>531002</v>
      </c>
      <c r="B1766" s="29" t="s">
        <v>95</v>
      </c>
      <c r="C1766" s="3">
        <v>3197021</v>
      </c>
      <c r="D1766" s="3">
        <v>1799251</v>
      </c>
    </row>
    <row r="1767" spans="1:4" x14ac:dyDescent="0.3">
      <c r="A1767" s="28">
        <v>531003</v>
      </c>
      <c r="B1767" s="29" t="s">
        <v>96</v>
      </c>
      <c r="C1767" s="3"/>
      <c r="D1767" s="3"/>
    </row>
    <row r="1768" spans="1:4" x14ac:dyDescent="0.3">
      <c r="A1768" s="28">
        <v>531004</v>
      </c>
      <c r="B1768" s="29" t="s">
        <v>97</v>
      </c>
      <c r="C1768" s="3"/>
      <c r="D1768" s="3"/>
    </row>
    <row r="1769" spans="1:4" x14ac:dyDescent="0.3">
      <c r="A1769" s="28">
        <v>531005</v>
      </c>
      <c r="B1769" s="29" t="s">
        <v>98</v>
      </c>
      <c r="C1769" s="3">
        <v>1134785</v>
      </c>
      <c r="D1769" s="3">
        <v>483538</v>
      </c>
    </row>
    <row r="1770" spans="1:4" x14ac:dyDescent="0.3">
      <c r="A1770" s="28">
        <v>531006</v>
      </c>
      <c r="B1770" s="29" t="s">
        <v>99</v>
      </c>
      <c r="C1770" s="3">
        <v>18547210</v>
      </c>
      <c r="D1770" s="3">
        <v>10392127</v>
      </c>
    </row>
    <row r="1771" spans="1:4" x14ac:dyDescent="0.3">
      <c r="A1771" s="28">
        <v>531007</v>
      </c>
      <c r="B1771" s="29" t="s">
        <v>100</v>
      </c>
      <c r="C1771" s="3"/>
      <c r="D1771" s="3"/>
    </row>
    <row r="1772" spans="1:4" x14ac:dyDescent="0.3">
      <c r="A1772" s="28">
        <v>531008</v>
      </c>
      <c r="B1772" s="29" t="s">
        <v>101</v>
      </c>
      <c r="C1772" s="3">
        <v>1238812</v>
      </c>
      <c r="D1772" s="3">
        <v>782590</v>
      </c>
    </row>
    <row r="1773" spans="1:4" x14ac:dyDescent="0.3">
      <c r="A1773" s="28">
        <v>531009</v>
      </c>
      <c r="B1773" s="29" t="s">
        <v>102</v>
      </c>
      <c r="C1773" s="3">
        <v>293791</v>
      </c>
      <c r="D1773" s="3">
        <v>216621</v>
      </c>
    </row>
    <row r="1774" spans="1:4" x14ac:dyDescent="0.3">
      <c r="A1774" s="28">
        <v>531010</v>
      </c>
      <c r="B1774" s="29" t="s">
        <v>103</v>
      </c>
      <c r="C1774" s="3"/>
      <c r="D1774" s="3"/>
    </row>
    <row r="1775" spans="1:4" x14ac:dyDescent="0.3">
      <c r="A1775" s="28">
        <v>531011</v>
      </c>
      <c r="B1775" s="29" t="s">
        <v>104</v>
      </c>
      <c r="C1775" s="3">
        <v>262191</v>
      </c>
      <c r="D1775" s="3">
        <v>127666</v>
      </c>
    </row>
    <row r="1776" spans="1:4" x14ac:dyDescent="0.3">
      <c r="A1776" s="28">
        <v>531012</v>
      </c>
      <c r="B1776" s="29" t="s">
        <v>105</v>
      </c>
      <c r="C1776" s="3"/>
      <c r="D1776" s="3"/>
    </row>
    <row r="1777" spans="1:4" x14ac:dyDescent="0.3">
      <c r="A1777" s="28">
        <v>531013</v>
      </c>
      <c r="B1777" s="29" t="s">
        <v>106</v>
      </c>
      <c r="C1777" s="3"/>
      <c r="D1777" s="3"/>
    </row>
    <row r="1778" spans="1:4" x14ac:dyDescent="0.3">
      <c r="A1778" s="28">
        <v>531014</v>
      </c>
      <c r="B1778" s="29" t="s">
        <v>107</v>
      </c>
      <c r="C1778" s="3"/>
      <c r="D1778" s="3"/>
    </row>
    <row r="1779" spans="1:4" ht="15" thickBot="1" x14ac:dyDescent="0.35">
      <c r="A1779" s="36">
        <v>531015</v>
      </c>
      <c r="B1779" s="37" t="s">
        <v>108</v>
      </c>
      <c r="C1779" s="3"/>
      <c r="D1779" s="3"/>
    </row>
    <row r="1780" spans="1:4" ht="15" thickBot="1" x14ac:dyDescent="0.35">
      <c r="A1780" s="30" t="s">
        <v>18</v>
      </c>
      <c r="B1780" s="31"/>
      <c r="C1780" s="4">
        <f>SUM(C1765:C1779)</f>
        <v>24673810</v>
      </c>
      <c r="D1780" s="4">
        <f>SUM(D1765:D1779)</f>
        <v>13801793</v>
      </c>
    </row>
    <row r="1781" spans="1:4" x14ac:dyDescent="0.3">
      <c r="A1781" s="32">
        <v>5311</v>
      </c>
      <c r="B1781" s="33" t="s">
        <v>421</v>
      </c>
      <c r="C1781" s="5"/>
      <c r="D1781" s="5"/>
    </row>
    <row r="1782" spans="1:4" x14ac:dyDescent="0.3">
      <c r="A1782" s="28">
        <v>531101</v>
      </c>
      <c r="B1782" s="29" t="s">
        <v>94</v>
      </c>
      <c r="C1782" s="3"/>
      <c r="D1782" s="3">
        <v>-2</v>
      </c>
    </row>
    <row r="1783" spans="1:4" x14ac:dyDescent="0.3">
      <c r="A1783" s="28">
        <v>531102</v>
      </c>
      <c r="B1783" s="29" t="s">
        <v>95</v>
      </c>
      <c r="C1783" s="3">
        <v>3304769</v>
      </c>
      <c r="D1783" s="3">
        <v>2274723</v>
      </c>
    </row>
    <row r="1784" spans="1:4" x14ac:dyDescent="0.3">
      <c r="A1784" s="28">
        <v>531103</v>
      </c>
      <c r="B1784" s="29" t="s">
        <v>96</v>
      </c>
      <c r="C1784" s="3">
        <v>-135229</v>
      </c>
      <c r="D1784" s="3">
        <v>372506</v>
      </c>
    </row>
    <row r="1785" spans="1:4" x14ac:dyDescent="0.3">
      <c r="A1785" s="28">
        <v>531104</v>
      </c>
      <c r="B1785" s="29" t="s">
        <v>97</v>
      </c>
      <c r="C1785" s="3"/>
      <c r="D1785" s="3"/>
    </row>
    <row r="1786" spans="1:4" x14ac:dyDescent="0.3">
      <c r="A1786" s="28">
        <v>531105</v>
      </c>
      <c r="B1786" s="29" t="s">
        <v>98</v>
      </c>
      <c r="C1786" s="3">
        <v>2250</v>
      </c>
      <c r="D1786" s="3">
        <v>9942</v>
      </c>
    </row>
    <row r="1787" spans="1:4" x14ac:dyDescent="0.3">
      <c r="A1787" s="28">
        <v>531106</v>
      </c>
      <c r="B1787" s="29" t="s">
        <v>99</v>
      </c>
      <c r="C1787" s="3">
        <v>129988086</v>
      </c>
      <c r="D1787" s="3">
        <v>160530621</v>
      </c>
    </row>
    <row r="1788" spans="1:4" x14ac:dyDescent="0.3">
      <c r="A1788" s="28">
        <v>531107</v>
      </c>
      <c r="B1788" s="29" t="s">
        <v>100</v>
      </c>
      <c r="C1788" s="6"/>
      <c r="D1788" s="3"/>
    </row>
    <row r="1789" spans="1:4" x14ac:dyDescent="0.3">
      <c r="A1789" s="28">
        <v>531108</v>
      </c>
      <c r="B1789" s="29" t="s">
        <v>101</v>
      </c>
      <c r="C1789" s="3">
        <v>253597</v>
      </c>
      <c r="D1789" s="3">
        <v>868458</v>
      </c>
    </row>
    <row r="1790" spans="1:4" x14ac:dyDescent="0.3">
      <c r="A1790" s="28">
        <v>531109</v>
      </c>
      <c r="B1790" s="29" t="s">
        <v>102</v>
      </c>
      <c r="C1790" s="3">
        <v>41534</v>
      </c>
      <c r="D1790" s="3">
        <v>113290</v>
      </c>
    </row>
    <row r="1791" spans="1:4" x14ac:dyDescent="0.3">
      <c r="A1791" s="28">
        <v>531110</v>
      </c>
      <c r="B1791" s="29" t="s">
        <v>103</v>
      </c>
      <c r="C1791" s="3">
        <v>12098</v>
      </c>
      <c r="D1791" s="3">
        <v>177872</v>
      </c>
    </row>
    <row r="1792" spans="1:4" x14ac:dyDescent="0.3">
      <c r="A1792" s="28">
        <v>531111</v>
      </c>
      <c r="B1792" s="29" t="s">
        <v>104</v>
      </c>
      <c r="C1792" s="3">
        <v>70577</v>
      </c>
      <c r="D1792" s="3">
        <v>60283</v>
      </c>
    </row>
    <row r="1793" spans="1:4" x14ac:dyDescent="0.3">
      <c r="A1793" s="28">
        <v>531112</v>
      </c>
      <c r="B1793" s="29" t="s">
        <v>105</v>
      </c>
      <c r="C1793" s="3"/>
      <c r="D1793" s="3"/>
    </row>
    <row r="1794" spans="1:4" x14ac:dyDescent="0.3">
      <c r="A1794" s="28">
        <v>531113</v>
      </c>
      <c r="B1794" s="29" t="s">
        <v>106</v>
      </c>
      <c r="C1794" s="3"/>
      <c r="D1794" s="3"/>
    </row>
    <row r="1795" spans="1:4" x14ac:dyDescent="0.3">
      <c r="A1795" s="28">
        <v>531114</v>
      </c>
      <c r="B1795" s="29" t="s">
        <v>107</v>
      </c>
      <c r="C1795" s="3">
        <v>6240</v>
      </c>
      <c r="D1795" s="3">
        <v>8484</v>
      </c>
    </row>
    <row r="1796" spans="1:4" ht="15" thickBot="1" x14ac:dyDescent="0.35">
      <c r="A1796" s="36">
        <v>531115</v>
      </c>
      <c r="B1796" s="37" t="s">
        <v>108</v>
      </c>
      <c r="C1796" s="3">
        <v>11671</v>
      </c>
      <c r="D1796" s="3">
        <v>183015</v>
      </c>
    </row>
    <row r="1797" spans="1:4" ht="15" thickBot="1" x14ac:dyDescent="0.35">
      <c r="A1797" s="30" t="s">
        <v>18</v>
      </c>
      <c r="B1797" s="31"/>
      <c r="C1797" s="4">
        <f>SUM(C1782:C1796)</f>
        <v>133555593</v>
      </c>
      <c r="D1797" s="4">
        <f>SUM(D1782:D1796)</f>
        <v>164599192</v>
      </c>
    </row>
    <row r="1798" spans="1:4" x14ac:dyDescent="0.3">
      <c r="A1798" s="32">
        <v>5312</v>
      </c>
      <c r="B1798" s="33" t="s">
        <v>422</v>
      </c>
      <c r="C1798" s="5"/>
      <c r="D1798" s="5"/>
    </row>
    <row r="1799" spans="1:4" x14ac:dyDescent="0.3">
      <c r="A1799" s="28">
        <v>531201</v>
      </c>
      <c r="B1799" s="29" t="s">
        <v>94</v>
      </c>
      <c r="C1799" s="3"/>
      <c r="D1799" s="3"/>
    </row>
    <row r="1800" spans="1:4" x14ac:dyDescent="0.3">
      <c r="A1800" s="28">
        <v>531202</v>
      </c>
      <c r="B1800" s="29" t="s">
        <v>95</v>
      </c>
      <c r="C1800" s="3">
        <v>718414</v>
      </c>
      <c r="D1800" s="3">
        <v>1555726</v>
      </c>
    </row>
    <row r="1801" spans="1:4" x14ac:dyDescent="0.3">
      <c r="A1801" s="28">
        <v>531203</v>
      </c>
      <c r="B1801" s="29" t="s">
        <v>96</v>
      </c>
      <c r="C1801" s="3">
        <v>-9250</v>
      </c>
      <c r="D1801" s="3">
        <v>154225</v>
      </c>
    </row>
    <row r="1802" spans="1:4" x14ac:dyDescent="0.3">
      <c r="A1802" s="28">
        <v>531204</v>
      </c>
      <c r="B1802" s="29" t="s">
        <v>97</v>
      </c>
      <c r="C1802" s="3"/>
      <c r="D1802" s="3"/>
    </row>
    <row r="1803" spans="1:4" x14ac:dyDescent="0.3">
      <c r="A1803" s="28">
        <v>531205</v>
      </c>
      <c r="B1803" s="29" t="s">
        <v>98</v>
      </c>
      <c r="C1803" s="3">
        <v>72531</v>
      </c>
      <c r="D1803" s="3">
        <v>59612</v>
      </c>
    </row>
    <row r="1804" spans="1:4" x14ac:dyDescent="0.3">
      <c r="A1804" s="28">
        <v>531206</v>
      </c>
      <c r="B1804" s="29" t="s">
        <v>99</v>
      </c>
      <c r="C1804" s="3">
        <v>3777915</v>
      </c>
      <c r="D1804" s="3">
        <v>44890408</v>
      </c>
    </row>
    <row r="1805" spans="1:4" x14ac:dyDescent="0.3">
      <c r="A1805" s="28">
        <v>531207</v>
      </c>
      <c r="B1805" s="29" t="s">
        <v>100</v>
      </c>
      <c r="C1805" s="6"/>
      <c r="D1805" s="3"/>
    </row>
    <row r="1806" spans="1:4" x14ac:dyDescent="0.3">
      <c r="A1806" s="28">
        <v>531208</v>
      </c>
      <c r="B1806" s="29" t="s">
        <v>101</v>
      </c>
      <c r="C1806" s="3">
        <v>313036</v>
      </c>
      <c r="D1806" s="3">
        <v>591370</v>
      </c>
    </row>
    <row r="1807" spans="1:4" x14ac:dyDescent="0.3">
      <c r="A1807" s="28">
        <v>531209</v>
      </c>
      <c r="B1807" s="29" t="s">
        <v>102</v>
      </c>
      <c r="C1807" s="3">
        <v>123941</v>
      </c>
      <c r="D1807" s="3">
        <v>137674</v>
      </c>
    </row>
    <row r="1808" spans="1:4" x14ac:dyDescent="0.3">
      <c r="A1808" s="28">
        <v>531210</v>
      </c>
      <c r="B1808" s="29" t="s">
        <v>103</v>
      </c>
      <c r="C1808" s="3"/>
      <c r="D1808" s="3">
        <v>32990</v>
      </c>
    </row>
    <row r="1809" spans="1:4" x14ac:dyDescent="0.3">
      <c r="A1809" s="28">
        <v>531211</v>
      </c>
      <c r="B1809" s="29" t="s">
        <v>104</v>
      </c>
      <c r="C1809" s="3">
        <v>51066</v>
      </c>
      <c r="D1809" s="3">
        <v>91312</v>
      </c>
    </row>
    <row r="1810" spans="1:4" x14ac:dyDescent="0.3">
      <c r="A1810" s="28">
        <v>531212</v>
      </c>
      <c r="B1810" s="29" t="s">
        <v>105</v>
      </c>
      <c r="C1810" s="3"/>
      <c r="D1810" s="3"/>
    </row>
    <row r="1811" spans="1:4" x14ac:dyDescent="0.3">
      <c r="A1811" s="28">
        <v>531213</v>
      </c>
      <c r="B1811" s="29" t="s">
        <v>106</v>
      </c>
      <c r="C1811" s="3"/>
      <c r="D1811" s="3"/>
    </row>
    <row r="1812" spans="1:4" x14ac:dyDescent="0.3">
      <c r="A1812" s="28">
        <v>531214</v>
      </c>
      <c r="B1812" s="29" t="s">
        <v>107</v>
      </c>
      <c r="C1812" s="3"/>
      <c r="D1812" s="3"/>
    </row>
    <row r="1813" spans="1:4" ht="15" thickBot="1" x14ac:dyDescent="0.35">
      <c r="A1813" s="36">
        <v>531215</v>
      </c>
      <c r="B1813" s="37" t="s">
        <v>108</v>
      </c>
      <c r="C1813" s="3"/>
      <c r="D1813" s="3">
        <v>12033</v>
      </c>
    </row>
    <row r="1814" spans="1:4" ht="15" thickBot="1" x14ac:dyDescent="0.35">
      <c r="A1814" s="30" t="s">
        <v>18</v>
      </c>
      <c r="B1814" s="31"/>
      <c r="C1814" s="4">
        <f>SUM(C1799:C1813)</f>
        <v>5047653</v>
      </c>
      <c r="D1814" s="4">
        <f>SUM(D1799:D1813)</f>
        <v>47525350</v>
      </c>
    </row>
    <row r="1815" spans="1:4" x14ac:dyDescent="0.3">
      <c r="A1815" s="32">
        <v>5313</v>
      </c>
      <c r="B1815" s="33" t="s">
        <v>337</v>
      </c>
      <c r="C1815" s="5"/>
      <c r="D1815" s="5"/>
    </row>
    <row r="1816" spans="1:4" x14ac:dyDescent="0.3">
      <c r="A1816" s="28">
        <v>531301</v>
      </c>
      <c r="B1816" s="29" t="s">
        <v>94</v>
      </c>
      <c r="C1816" s="3">
        <v>85000</v>
      </c>
      <c r="D1816" s="3">
        <v>2352000</v>
      </c>
    </row>
    <row r="1817" spans="1:4" x14ac:dyDescent="0.3">
      <c r="A1817" s="28">
        <v>531302</v>
      </c>
      <c r="B1817" s="29" t="s">
        <v>95</v>
      </c>
      <c r="C1817" s="3">
        <v>55000</v>
      </c>
      <c r="D1817" s="3">
        <v>90000</v>
      </c>
    </row>
    <row r="1818" spans="1:4" x14ac:dyDescent="0.3">
      <c r="A1818" s="28">
        <v>531303</v>
      </c>
      <c r="B1818" s="29" t="s">
        <v>96</v>
      </c>
      <c r="C1818" s="3">
        <v>5000</v>
      </c>
      <c r="D1818" s="3"/>
    </row>
    <row r="1819" spans="1:4" x14ac:dyDescent="0.3">
      <c r="A1819" s="28">
        <v>531304</v>
      </c>
      <c r="B1819" s="29" t="s">
        <v>97</v>
      </c>
      <c r="C1819" s="3"/>
      <c r="D1819" s="3"/>
    </row>
    <row r="1820" spans="1:4" x14ac:dyDescent="0.3">
      <c r="A1820" s="28">
        <v>531305</v>
      </c>
      <c r="B1820" s="29" t="s">
        <v>98</v>
      </c>
      <c r="C1820" s="3"/>
      <c r="D1820" s="3"/>
    </row>
    <row r="1821" spans="1:4" x14ac:dyDescent="0.3">
      <c r="A1821" s="28">
        <v>531306</v>
      </c>
      <c r="B1821" s="29" t="s">
        <v>99</v>
      </c>
      <c r="C1821" s="3">
        <v>69080585</v>
      </c>
      <c r="D1821" s="3">
        <v>43959456</v>
      </c>
    </row>
    <row r="1822" spans="1:4" x14ac:dyDescent="0.3">
      <c r="A1822" s="28">
        <v>531307</v>
      </c>
      <c r="B1822" s="29" t="s">
        <v>100</v>
      </c>
      <c r="C1822" s="3"/>
      <c r="D1822" s="3"/>
    </row>
    <row r="1823" spans="1:4" x14ac:dyDescent="0.3">
      <c r="A1823" s="28">
        <v>531308</v>
      </c>
      <c r="B1823" s="29" t="s">
        <v>101</v>
      </c>
      <c r="C1823" s="3">
        <v>215382</v>
      </c>
      <c r="D1823" s="3">
        <v>15000</v>
      </c>
    </row>
    <row r="1824" spans="1:4" x14ac:dyDescent="0.3">
      <c r="A1824" s="28">
        <v>531309</v>
      </c>
      <c r="B1824" s="29" t="s">
        <v>102</v>
      </c>
      <c r="C1824" s="3">
        <v>220000</v>
      </c>
      <c r="D1824" s="3"/>
    </row>
    <row r="1825" spans="1:4" x14ac:dyDescent="0.3">
      <c r="A1825" s="28">
        <v>531310</v>
      </c>
      <c r="B1825" s="29" t="s">
        <v>103</v>
      </c>
      <c r="C1825" s="3">
        <v>305900</v>
      </c>
      <c r="D1825" s="3">
        <v>54250</v>
      </c>
    </row>
    <row r="1826" spans="1:4" x14ac:dyDescent="0.3">
      <c r="A1826" s="28">
        <v>531311</v>
      </c>
      <c r="B1826" s="29" t="s">
        <v>104</v>
      </c>
      <c r="C1826" s="3"/>
      <c r="D1826" s="3"/>
    </row>
    <row r="1827" spans="1:4" x14ac:dyDescent="0.3">
      <c r="A1827" s="28">
        <v>531312</v>
      </c>
      <c r="B1827" s="29" t="s">
        <v>105</v>
      </c>
      <c r="C1827" s="3"/>
      <c r="D1827" s="3"/>
    </row>
    <row r="1828" spans="1:4" x14ac:dyDescent="0.3">
      <c r="A1828" s="28">
        <v>531313</v>
      </c>
      <c r="B1828" s="29" t="s">
        <v>106</v>
      </c>
      <c r="C1828" s="3"/>
      <c r="D1828" s="3"/>
    </row>
    <row r="1829" spans="1:4" x14ac:dyDescent="0.3">
      <c r="A1829" s="28">
        <v>531314</v>
      </c>
      <c r="B1829" s="29" t="s">
        <v>107</v>
      </c>
      <c r="C1829" s="3"/>
      <c r="D1829" s="3"/>
    </row>
    <row r="1830" spans="1:4" ht="15" thickBot="1" x14ac:dyDescent="0.35">
      <c r="A1830" s="36">
        <v>531315</v>
      </c>
      <c r="B1830" s="37" t="s">
        <v>108</v>
      </c>
      <c r="C1830" s="3"/>
      <c r="D1830" s="3"/>
    </row>
    <row r="1831" spans="1:4" ht="15" thickBot="1" x14ac:dyDescent="0.35">
      <c r="A1831" s="30" t="s">
        <v>18</v>
      </c>
      <c r="B1831" s="31"/>
      <c r="C1831" s="4">
        <f>SUM(C1816:C1830)</f>
        <v>69966867</v>
      </c>
      <c r="D1831" s="4">
        <f>SUM(D1816:D1830)</f>
        <v>46470706</v>
      </c>
    </row>
    <row r="1832" spans="1:4" x14ac:dyDescent="0.3">
      <c r="A1832" s="32">
        <v>5314</v>
      </c>
      <c r="B1832" s="33" t="s">
        <v>423</v>
      </c>
      <c r="C1832" s="5"/>
      <c r="D1832" s="5"/>
    </row>
    <row r="1833" spans="1:4" x14ac:dyDescent="0.3">
      <c r="A1833" s="28">
        <v>531401</v>
      </c>
      <c r="B1833" s="29" t="s">
        <v>94</v>
      </c>
      <c r="C1833" s="3"/>
      <c r="D1833" s="3">
        <v>56000</v>
      </c>
    </row>
    <row r="1834" spans="1:4" x14ac:dyDescent="0.3">
      <c r="A1834" s="28">
        <v>531402</v>
      </c>
      <c r="B1834" s="29" t="s">
        <v>95</v>
      </c>
      <c r="C1834" s="3">
        <v>2500</v>
      </c>
      <c r="D1834" s="3">
        <v>1192000</v>
      </c>
    </row>
    <row r="1835" spans="1:4" x14ac:dyDescent="0.3">
      <c r="A1835" s="28">
        <v>531403</v>
      </c>
      <c r="B1835" s="29" t="s">
        <v>96</v>
      </c>
      <c r="C1835" s="3"/>
      <c r="D1835" s="3"/>
    </row>
    <row r="1836" spans="1:4" x14ac:dyDescent="0.3">
      <c r="A1836" s="28">
        <v>531404</v>
      </c>
      <c r="B1836" s="29" t="s">
        <v>97</v>
      </c>
      <c r="C1836" s="3"/>
      <c r="D1836" s="3"/>
    </row>
    <row r="1837" spans="1:4" x14ac:dyDescent="0.3">
      <c r="A1837" s="28">
        <v>531405</v>
      </c>
      <c r="B1837" s="29" t="s">
        <v>98</v>
      </c>
      <c r="C1837" s="3"/>
      <c r="D1837" s="3"/>
    </row>
    <row r="1838" spans="1:4" x14ac:dyDescent="0.3">
      <c r="A1838" s="28">
        <v>531406</v>
      </c>
      <c r="B1838" s="29" t="s">
        <v>99</v>
      </c>
      <c r="C1838" s="3">
        <v>9246061</v>
      </c>
      <c r="D1838" s="3">
        <v>7589877</v>
      </c>
    </row>
    <row r="1839" spans="1:4" x14ac:dyDescent="0.3">
      <c r="A1839" s="28">
        <v>531407</v>
      </c>
      <c r="B1839" s="29" t="s">
        <v>100</v>
      </c>
      <c r="C1839" s="3"/>
      <c r="D1839" s="3"/>
    </row>
    <row r="1840" spans="1:4" x14ac:dyDescent="0.3">
      <c r="A1840" s="34">
        <v>531408</v>
      </c>
      <c r="B1840" s="35" t="s">
        <v>101</v>
      </c>
      <c r="C1840" s="3">
        <v>2500</v>
      </c>
      <c r="D1840" s="3">
        <v>117800</v>
      </c>
    </row>
    <row r="1841" spans="1:4" x14ac:dyDescent="0.3">
      <c r="A1841" s="28">
        <v>531409</v>
      </c>
      <c r="B1841" s="29" t="s">
        <v>102</v>
      </c>
      <c r="C1841" s="3"/>
      <c r="D1841" s="3"/>
    </row>
    <row r="1842" spans="1:4" x14ac:dyDescent="0.3">
      <c r="A1842" s="28">
        <v>531410</v>
      </c>
      <c r="B1842" s="29" t="s">
        <v>103</v>
      </c>
      <c r="C1842" s="3"/>
      <c r="D1842" s="3"/>
    </row>
    <row r="1843" spans="1:4" x14ac:dyDescent="0.3">
      <c r="A1843" s="28">
        <v>531411</v>
      </c>
      <c r="B1843" s="29" t="s">
        <v>104</v>
      </c>
      <c r="C1843" s="3"/>
      <c r="D1843" s="3"/>
    </row>
    <row r="1844" spans="1:4" x14ac:dyDescent="0.3">
      <c r="A1844" s="28">
        <v>531412</v>
      </c>
      <c r="B1844" s="29" t="s">
        <v>105</v>
      </c>
      <c r="C1844" s="3"/>
      <c r="D1844" s="3"/>
    </row>
    <row r="1845" spans="1:4" x14ac:dyDescent="0.3">
      <c r="A1845" s="28">
        <v>531413</v>
      </c>
      <c r="B1845" s="29" t="s">
        <v>106</v>
      </c>
      <c r="C1845" s="3"/>
      <c r="D1845" s="3"/>
    </row>
    <row r="1846" spans="1:4" x14ac:dyDescent="0.3">
      <c r="A1846" s="28">
        <v>531414</v>
      </c>
      <c r="B1846" s="29" t="s">
        <v>107</v>
      </c>
      <c r="C1846" s="3"/>
      <c r="D1846" s="3"/>
    </row>
    <row r="1847" spans="1:4" ht="15" thickBot="1" x14ac:dyDescent="0.35">
      <c r="A1847" s="36">
        <v>531415</v>
      </c>
      <c r="B1847" s="37" t="s">
        <v>108</v>
      </c>
      <c r="C1847" s="3"/>
      <c r="D1847" s="3"/>
    </row>
    <row r="1848" spans="1:4" ht="15" thickBot="1" x14ac:dyDescent="0.35">
      <c r="A1848" s="30" t="s">
        <v>18</v>
      </c>
      <c r="B1848" s="31"/>
      <c r="C1848" s="4">
        <f>SUM(C1833:C1847)</f>
        <v>9251061</v>
      </c>
      <c r="D1848" s="4">
        <f>SUM(D1833:D1847)</f>
        <v>8955677</v>
      </c>
    </row>
    <row r="1849" spans="1:4" x14ac:dyDescent="0.3">
      <c r="A1849" s="32">
        <v>5315</v>
      </c>
      <c r="B1849" s="33" t="s">
        <v>424</v>
      </c>
      <c r="C1849" s="5"/>
      <c r="D1849" s="5"/>
    </row>
    <row r="1850" spans="1:4" x14ac:dyDescent="0.3">
      <c r="A1850" s="28">
        <v>531501</v>
      </c>
      <c r="B1850" s="29" t="s">
        <v>94</v>
      </c>
      <c r="C1850" s="3"/>
      <c r="D1850" s="3"/>
    </row>
    <row r="1851" spans="1:4" x14ac:dyDescent="0.3">
      <c r="A1851" s="28">
        <v>531502</v>
      </c>
      <c r="B1851" s="29" t="s">
        <v>95</v>
      </c>
      <c r="C1851" s="3"/>
      <c r="D1851" s="3">
        <v>176271</v>
      </c>
    </row>
    <row r="1852" spans="1:4" x14ac:dyDescent="0.3">
      <c r="A1852" s="28">
        <v>531503</v>
      </c>
      <c r="B1852" s="29" t="s">
        <v>96</v>
      </c>
      <c r="C1852" s="3"/>
      <c r="D1852" s="3"/>
    </row>
    <row r="1853" spans="1:4" x14ac:dyDescent="0.3">
      <c r="A1853" s="28">
        <v>531504</v>
      </c>
      <c r="B1853" s="29" t="s">
        <v>97</v>
      </c>
      <c r="C1853" s="3"/>
      <c r="D1853" s="3"/>
    </row>
    <row r="1854" spans="1:4" x14ac:dyDescent="0.3">
      <c r="A1854" s="28">
        <v>531505</v>
      </c>
      <c r="B1854" s="29" t="s">
        <v>98</v>
      </c>
      <c r="C1854" s="3"/>
      <c r="D1854" s="3"/>
    </row>
    <row r="1855" spans="1:4" x14ac:dyDescent="0.3">
      <c r="A1855" s="28">
        <v>531506</v>
      </c>
      <c r="B1855" s="29" t="s">
        <v>99</v>
      </c>
      <c r="C1855" s="3"/>
      <c r="D1855" s="3">
        <v>2626695</v>
      </c>
    </row>
    <row r="1856" spans="1:4" x14ac:dyDescent="0.3">
      <c r="A1856" s="28">
        <v>531507</v>
      </c>
      <c r="B1856" s="29" t="s">
        <v>100</v>
      </c>
      <c r="C1856" s="3"/>
      <c r="D1856" s="3"/>
    </row>
    <row r="1857" spans="1:4" x14ac:dyDescent="0.3">
      <c r="A1857" s="28">
        <v>531508</v>
      </c>
      <c r="B1857" s="29" t="s">
        <v>101</v>
      </c>
      <c r="C1857" s="3"/>
      <c r="D1857" s="3"/>
    </row>
    <row r="1858" spans="1:4" x14ac:dyDescent="0.3">
      <c r="A1858" s="28">
        <v>531509</v>
      </c>
      <c r="B1858" s="29" t="s">
        <v>102</v>
      </c>
      <c r="C1858" s="3"/>
      <c r="D1858" s="3"/>
    </row>
    <row r="1859" spans="1:4" x14ac:dyDescent="0.3">
      <c r="A1859" s="28">
        <v>531510</v>
      </c>
      <c r="B1859" s="29" t="s">
        <v>103</v>
      </c>
      <c r="C1859" s="3"/>
      <c r="D1859" s="3"/>
    </row>
    <row r="1860" spans="1:4" x14ac:dyDescent="0.3">
      <c r="A1860" s="28">
        <v>531511</v>
      </c>
      <c r="B1860" s="29" t="s">
        <v>104</v>
      </c>
      <c r="C1860" s="3"/>
      <c r="D1860" s="3"/>
    </row>
    <row r="1861" spans="1:4" x14ac:dyDescent="0.3">
      <c r="A1861" s="28">
        <v>531512</v>
      </c>
      <c r="B1861" s="29" t="s">
        <v>105</v>
      </c>
      <c r="C1861" s="3"/>
      <c r="D1861" s="3"/>
    </row>
    <row r="1862" spans="1:4" x14ac:dyDescent="0.3">
      <c r="A1862" s="28">
        <v>531513</v>
      </c>
      <c r="B1862" s="29" t="s">
        <v>106</v>
      </c>
      <c r="C1862" s="3"/>
      <c r="D1862" s="3"/>
    </row>
    <row r="1863" spans="1:4" x14ac:dyDescent="0.3">
      <c r="A1863" s="28">
        <v>531514</v>
      </c>
      <c r="B1863" s="29" t="s">
        <v>107</v>
      </c>
      <c r="C1863" s="3"/>
      <c r="D1863" s="3"/>
    </row>
    <row r="1864" spans="1:4" ht="15" thickBot="1" x14ac:dyDescent="0.35">
      <c r="A1864" s="36">
        <v>531515</v>
      </c>
      <c r="B1864" s="37" t="s">
        <v>108</v>
      </c>
      <c r="C1864" s="13"/>
      <c r="D1864" s="13"/>
    </row>
    <row r="1865" spans="1:4" ht="15" thickBot="1" x14ac:dyDescent="0.35">
      <c r="A1865" s="30" t="s">
        <v>18</v>
      </c>
      <c r="B1865" s="31"/>
      <c r="C1865" s="4">
        <f>SUM(C1850:C1864)</f>
        <v>0</v>
      </c>
      <c r="D1865" s="4">
        <f>SUM(D1850:D1864)</f>
        <v>2802966</v>
      </c>
    </row>
    <row r="1866" spans="1:4" x14ac:dyDescent="0.3">
      <c r="A1866" s="32">
        <v>5316</v>
      </c>
      <c r="B1866" s="33" t="s">
        <v>346</v>
      </c>
      <c r="C1866" s="5"/>
      <c r="D1866" s="5"/>
    </row>
    <row r="1867" spans="1:4" x14ac:dyDescent="0.3">
      <c r="A1867" s="28">
        <v>531601</v>
      </c>
      <c r="B1867" s="29" t="s">
        <v>347</v>
      </c>
      <c r="C1867" s="3">
        <v>24419139</v>
      </c>
      <c r="D1867" s="3">
        <v>65257516</v>
      </c>
    </row>
    <row r="1868" spans="1:4" x14ac:dyDescent="0.3">
      <c r="A1868" s="28">
        <v>531602</v>
      </c>
      <c r="B1868" s="29" t="s">
        <v>348</v>
      </c>
      <c r="C1868" s="3"/>
      <c r="D1868" s="3"/>
    </row>
    <row r="1869" spans="1:4" x14ac:dyDescent="0.3">
      <c r="A1869" s="28">
        <v>531603</v>
      </c>
      <c r="B1869" s="29" t="s">
        <v>349</v>
      </c>
      <c r="C1869" s="3"/>
      <c r="D1869" s="3"/>
    </row>
    <row r="1870" spans="1:4" x14ac:dyDescent="0.3">
      <c r="A1870" s="28">
        <v>531604</v>
      </c>
      <c r="B1870" s="29" t="s">
        <v>351</v>
      </c>
      <c r="C1870" s="3">
        <v>442467</v>
      </c>
      <c r="D1870" s="3">
        <v>1428989</v>
      </c>
    </row>
    <row r="1871" spans="1:4" x14ac:dyDescent="0.3">
      <c r="A1871" s="28">
        <v>531605</v>
      </c>
      <c r="B1871" s="29" t="s">
        <v>352</v>
      </c>
      <c r="C1871" s="3">
        <v>920658</v>
      </c>
      <c r="D1871" s="3">
        <v>2963974</v>
      </c>
    </row>
    <row r="1872" spans="1:4" x14ac:dyDescent="0.3">
      <c r="A1872" s="28">
        <v>531606</v>
      </c>
      <c r="B1872" s="29" t="s">
        <v>353</v>
      </c>
      <c r="C1872" s="3">
        <v>712216</v>
      </c>
      <c r="D1872" s="3">
        <v>2683142</v>
      </c>
    </row>
    <row r="1873" spans="1:4" x14ac:dyDescent="0.3">
      <c r="A1873" s="28">
        <v>531607</v>
      </c>
      <c r="B1873" s="29" t="s">
        <v>354</v>
      </c>
      <c r="C1873" s="3">
        <v>2950578</v>
      </c>
      <c r="D1873" s="3">
        <v>7108465</v>
      </c>
    </row>
    <row r="1874" spans="1:4" x14ac:dyDescent="0.3">
      <c r="A1874" s="28">
        <v>531608</v>
      </c>
      <c r="B1874" s="29" t="s">
        <v>355</v>
      </c>
      <c r="C1874" s="3">
        <v>514714</v>
      </c>
      <c r="D1874" s="3">
        <v>608732</v>
      </c>
    </row>
    <row r="1875" spans="1:4" x14ac:dyDescent="0.3">
      <c r="A1875" s="28">
        <v>531609</v>
      </c>
      <c r="B1875" s="29" t="s">
        <v>356</v>
      </c>
      <c r="C1875" s="3">
        <v>5008161</v>
      </c>
      <c r="D1875" s="3">
        <v>12062789</v>
      </c>
    </row>
    <row r="1876" spans="1:4" x14ac:dyDescent="0.3">
      <c r="A1876" s="28">
        <v>531610</v>
      </c>
      <c r="B1876" s="29" t="s">
        <v>357</v>
      </c>
      <c r="C1876" s="3">
        <v>5128</v>
      </c>
      <c r="D1876" s="3"/>
    </row>
    <row r="1877" spans="1:4" x14ac:dyDescent="0.3">
      <c r="A1877" s="28">
        <v>531611</v>
      </c>
      <c r="B1877" s="29" t="s">
        <v>358</v>
      </c>
      <c r="C1877" s="3">
        <v>4322148</v>
      </c>
      <c r="D1877" s="3">
        <v>4478678</v>
      </c>
    </row>
    <row r="1878" spans="1:4" x14ac:dyDescent="0.3">
      <c r="A1878" s="28">
        <v>531612</v>
      </c>
      <c r="B1878" s="29" t="s">
        <v>359</v>
      </c>
      <c r="C1878" s="3"/>
      <c r="D1878" s="3"/>
    </row>
    <row r="1879" spans="1:4" x14ac:dyDescent="0.3">
      <c r="A1879" s="28">
        <v>531613</v>
      </c>
      <c r="B1879" s="29" t="s">
        <v>360</v>
      </c>
      <c r="C1879" s="3"/>
      <c r="D1879" s="3"/>
    </row>
    <row r="1880" spans="1:4" x14ac:dyDescent="0.3">
      <c r="A1880" s="28">
        <v>531614</v>
      </c>
      <c r="B1880" s="29" t="s">
        <v>361</v>
      </c>
      <c r="C1880" s="3"/>
      <c r="D1880" s="3"/>
    </row>
    <row r="1881" spans="1:4" x14ac:dyDescent="0.3">
      <c r="A1881" s="28">
        <v>531615</v>
      </c>
      <c r="B1881" s="29" t="s">
        <v>362</v>
      </c>
      <c r="C1881" s="3">
        <v>11380278</v>
      </c>
      <c r="D1881" s="3">
        <v>16854524</v>
      </c>
    </row>
    <row r="1882" spans="1:4" x14ac:dyDescent="0.3">
      <c r="A1882" s="28">
        <v>531616</v>
      </c>
      <c r="B1882" s="29" t="s">
        <v>363</v>
      </c>
      <c r="C1882" s="3">
        <v>2645146</v>
      </c>
      <c r="D1882" s="3">
        <v>4366879</v>
      </c>
    </row>
    <row r="1883" spans="1:4" x14ac:dyDescent="0.3">
      <c r="A1883" s="28">
        <v>531617</v>
      </c>
      <c r="B1883" s="29" t="s">
        <v>364</v>
      </c>
      <c r="C1883" s="3">
        <v>11118663</v>
      </c>
      <c r="D1883" s="3">
        <v>15503089</v>
      </c>
    </row>
    <row r="1884" spans="1:4" x14ac:dyDescent="0.3">
      <c r="A1884" s="28">
        <v>531618</v>
      </c>
      <c r="B1884" s="29" t="s">
        <v>365</v>
      </c>
      <c r="C1884" s="3"/>
      <c r="D1884" s="3"/>
    </row>
    <row r="1885" spans="1:4" x14ac:dyDescent="0.3">
      <c r="A1885" s="28">
        <v>531619</v>
      </c>
      <c r="B1885" s="29" t="s">
        <v>366</v>
      </c>
      <c r="C1885" s="3">
        <v>16632311</v>
      </c>
      <c r="D1885" s="3">
        <v>29514927</v>
      </c>
    </row>
    <row r="1886" spans="1:4" x14ac:dyDescent="0.3">
      <c r="A1886" s="28">
        <v>531620</v>
      </c>
      <c r="B1886" s="29" t="s">
        <v>367</v>
      </c>
      <c r="C1886" s="3">
        <v>7147669</v>
      </c>
      <c r="D1886" s="3">
        <v>10768673</v>
      </c>
    </row>
    <row r="1887" spans="1:4" x14ac:dyDescent="0.3">
      <c r="A1887" s="28">
        <v>531621</v>
      </c>
      <c r="B1887" s="29" t="s">
        <v>368</v>
      </c>
      <c r="C1887" s="3">
        <v>235633</v>
      </c>
      <c r="D1887" s="3">
        <v>173461</v>
      </c>
    </row>
    <row r="1888" spans="1:4" x14ac:dyDescent="0.3">
      <c r="A1888" s="28">
        <v>531622</v>
      </c>
      <c r="B1888" s="29" t="s">
        <v>369</v>
      </c>
      <c r="C1888" s="3"/>
      <c r="D1888" s="3">
        <v>50530</v>
      </c>
    </row>
    <row r="1889" spans="1:4" x14ac:dyDescent="0.3">
      <c r="A1889" s="28">
        <v>531623</v>
      </c>
      <c r="B1889" s="29" t="s">
        <v>370</v>
      </c>
      <c r="C1889" s="3">
        <v>2151399</v>
      </c>
      <c r="D1889" s="3">
        <v>2821754</v>
      </c>
    </row>
    <row r="1890" spans="1:4" x14ac:dyDescent="0.3">
      <c r="A1890" s="28">
        <v>531624</v>
      </c>
      <c r="B1890" s="29" t="s">
        <v>371</v>
      </c>
      <c r="C1890" s="3">
        <v>1304456</v>
      </c>
      <c r="D1890" s="3">
        <v>1621553</v>
      </c>
    </row>
    <row r="1891" spans="1:4" x14ac:dyDescent="0.3">
      <c r="A1891" s="28">
        <v>531625</v>
      </c>
      <c r="B1891" s="29" t="s">
        <v>372</v>
      </c>
      <c r="C1891" s="3">
        <v>3578140</v>
      </c>
      <c r="D1891" s="3">
        <v>8568287</v>
      </c>
    </row>
    <row r="1892" spans="1:4" x14ac:dyDescent="0.3">
      <c r="A1892" s="28">
        <v>531626</v>
      </c>
      <c r="B1892" s="29" t="s">
        <v>373</v>
      </c>
      <c r="C1892" s="3">
        <v>757745</v>
      </c>
      <c r="D1892" s="3">
        <v>815464</v>
      </c>
    </row>
    <row r="1893" spans="1:4" x14ac:dyDescent="0.3">
      <c r="A1893" s="28">
        <v>531627</v>
      </c>
      <c r="B1893" s="29" t="s">
        <v>374</v>
      </c>
      <c r="C1893" s="3">
        <v>199208</v>
      </c>
      <c r="D1893" s="3">
        <v>251785</v>
      </c>
    </row>
    <row r="1894" spans="1:4" x14ac:dyDescent="0.3">
      <c r="A1894" s="28">
        <v>531628</v>
      </c>
      <c r="B1894" s="29" t="s">
        <v>375</v>
      </c>
      <c r="C1894" s="3"/>
      <c r="D1894" s="3"/>
    </row>
    <row r="1895" spans="1:4" x14ac:dyDescent="0.3">
      <c r="A1895" s="28">
        <v>531629</v>
      </c>
      <c r="B1895" s="29" t="s">
        <v>376</v>
      </c>
      <c r="C1895" s="3"/>
      <c r="D1895" s="3"/>
    </row>
    <row r="1896" spans="1:4" x14ac:dyDescent="0.3">
      <c r="A1896" s="28">
        <v>531630</v>
      </c>
      <c r="B1896" s="29" t="s">
        <v>377</v>
      </c>
      <c r="C1896" s="3">
        <v>332314</v>
      </c>
      <c r="D1896" s="3">
        <v>1013567</v>
      </c>
    </row>
    <row r="1897" spans="1:4" x14ac:dyDescent="0.3">
      <c r="A1897" s="28">
        <v>531631</v>
      </c>
      <c r="B1897" s="29" t="s">
        <v>378</v>
      </c>
      <c r="C1897" s="3">
        <v>2159667</v>
      </c>
      <c r="D1897" s="3">
        <v>4895905</v>
      </c>
    </row>
    <row r="1898" spans="1:4" x14ac:dyDescent="0.3">
      <c r="A1898" s="28">
        <v>531632</v>
      </c>
      <c r="B1898" s="29" t="s">
        <v>379</v>
      </c>
      <c r="C1898" s="3"/>
      <c r="D1898" s="3"/>
    </row>
    <row r="1899" spans="1:4" x14ac:dyDescent="0.3">
      <c r="A1899" s="28">
        <v>531633</v>
      </c>
      <c r="B1899" s="29" t="s">
        <v>380</v>
      </c>
      <c r="C1899" s="3">
        <v>315000</v>
      </c>
      <c r="D1899" s="3">
        <v>329600</v>
      </c>
    </row>
    <row r="1900" spans="1:4" x14ac:dyDescent="0.3">
      <c r="A1900" s="28">
        <v>531634</v>
      </c>
      <c r="B1900" s="29" t="s">
        <v>381</v>
      </c>
      <c r="C1900" s="3">
        <v>17400</v>
      </c>
      <c r="D1900" s="3"/>
    </row>
    <row r="1901" spans="1:4" x14ac:dyDescent="0.3">
      <c r="A1901" s="28">
        <v>531635</v>
      </c>
      <c r="B1901" s="29" t="s">
        <v>382</v>
      </c>
      <c r="C1901" s="3">
        <v>337695</v>
      </c>
      <c r="D1901" s="3">
        <v>809059</v>
      </c>
    </row>
    <row r="1902" spans="1:4" x14ac:dyDescent="0.3">
      <c r="A1902" s="28">
        <v>531636</v>
      </c>
      <c r="B1902" s="29" t="s">
        <v>383</v>
      </c>
      <c r="C1902" s="3">
        <v>3900</v>
      </c>
      <c r="D1902" s="3">
        <v>17174</v>
      </c>
    </row>
    <row r="1903" spans="1:4" x14ac:dyDescent="0.3">
      <c r="A1903" s="28">
        <v>531637</v>
      </c>
      <c r="B1903" s="29" t="s">
        <v>384</v>
      </c>
      <c r="C1903" s="3">
        <v>2637</v>
      </c>
      <c r="D1903" s="3">
        <v>93568</v>
      </c>
    </row>
    <row r="1904" spans="1:4" x14ac:dyDescent="0.3">
      <c r="A1904" s="28">
        <v>531638</v>
      </c>
      <c r="B1904" s="29" t="s">
        <v>413</v>
      </c>
      <c r="C1904" s="3">
        <v>862821</v>
      </c>
      <c r="D1904" s="3">
        <v>982698</v>
      </c>
    </row>
    <row r="1905" spans="1:4" x14ac:dyDescent="0.3">
      <c r="A1905" s="28">
        <v>531639</v>
      </c>
      <c r="B1905" s="29" t="s">
        <v>386</v>
      </c>
      <c r="C1905" s="3">
        <v>1304644</v>
      </c>
      <c r="D1905" s="3">
        <v>8106667</v>
      </c>
    </row>
    <row r="1906" spans="1:4" x14ac:dyDescent="0.3">
      <c r="A1906" s="28">
        <v>531640</v>
      </c>
      <c r="B1906" s="29" t="s">
        <v>387</v>
      </c>
      <c r="C1906" s="3">
        <v>128544</v>
      </c>
      <c r="D1906" s="3"/>
    </row>
    <row r="1907" spans="1:4" x14ac:dyDescent="0.3">
      <c r="A1907" s="28">
        <v>531641</v>
      </c>
      <c r="B1907" s="29" t="s">
        <v>388</v>
      </c>
      <c r="C1907" s="3">
        <v>113786</v>
      </c>
      <c r="D1907" s="3">
        <v>276227</v>
      </c>
    </row>
    <row r="1908" spans="1:4" x14ac:dyDescent="0.3">
      <c r="A1908" s="28">
        <v>531642</v>
      </c>
      <c r="B1908" s="29" t="s">
        <v>167</v>
      </c>
      <c r="C1908" s="3"/>
      <c r="D1908" s="3"/>
    </row>
    <row r="1909" spans="1:4" x14ac:dyDescent="0.3">
      <c r="A1909" s="28">
        <v>531643</v>
      </c>
      <c r="B1909" s="29" t="s">
        <v>159</v>
      </c>
      <c r="C1909" s="3">
        <v>354424</v>
      </c>
      <c r="D1909" s="3">
        <v>853016</v>
      </c>
    </row>
    <row r="1910" spans="1:4" x14ac:dyDescent="0.3">
      <c r="A1910" s="28">
        <v>531644</v>
      </c>
      <c r="B1910" s="29" t="s">
        <v>169</v>
      </c>
      <c r="C1910" s="3">
        <v>2398215</v>
      </c>
      <c r="D1910" s="3">
        <v>5626455</v>
      </c>
    </row>
    <row r="1911" spans="1:4" x14ac:dyDescent="0.3">
      <c r="A1911" s="28">
        <v>531645</v>
      </c>
      <c r="B1911" s="29" t="s">
        <v>170</v>
      </c>
      <c r="C1911" s="3">
        <v>268774</v>
      </c>
      <c r="D1911" s="3">
        <v>650744</v>
      </c>
    </row>
    <row r="1912" spans="1:4" x14ac:dyDescent="0.3">
      <c r="A1912" s="28">
        <v>531646</v>
      </c>
      <c r="B1912" s="29" t="s">
        <v>171</v>
      </c>
      <c r="C1912" s="3">
        <v>2245693</v>
      </c>
      <c r="D1912" s="3">
        <v>5246607</v>
      </c>
    </row>
    <row r="1913" spans="1:4" x14ac:dyDescent="0.3">
      <c r="A1913" s="28">
        <v>531647</v>
      </c>
      <c r="B1913" s="29" t="s">
        <v>389</v>
      </c>
      <c r="C1913" s="3">
        <v>10500</v>
      </c>
      <c r="D1913" s="3">
        <v>30000</v>
      </c>
    </row>
    <row r="1914" spans="1:4" x14ac:dyDescent="0.3">
      <c r="A1914" s="28">
        <v>531648</v>
      </c>
      <c r="B1914" s="29" t="s">
        <v>390</v>
      </c>
      <c r="C1914" s="3">
        <v>1396742</v>
      </c>
      <c r="D1914" s="3">
        <v>2660381</v>
      </c>
    </row>
    <row r="1915" spans="1:4" ht="15" thickBot="1" x14ac:dyDescent="0.35">
      <c r="A1915" s="28">
        <v>531660</v>
      </c>
      <c r="B1915" s="29" t="s">
        <v>38</v>
      </c>
      <c r="C1915" s="3">
        <v>4969429</v>
      </c>
      <c r="D1915" s="3">
        <v>8817727</v>
      </c>
    </row>
    <row r="1916" spans="1:4" x14ac:dyDescent="0.3">
      <c r="A1916" s="38" t="s">
        <v>18</v>
      </c>
      <c r="B1916" s="39"/>
      <c r="C1916" s="9">
        <f>SUM(C1867:C1915)</f>
        <v>113668042</v>
      </c>
      <c r="D1916" s="9">
        <f>SUM(D1867:D1915)</f>
        <v>228312606</v>
      </c>
    </row>
    <row r="1917" spans="1:4" x14ac:dyDescent="0.3">
      <c r="A1917" s="25">
        <v>5317</v>
      </c>
      <c r="B1917" s="26" t="s">
        <v>281</v>
      </c>
      <c r="C1917" s="21"/>
      <c r="D1917" s="21"/>
    </row>
    <row r="1918" spans="1:4" ht="15" thickBot="1" x14ac:dyDescent="0.35">
      <c r="A1918" s="34">
        <v>531701</v>
      </c>
      <c r="B1918" s="81" t="s">
        <v>291</v>
      </c>
      <c r="C1918" s="3">
        <v>382367</v>
      </c>
      <c r="D1918" s="3">
        <v>155403</v>
      </c>
    </row>
    <row r="1919" spans="1:4" ht="15" thickBot="1" x14ac:dyDescent="0.35">
      <c r="A1919" s="30" t="s">
        <v>18</v>
      </c>
      <c r="B1919" s="31"/>
      <c r="C1919" s="4">
        <f>SUM(C1918:C1918)</f>
        <v>382367</v>
      </c>
      <c r="D1919" s="4">
        <f>SUM(D1918:D1918)</f>
        <v>155403</v>
      </c>
    </row>
    <row r="1920" spans="1:4" x14ac:dyDescent="0.3">
      <c r="A1920" s="32">
        <v>54</v>
      </c>
      <c r="B1920" s="33" t="s">
        <v>425</v>
      </c>
      <c r="C1920" s="5"/>
      <c r="D1920" s="5"/>
    </row>
    <row r="1921" spans="1:4" x14ac:dyDescent="0.3">
      <c r="A1921" s="25">
        <v>5401</v>
      </c>
      <c r="B1921" s="26" t="s">
        <v>426</v>
      </c>
      <c r="C1921" s="3"/>
      <c r="D1921" s="3"/>
    </row>
    <row r="1922" spans="1:4" x14ac:dyDescent="0.3">
      <c r="A1922" s="28">
        <v>540101</v>
      </c>
      <c r="B1922" s="29" t="s">
        <v>94</v>
      </c>
      <c r="C1922" s="3"/>
      <c r="D1922" s="3"/>
    </row>
    <row r="1923" spans="1:4" x14ac:dyDescent="0.3">
      <c r="A1923" s="28">
        <v>540102</v>
      </c>
      <c r="B1923" s="29" t="s">
        <v>95</v>
      </c>
      <c r="C1923" s="3"/>
      <c r="D1923" s="3"/>
    </row>
    <row r="1924" spans="1:4" x14ac:dyDescent="0.3">
      <c r="A1924" s="28">
        <v>540103</v>
      </c>
      <c r="B1924" s="29" t="s">
        <v>96</v>
      </c>
      <c r="C1924" s="3"/>
      <c r="D1924" s="3"/>
    </row>
    <row r="1925" spans="1:4" x14ac:dyDescent="0.3">
      <c r="A1925" s="28">
        <v>540104</v>
      </c>
      <c r="B1925" s="29" t="s">
        <v>97</v>
      </c>
      <c r="C1925" s="3"/>
      <c r="D1925" s="3"/>
    </row>
    <row r="1926" spans="1:4" x14ac:dyDescent="0.3">
      <c r="A1926" s="28">
        <v>540105</v>
      </c>
      <c r="B1926" s="29" t="s">
        <v>98</v>
      </c>
      <c r="C1926" s="3"/>
      <c r="D1926" s="3"/>
    </row>
    <row r="1927" spans="1:4" x14ac:dyDescent="0.3">
      <c r="A1927" s="28">
        <v>540106</v>
      </c>
      <c r="B1927" s="29" t="s">
        <v>99</v>
      </c>
      <c r="C1927" s="3"/>
      <c r="D1927" s="3"/>
    </row>
    <row r="1928" spans="1:4" x14ac:dyDescent="0.3">
      <c r="A1928" s="28">
        <v>540107</v>
      </c>
      <c r="B1928" s="29" t="s">
        <v>100</v>
      </c>
      <c r="C1928" s="3"/>
      <c r="D1928" s="3"/>
    </row>
    <row r="1929" spans="1:4" x14ac:dyDescent="0.3">
      <c r="A1929" s="28">
        <v>540108</v>
      </c>
      <c r="B1929" s="29" t="s">
        <v>101</v>
      </c>
      <c r="C1929" s="3"/>
      <c r="D1929" s="3"/>
    </row>
    <row r="1930" spans="1:4" x14ac:dyDescent="0.3">
      <c r="A1930" s="28">
        <v>540109</v>
      </c>
      <c r="B1930" s="29" t="s">
        <v>102</v>
      </c>
      <c r="C1930" s="3"/>
      <c r="D1930" s="3"/>
    </row>
    <row r="1931" spans="1:4" x14ac:dyDescent="0.3">
      <c r="A1931" s="28">
        <v>540110</v>
      </c>
      <c r="B1931" s="29" t="s">
        <v>103</v>
      </c>
      <c r="C1931" s="3"/>
      <c r="D1931" s="3"/>
    </row>
    <row r="1932" spans="1:4" x14ac:dyDescent="0.3">
      <c r="A1932" s="28">
        <v>540111</v>
      </c>
      <c r="B1932" s="29" t="s">
        <v>104</v>
      </c>
      <c r="C1932" s="3"/>
      <c r="D1932" s="3"/>
    </row>
    <row r="1933" spans="1:4" x14ac:dyDescent="0.3">
      <c r="A1933" s="28">
        <v>540112</v>
      </c>
      <c r="B1933" s="29" t="s">
        <v>105</v>
      </c>
      <c r="C1933" s="3"/>
      <c r="D1933" s="3"/>
    </row>
    <row r="1934" spans="1:4" x14ac:dyDescent="0.3">
      <c r="A1934" s="28">
        <v>540113</v>
      </c>
      <c r="B1934" s="29" t="s">
        <v>106</v>
      </c>
      <c r="C1934" s="3"/>
      <c r="D1934" s="3"/>
    </row>
    <row r="1935" spans="1:4" x14ac:dyDescent="0.3">
      <c r="A1935" s="28">
        <v>540114</v>
      </c>
      <c r="B1935" s="29" t="s">
        <v>107</v>
      </c>
      <c r="C1935" s="3"/>
      <c r="D1935" s="3"/>
    </row>
    <row r="1936" spans="1:4" ht="15" thickBot="1" x14ac:dyDescent="0.35">
      <c r="A1936" s="36">
        <v>540115</v>
      </c>
      <c r="B1936" s="37" t="s">
        <v>108</v>
      </c>
      <c r="C1936" s="13"/>
      <c r="D1936" s="13"/>
    </row>
    <row r="1937" spans="1:4" ht="15" thickBot="1" x14ac:dyDescent="0.3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3">
      <c r="A1938" s="32">
        <v>5402</v>
      </c>
      <c r="B1938" s="33" t="s">
        <v>427</v>
      </c>
      <c r="C1938" s="5"/>
      <c r="D1938" s="5"/>
    </row>
    <row r="1939" spans="1:4" x14ac:dyDescent="0.3">
      <c r="A1939" s="28">
        <v>540201</v>
      </c>
      <c r="B1939" s="29" t="s">
        <v>94</v>
      </c>
      <c r="C1939" s="3"/>
      <c r="D1939" s="3"/>
    </row>
    <row r="1940" spans="1:4" x14ac:dyDescent="0.3">
      <c r="A1940" s="28">
        <v>540202</v>
      </c>
      <c r="B1940" s="29" t="s">
        <v>95</v>
      </c>
      <c r="C1940" s="3"/>
      <c r="D1940" s="3"/>
    </row>
    <row r="1941" spans="1:4" x14ac:dyDescent="0.3">
      <c r="A1941" s="28">
        <v>540203</v>
      </c>
      <c r="B1941" s="29" t="s">
        <v>96</v>
      </c>
      <c r="C1941" s="3"/>
      <c r="D1941" s="3"/>
    </row>
    <row r="1942" spans="1:4" x14ac:dyDescent="0.3">
      <c r="A1942" s="28">
        <v>540204</v>
      </c>
      <c r="B1942" s="29" t="s">
        <v>97</v>
      </c>
      <c r="C1942" s="3"/>
      <c r="D1942" s="3"/>
    </row>
    <row r="1943" spans="1:4" x14ac:dyDescent="0.3">
      <c r="A1943" s="28">
        <v>540205</v>
      </c>
      <c r="B1943" s="29" t="s">
        <v>98</v>
      </c>
      <c r="C1943" s="3"/>
      <c r="D1943" s="3"/>
    </row>
    <row r="1944" spans="1:4" x14ac:dyDescent="0.3">
      <c r="A1944" s="28">
        <v>540206</v>
      </c>
      <c r="B1944" s="29" t="s">
        <v>99</v>
      </c>
      <c r="C1944" s="3"/>
      <c r="D1944" s="3"/>
    </row>
    <row r="1945" spans="1:4" x14ac:dyDescent="0.3">
      <c r="A1945" s="28">
        <v>540207</v>
      </c>
      <c r="B1945" s="29" t="s">
        <v>100</v>
      </c>
      <c r="C1945" s="3"/>
      <c r="D1945" s="3"/>
    </row>
    <row r="1946" spans="1:4" x14ac:dyDescent="0.3">
      <c r="A1946" s="28">
        <v>540208</v>
      </c>
      <c r="B1946" s="29" t="s">
        <v>101</v>
      </c>
      <c r="C1946" s="3"/>
      <c r="D1946" s="3"/>
    </row>
    <row r="1947" spans="1:4" x14ac:dyDescent="0.3">
      <c r="A1947" s="28">
        <v>540209</v>
      </c>
      <c r="B1947" s="29" t="s">
        <v>102</v>
      </c>
      <c r="C1947" s="3"/>
      <c r="D1947" s="3"/>
    </row>
    <row r="1948" spans="1:4" x14ac:dyDescent="0.3">
      <c r="A1948" s="28">
        <v>540210</v>
      </c>
      <c r="B1948" s="29" t="s">
        <v>103</v>
      </c>
      <c r="C1948" s="3"/>
      <c r="D1948" s="3"/>
    </row>
    <row r="1949" spans="1:4" x14ac:dyDescent="0.3">
      <c r="A1949" s="28">
        <v>540211</v>
      </c>
      <c r="B1949" s="29" t="s">
        <v>104</v>
      </c>
      <c r="C1949" s="3"/>
      <c r="D1949" s="3"/>
    </row>
    <row r="1950" spans="1:4" x14ac:dyDescent="0.3">
      <c r="A1950" s="28">
        <v>540212</v>
      </c>
      <c r="B1950" s="29" t="s">
        <v>105</v>
      </c>
      <c r="C1950" s="3"/>
      <c r="D1950" s="3"/>
    </row>
    <row r="1951" spans="1:4" x14ac:dyDescent="0.3">
      <c r="A1951" s="28">
        <v>540213</v>
      </c>
      <c r="B1951" s="29" t="s">
        <v>106</v>
      </c>
      <c r="C1951" s="3"/>
      <c r="D1951" s="3"/>
    </row>
    <row r="1952" spans="1:4" x14ac:dyDescent="0.3">
      <c r="A1952" s="28">
        <v>540214</v>
      </c>
      <c r="B1952" s="29" t="s">
        <v>107</v>
      </c>
      <c r="C1952" s="3"/>
      <c r="D1952" s="3"/>
    </row>
    <row r="1953" spans="1:4" ht="15" thickBot="1" x14ac:dyDescent="0.35">
      <c r="A1953" s="36">
        <v>540215</v>
      </c>
      <c r="B1953" s="37" t="s">
        <v>108</v>
      </c>
      <c r="C1953" s="13"/>
      <c r="D1953" s="13"/>
    </row>
    <row r="1954" spans="1:4" ht="15" thickBot="1" x14ac:dyDescent="0.3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3">
      <c r="A1955" s="32">
        <v>5403</v>
      </c>
      <c r="B1955" s="33" t="s">
        <v>428</v>
      </c>
      <c r="C1955" s="5"/>
      <c r="D1955" s="5"/>
    </row>
    <row r="1956" spans="1:4" x14ac:dyDescent="0.3">
      <c r="A1956" s="28">
        <v>540301</v>
      </c>
      <c r="B1956" s="29" t="s">
        <v>94</v>
      </c>
      <c r="C1956" s="3"/>
      <c r="D1956" s="3"/>
    </row>
    <row r="1957" spans="1:4" x14ac:dyDescent="0.3">
      <c r="A1957" s="28">
        <v>540302</v>
      </c>
      <c r="B1957" s="29" t="s">
        <v>95</v>
      </c>
      <c r="C1957" s="3"/>
      <c r="D1957" s="3"/>
    </row>
    <row r="1958" spans="1:4" x14ac:dyDescent="0.3">
      <c r="A1958" s="28">
        <v>540303</v>
      </c>
      <c r="B1958" s="29" t="s">
        <v>96</v>
      </c>
      <c r="C1958" s="3"/>
      <c r="D1958" s="3"/>
    </row>
    <row r="1959" spans="1:4" x14ac:dyDescent="0.3">
      <c r="A1959" s="28">
        <v>540304</v>
      </c>
      <c r="B1959" s="29" t="s">
        <v>97</v>
      </c>
      <c r="C1959" s="3"/>
      <c r="D1959" s="3"/>
    </row>
    <row r="1960" spans="1:4" x14ac:dyDescent="0.3">
      <c r="A1960" s="28">
        <v>540305</v>
      </c>
      <c r="B1960" s="29" t="s">
        <v>98</v>
      </c>
      <c r="C1960" s="3"/>
      <c r="D1960" s="3"/>
    </row>
    <row r="1961" spans="1:4" x14ac:dyDescent="0.3">
      <c r="A1961" s="28">
        <v>540306</v>
      </c>
      <c r="B1961" s="29" t="s">
        <v>99</v>
      </c>
      <c r="C1961" s="3"/>
      <c r="D1961" s="3"/>
    </row>
    <row r="1962" spans="1:4" x14ac:dyDescent="0.3">
      <c r="A1962" s="28">
        <v>540307</v>
      </c>
      <c r="B1962" s="29" t="s">
        <v>100</v>
      </c>
      <c r="C1962" s="3"/>
      <c r="D1962" s="3"/>
    </row>
    <row r="1963" spans="1:4" x14ac:dyDescent="0.3">
      <c r="A1963" s="34">
        <v>540308</v>
      </c>
      <c r="B1963" s="35" t="s">
        <v>101</v>
      </c>
      <c r="C1963" s="7"/>
      <c r="D1963" s="7"/>
    </row>
    <row r="1964" spans="1:4" x14ac:dyDescent="0.3">
      <c r="A1964" s="28">
        <v>540309</v>
      </c>
      <c r="B1964" s="29" t="s">
        <v>102</v>
      </c>
      <c r="C1964" s="3"/>
      <c r="D1964" s="3"/>
    </row>
    <row r="1965" spans="1:4" x14ac:dyDescent="0.3">
      <c r="A1965" s="28">
        <v>540310</v>
      </c>
      <c r="B1965" s="29" t="s">
        <v>103</v>
      </c>
      <c r="C1965" s="3"/>
      <c r="D1965" s="3"/>
    </row>
    <row r="1966" spans="1:4" x14ac:dyDescent="0.3">
      <c r="A1966" s="28">
        <v>540311</v>
      </c>
      <c r="B1966" s="29" t="s">
        <v>104</v>
      </c>
      <c r="C1966" s="3"/>
      <c r="D1966" s="3"/>
    </row>
    <row r="1967" spans="1:4" x14ac:dyDescent="0.3">
      <c r="A1967" s="28">
        <v>540312</v>
      </c>
      <c r="B1967" s="29" t="s">
        <v>105</v>
      </c>
      <c r="C1967" s="3"/>
      <c r="D1967" s="3"/>
    </row>
    <row r="1968" spans="1:4" x14ac:dyDescent="0.3">
      <c r="A1968" s="28">
        <v>540313</v>
      </c>
      <c r="B1968" s="29" t="s">
        <v>106</v>
      </c>
      <c r="C1968" s="3"/>
      <c r="D1968" s="3"/>
    </row>
    <row r="1969" spans="1:4" x14ac:dyDescent="0.3">
      <c r="A1969" s="28">
        <v>540314</v>
      </c>
      <c r="B1969" s="29" t="s">
        <v>107</v>
      </c>
      <c r="C1969" s="3"/>
      <c r="D1969" s="3"/>
    </row>
    <row r="1970" spans="1:4" ht="15" thickBot="1" x14ac:dyDescent="0.35">
      <c r="A1970" s="36">
        <v>540315</v>
      </c>
      <c r="B1970" s="37" t="s">
        <v>108</v>
      </c>
      <c r="C1970" s="13"/>
      <c r="D1970" s="13"/>
    </row>
    <row r="1971" spans="1:4" ht="15" thickBot="1" x14ac:dyDescent="0.3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3">
      <c r="A1972" s="32">
        <v>5404</v>
      </c>
      <c r="B1972" s="33" t="s">
        <v>324</v>
      </c>
      <c r="C1972" s="5"/>
      <c r="D1972" s="5"/>
    </row>
    <row r="1973" spans="1:4" x14ac:dyDescent="0.3">
      <c r="A1973" s="28">
        <v>540401</v>
      </c>
      <c r="B1973" s="29" t="s">
        <v>94</v>
      </c>
      <c r="C1973" s="3"/>
      <c r="D1973" s="3"/>
    </row>
    <row r="1974" spans="1:4" x14ac:dyDescent="0.3">
      <c r="A1974" s="28">
        <v>540402</v>
      </c>
      <c r="B1974" s="29" t="s">
        <v>95</v>
      </c>
      <c r="C1974" s="3"/>
      <c r="D1974" s="3"/>
    </row>
    <row r="1975" spans="1:4" x14ac:dyDescent="0.3">
      <c r="A1975" s="28">
        <v>540403</v>
      </c>
      <c r="B1975" s="29" t="s">
        <v>96</v>
      </c>
      <c r="C1975" s="3"/>
      <c r="D1975" s="3"/>
    </row>
    <row r="1976" spans="1:4" x14ac:dyDescent="0.3">
      <c r="A1976" s="28">
        <v>540404</v>
      </c>
      <c r="B1976" s="29" t="s">
        <v>97</v>
      </c>
      <c r="C1976" s="3"/>
      <c r="D1976" s="3"/>
    </row>
    <row r="1977" spans="1:4" x14ac:dyDescent="0.3">
      <c r="A1977" s="28">
        <v>540405</v>
      </c>
      <c r="B1977" s="29" t="s">
        <v>98</v>
      </c>
      <c r="C1977" s="3"/>
      <c r="D1977" s="3"/>
    </row>
    <row r="1978" spans="1:4" x14ac:dyDescent="0.3">
      <c r="A1978" s="28">
        <v>540406</v>
      </c>
      <c r="B1978" s="29" t="s">
        <v>99</v>
      </c>
      <c r="C1978" s="3"/>
      <c r="D1978" s="3"/>
    </row>
    <row r="1979" spans="1:4" x14ac:dyDescent="0.3">
      <c r="A1979" s="28">
        <v>540407</v>
      </c>
      <c r="B1979" s="29" t="s">
        <v>100</v>
      </c>
      <c r="C1979" s="3"/>
      <c r="D1979" s="3"/>
    </row>
    <row r="1980" spans="1:4" x14ac:dyDescent="0.3">
      <c r="A1980" s="28">
        <v>540408</v>
      </c>
      <c r="B1980" s="29" t="s">
        <v>101</v>
      </c>
      <c r="C1980" s="3"/>
      <c r="D1980" s="3"/>
    </row>
    <row r="1981" spans="1:4" x14ac:dyDescent="0.3">
      <c r="A1981" s="28">
        <v>540409</v>
      </c>
      <c r="B1981" s="29" t="s">
        <v>102</v>
      </c>
      <c r="C1981" s="3"/>
      <c r="D1981" s="3"/>
    </row>
    <row r="1982" spans="1:4" x14ac:dyDescent="0.3">
      <c r="A1982" s="28">
        <v>540410</v>
      </c>
      <c r="B1982" s="29" t="s">
        <v>103</v>
      </c>
      <c r="C1982" s="3"/>
      <c r="D1982" s="3"/>
    </row>
    <row r="1983" spans="1:4" x14ac:dyDescent="0.3">
      <c r="A1983" s="28">
        <v>540411</v>
      </c>
      <c r="B1983" s="29" t="s">
        <v>104</v>
      </c>
      <c r="C1983" s="3"/>
      <c r="D1983" s="3"/>
    </row>
    <row r="1984" spans="1:4" x14ac:dyDescent="0.3">
      <c r="A1984" s="28">
        <v>540412</v>
      </c>
      <c r="B1984" s="29" t="s">
        <v>105</v>
      </c>
      <c r="C1984" s="3"/>
      <c r="D1984" s="3"/>
    </row>
    <row r="1985" spans="1:4" x14ac:dyDescent="0.3">
      <c r="A1985" s="28">
        <v>540413</v>
      </c>
      <c r="B1985" s="29" t="s">
        <v>106</v>
      </c>
      <c r="C1985" s="3"/>
      <c r="D1985" s="3"/>
    </row>
    <row r="1986" spans="1:4" x14ac:dyDescent="0.3">
      <c r="A1986" s="28">
        <v>540414</v>
      </c>
      <c r="B1986" s="29" t="s">
        <v>107</v>
      </c>
      <c r="C1986" s="3"/>
      <c r="D1986" s="3"/>
    </row>
    <row r="1987" spans="1:4" ht="15" thickBot="1" x14ac:dyDescent="0.35">
      <c r="A1987" s="36">
        <v>540415</v>
      </c>
      <c r="B1987" s="37" t="s">
        <v>108</v>
      </c>
      <c r="C1987" s="13"/>
      <c r="D1987" s="13"/>
    </row>
    <row r="1988" spans="1:4" ht="15" thickBot="1" x14ac:dyDescent="0.3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3">
      <c r="A1989" s="32">
        <v>5405</v>
      </c>
      <c r="B1989" s="33" t="s">
        <v>214</v>
      </c>
      <c r="C1989" s="5"/>
      <c r="D1989" s="5"/>
    </row>
    <row r="1990" spans="1:4" x14ac:dyDescent="0.3">
      <c r="A1990" s="28">
        <v>540501</v>
      </c>
      <c r="B1990" s="29" t="s">
        <v>94</v>
      </c>
      <c r="C1990" s="3"/>
      <c r="D1990" s="3"/>
    </row>
    <row r="1991" spans="1:4" x14ac:dyDescent="0.3">
      <c r="A1991" s="28">
        <v>540502</v>
      </c>
      <c r="B1991" s="29" t="s">
        <v>95</v>
      </c>
      <c r="C1991" s="3"/>
      <c r="D1991" s="3"/>
    </row>
    <row r="1992" spans="1:4" x14ac:dyDescent="0.3">
      <c r="A1992" s="28">
        <v>540503</v>
      </c>
      <c r="B1992" s="29" t="s">
        <v>96</v>
      </c>
      <c r="C1992" s="3"/>
      <c r="D1992" s="3"/>
    </row>
    <row r="1993" spans="1:4" x14ac:dyDescent="0.3">
      <c r="A1993" s="28">
        <v>540504</v>
      </c>
      <c r="B1993" s="29" t="s">
        <v>97</v>
      </c>
      <c r="C1993" s="3"/>
      <c r="D1993" s="3"/>
    </row>
    <row r="1994" spans="1:4" x14ac:dyDescent="0.3">
      <c r="A1994" s="28">
        <v>540505</v>
      </c>
      <c r="B1994" s="29" t="s">
        <v>98</v>
      </c>
      <c r="C1994" s="3"/>
      <c r="D1994" s="3"/>
    </row>
    <row r="1995" spans="1:4" x14ac:dyDescent="0.3">
      <c r="A1995" s="28">
        <v>540506</v>
      </c>
      <c r="B1995" s="29" t="s">
        <v>99</v>
      </c>
      <c r="C1995" s="3"/>
      <c r="D1995" s="3"/>
    </row>
    <row r="1996" spans="1:4" x14ac:dyDescent="0.3">
      <c r="A1996" s="28">
        <v>540507</v>
      </c>
      <c r="B1996" s="29" t="s">
        <v>100</v>
      </c>
      <c r="C1996" s="3"/>
      <c r="D1996" s="3"/>
    </row>
    <row r="1997" spans="1:4" x14ac:dyDescent="0.3">
      <c r="A1997" s="28">
        <v>540508</v>
      </c>
      <c r="B1997" s="29" t="s">
        <v>101</v>
      </c>
      <c r="C1997" s="3"/>
      <c r="D1997" s="3"/>
    </row>
    <row r="1998" spans="1:4" x14ac:dyDescent="0.3">
      <c r="A1998" s="28">
        <v>540509</v>
      </c>
      <c r="B1998" s="29" t="s">
        <v>102</v>
      </c>
      <c r="C1998" s="3"/>
      <c r="D1998" s="3"/>
    </row>
    <row r="1999" spans="1:4" x14ac:dyDescent="0.3">
      <c r="A1999" s="28">
        <v>540510</v>
      </c>
      <c r="B1999" s="29" t="s">
        <v>103</v>
      </c>
      <c r="C1999" s="3"/>
      <c r="D1999" s="3"/>
    </row>
    <row r="2000" spans="1:4" x14ac:dyDescent="0.3">
      <c r="A2000" s="28">
        <v>540511</v>
      </c>
      <c r="B2000" s="29" t="s">
        <v>104</v>
      </c>
      <c r="C2000" s="3"/>
      <c r="D2000" s="3"/>
    </row>
    <row r="2001" spans="1:4" x14ac:dyDescent="0.3">
      <c r="A2001" s="28">
        <v>540512</v>
      </c>
      <c r="B2001" s="29" t="s">
        <v>105</v>
      </c>
      <c r="C2001" s="3"/>
      <c r="D2001" s="3"/>
    </row>
    <row r="2002" spans="1:4" x14ac:dyDescent="0.3">
      <c r="A2002" s="28">
        <v>540513</v>
      </c>
      <c r="B2002" s="29" t="s">
        <v>106</v>
      </c>
      <c r="C2002" s="3"/>
      <c r="D2002" s="3"/>
    </row>
    <row r="2003" spans="1:4" x14ac:dyDescent="0.3">
      <c r="A2003" s="28">
        <v>540514</v>
      </c>
      <c r="B2003" s="29" t="s">
        <v>107</v>
      </c>
      <c r="C2003" s="3"/>
      <c r="D2003" s="3"/>
    </row>
    <row r="2004" spans="1:4" ht="15" thickBot="1" x14ac:dyDescent="0.35">
      <c r="A2004" s="36">
        <v>540515</v>
      </c>
      <c r="B2004" s="37" t="s">
        <v>108</v>
      </c>
      <c r="C2004" s="13"/>
      <c r="D2004" s="13"/>
    </row>
    <row r="2005" spans="1:4" ht="15" thickBot="1" x14ac:dyDescent="0.3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3">
      <c r="A2006" s="32">
        <v>5406</v>
      </c>
      <c r="B2006" s="33" t="s">
        <v>429</v>
      </c>
      <c r="C2006" s="5"/>
      <c r="D2006" s="5"/>
    </row>
    <row r="2007" spans="1:4" x14ac:dyDescent="0.3">
      <c r="A2007" s="28">
        <v>540601</v>
      </c>
      <c r="B2007" s="29" t="s">
        <v>94</v>
      </c>
      <c r="C2007" s="3"/>
      <c r="D2007" s="3"/>
    </row>
    <row r="2008" spans="1:4" x14ac:dyDescent="0.3">
      <c r="A2008" s="28">
        <v>540602</v>
      </c>
      <c r="B2008" s="29" t="s">
        <v>95</v>
      </c>
      <c r="C2008" s="3"/>
      <c r="D2008" s="3"/>
    </row>
    <row r="2009" spans="1:4" x14ac:dyDescent="0.3">
      <c r="A2009" s="28">
        <v>540603</v>
      </c>
      <c r="B2009" s="29" t="s">
        <v>96</v>
      </c>
      <c r="C2009" s="3"/>
      <c r="D2009" s="3"/>
    </row>
    <row r="2010" spans="1:4" x14ac:dyDescent="0.3">
      <c r="A2010" s="28">
        <v>540604</v>
      </c>
      <c r="B2010" s="29" t="s">
        <v>97</v>
      </c>
      <c r="C2010" s="3"/>
      <c r="D2010" s="3"/>
    </row>
    <row r="2011" spans="1:4" x14ac:dyDescent="0.3">
      <c r="A2011" s="28">
        <v>540605</v>
      </c>
      <c r="B2011" s="29" t="s">
        <v>98</v>
      </c>
      <c r="C2011" s="3"/>
      <c r="D2011" s="3"/>
    </row>
    <row r="2012" spans="1:4" x14ac:dyDescent="0.3">
      <c r="A2012" s="28">
        <v>540606</v>
      </c>
      <c r="B2012" s="29" t="s">
        <v>99</v>
      </c>
      <c r="C2012" s="3"/>
      <c r="D2012" s="3"/>
    </row>
    <row r="2013" spans="1:4" x14ac:dyDescent="0.3">
      <c r="A2013" s="28">
        <v>540607</v>
      </c>
      <c r="B2013" s="29" t="s">
        <v>100</v>
      </c>
      <c r="C2013" s="3"/>
      <c r="D2013" s="3"/>
    </row>
    <row r="2014" spans="1:4" x14ac:dyDescent="0.3">
      <c r="A2014" s="34">
        <v>540608</v>
      </c>
      <c r="B2014" s="35" t="s">
        <v>101</v>
      </c>
      <c r="C2014" s="7"/>
      <c r="D2014" s="7"/>
    </row>
    <row r="2015" spans="1:4" x14ac:dyDescent="0.3">
      <c r="A2015" s="28">
        <v>540609</v>
      </c>
      <c r="B2015" s="29" t="s">
        <v>102</v>
      </c>
      <c r="C2015" s="3"/>
      <c r="D2015" s="3"/>
    </row>
    <row r="2016" spans="1:4" x14ac:dyDescent="0.3">
      <c r="A2016" s="28">
        <v>540610</v>
      </c>
      <c r="B2016" s="29" t="s">
        <v>103</v>
      </c>
      <c r="C2016" s="3"/>
      <c r="D2016" s="3"/>
    </row>
    <row r="2017" spans="1:4" x14ac:dyDescent="0.3">
      <c r="A2017" s="28">
        <v>540611</v>
      </c>
      <c r="B2017" s="29" t="s">
        <v>104</v>
      </c>
      <c r="C2017" s="3"/>
      <c r="D2017" s="3"/>
    </row>
    <row r="2018" spans="1:4" x14ac:dyDescent="0.3">
      <c r="A2018" s="28">
        <v>540612</v>
      </c>
      <c r="B2018" s="29" t="s">
        <v>105</v>
      </c>
      <c r="C2018" s="3"/>
      <c r="D2018" s="3"/>
    </row>
    <row r="2019" spans="1:4" x14ac:dyDescent="0.3">
      <c r="A2019" s="28">
        <v>540613</v>
      </c>
      <c r="B2019" s="29" t="s">
        <v>106</v>
      </c>
      <c r="C2019" s="3"/>
      <c r="D2019" s="3"/>
    </row>
    <row r="2020" spans="1:4" x14ac:dyDescent="0.3">
      <c r="A2020" s="28">
        <v>540614</v>
      </c>
      <c r="B2020" s="29" t="s">
        <v>107</v>
      </c>
      <c r="C2020" s="3"/>
      <c r="D2020" s="3"/>
    </row>
    <row r="2021" spans="1:4" ht="15" thickBot="1" x14ac:dyDescent="0.35">
      <c r="A2021" s="36">
        <v>540615</v>
      </c>
      <c r="B2021" s="37" t="s">
        <v>108</v>
      </c>
      <c r="C2021" s="13"/>
      <c r="D2021" s="13"/>
    </row>
    <row r="2022" spans="1:4" ht="15" thickBot="1" x14ac:dyDescent="0.3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3">
      <c r="A2023" s="32">
        <v>5407</v>
      </c>
      <c r="B2023" s="33" t="s">
        <v>430</v>
      </c>
      <c r="C2023" s="5"/>
      <c r="D2023" s="5"/>
    </row>
    <row r="2024" spans="1:4" x14ac:dyDescent="0.3">
      <c r="A2024" s="28">
        <v>540701</v>
      </c>
      <c r="B2024" s="29" t="s">
        <v>94</v>
      </c>
      <c r="C2024" s="3"/>
      <c r="D2024" s="3"/>
    </row>
    <row r="2025" spans="1:4" x14ac:dyDescent="0.3">
      <c r="A2025" s="28">
        <v>540702</v>
      </c>
      <c r="B2025" s="29" t="s">
        <v>95</v>
      </c>
      <c r="C2025" s="3"/>
      <c r="D2025" s="3"/>
    </row>
    <row r="2026" spans="1:4" x14ac:dyDescent="0.3">
      <c r="A2026" s="28">
        <v>540703</v>
      </c>
      <c r="B2026" s="29" t="s">
        <v>96</v>
      </c>
      <c r="C2026" s="3"/>
      <c r="D2026" s="3"/>
    </row>
    <row r="2027" spans="1:4" x14ac:dyDescent="0.3">
      <c r="A2027" s="28">
        <v>540704</v>
      </c>
      <c r="B2027" s="29" t="s">
        <v>97</v>
      </c>
      <c r="C2027" s="3"/>
      <c r="D2027" s="3"/>
    </row>
    <row r="2028" spans="1:4" x14ac:dyDescent="0.3">
      <c r="A2028" s="28">
        <v>540705</v>
      </c>
      <c r="B2028" s="29" t="s">
        <v>98</v>
      </c>
      <c r="C2028" s="3"/>
      <c r="D2028" s="3"/>
    </row>
    <row r="2029" spans="1:4" x14ac:dyDescent="0.3">
      <c r="A2029" s="28">
        <v>540706</v>
      </c>
      <c r="B2029" s="29" t="s">
        <v>99</v>
      </c>
      <c r="C2029" s="3"/>
      <c r="D2029" s="3"/>
    </row>
    <row r="2030" spans="1:4" x14ac:dyDescent="0.3">
      <c r="A2030" s="28">
        <v>540707</v>
      </c>
      <c r="B2030" s="29" t="s">
        <v>100</v>
      </c>
      <c r="C2030" s="3"/>
      <c r="D2030" s="3"/>
    </row>
    <row r="2031" spans="1:4" x14ac:dyDescent="0.3">
      <c r="A2031" s="34">
        <v>540708</v>
      </c>
      <c r="B2031" s="35" t="s">
        <v>101</v>
      </c>
      <c r="C2031" s="7"/>
      <c r="D2031" s="7"/>
    </row>
    <row r="2032" spans="1:4" x14ac:dyDescent="0.3">
      <c r="A2032" s="28">
        <v>540709</v>
      </c>
      <c r="B2032" s="29" t="s">
        <v>102</v>
      </c>
      <c r="C2032" s="3"/>
      <c r="D2032" s="3"/>
    </row>
    <row r="2033" spans="1:4" x14ac:dyDescent="0.3">
      <c r="A2033" s="28">
        <v>540710</v>
      </c>
      <c r="B2033" s="29" t="s">
        <v>103</v>
      </c>
      <c r="C2033" s="3"/>
      <c r="D2033" s="3"/>
    </row>
    <row r="2034" spans="1:4" x14ac:dyDescent="0.3">
      <c r="A2034" s="28">
        <v>540711</v>
      </c>
      <c r="B2034" s="29" t="s">
        <v>104</v>
      </c>
      <c r="C2034" s="3"/>
      <c r="D2034" s="3"/>
    </row>
    <row r="2035" spans="1:4" x14ac:dyDescent="0.3">
      <c r="A2035" s="28">
        <v>540712</v>
      </c>
      <c r="B2035" s="29" t="s">
        <v>105</v>
      </c>
      <c r="C2035" s="3"/>
      <c r="D2035" s="3"/>
    </row>
    <row r="2036" spans="1:4" x14ac:dyDescent="0.3">
      <c r="A2036" s="28">
        <v>540713</v>
      </c>
      <c r="B2036" s="29" t="s">
        <v>106</v>
      </c>
      <c r="C2036" s="3"/>
      <c r="D2036" s="3"/>
    </row>
    <row r="2037" spans="1:4" x14ac:dyDescent="0.3">
      <c r="A2037" s="28">
        <v>540714</v>
      </c>
      <c r="B2037" s="29" t="s">
        <v>107</v>
      </c>
      <c r="C2037" s="3"/>
      <c r="D2037" s="3"/>
    </row>
    <row r="2038" spans="1:4" ht="15" thickBot="1" x14ac:dyDescent="0.35">
      <c r="A2038" s="36">
        <v>540715</v>
      </c>
      <c r="B2038" s="37" t="s">
        <v>108</v>
      </c>
      <c r="C2038" s="13"/>
      <c r="D2038" s="13"/>
    </row>
    <row r="2039" spans="1:4" ht="15" thickBot="1" x14ac:dyDescent="0.3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3">
      <c r="A2040" s="32">
        <v>5408</v>
      </c>
      <c r="B2040" s="33" t="s">
        <v>404</v>
      </c>
      <c r="C2040" s="5"/>
      <c r="D2040" s="5"/>
    </row>
    <row r="2041" spans="1:4" x14ac:dyDescent="0.3">
      <c r="A2041" s="28">
        <v>540801</v>
      </c>
      <c r="B2041" s="29" t="s">
        <v>94</v>
      </c>
      <c r="C2041" s="3"/>
      <c r="D2041" s="3"/>
    </row>
    <row r="2042" spans="1:4" x14ac:dyDescent="0.3">
      <c r="A2042" s="28">
        <v>540802</v>
      </c>
      <c r="B2042" s="29" t="s">
        <v>95</v>
      </c>
      <c r="C2042" s="3"/>
      <c r="D2042" s="3"/>
    </row>
    <row r="2043" spans="1:4" x14ac:dyDescent="0.3">
      <c r="A2043" s="28">
        <v>540803</v>
      </c>
      <c r="B2043" s="29" t="s">
        <v>96</v>
      </c>
      <c r="C2043" s="3"/>
      <c r="D2043" s="3"/>
    </row>
    <row r="2044" spans="1:4" x14ac:dyDescent="0.3">
      <c r="A2044" s="28">
        <v>540804</v>
      </c>
      <c r="B2044" s="29" t="s">
        <v>97</v>
      </c>
      <c r="C2044" s="3"/>
      <c r="D2044" s="3"/>
    </row>
    <row r="2045" spans="1:4" x14ac:dyDescent="0.3">
      <c r="A2045" s="28">
        <v>540805</v>
      </c>
      <c r="B2045" s="29" t="s">
        <v>98</v>
      </c>
      <c r="C2045" s="3"/>
      <c r="D2045" s="3"/>
    </row>
    <row r="2046" spans="1:4" x14ac:dyDescent="0.3">
      <c r="A2046" s="28">
        <v>540806</v>
      </c>
      <c r="B2046" s="29" t="s">
        <v>99</v>
      </c>
      <c r="C2046" s="3"/>
      <c r="D2046" s="3"/>
    </row>
    <row r="2047" spans="1:4" x14ac:dyDescent="0.3">
      <c r="A2047" s="28">
        <v>540807</v>
      </c>
      <c r="B2047" s="29" t="s">
        <v>100</v>
      </c>
      <c r="C2047" s="3"/>
      <c r="D2047" s="3"/>
    </row>
    <row r="2048" spans="1:4" x14ac:dyDescent="0.3">
      <c r="A2048" s="28">
        <v>540808</v>
      </c>
      <c r="B2048" s="29" t="s">
        <v>101</v>
      </c>
      <c r="C2048" s="3"/>
      <c r="D2048" s="3"/>
    </row>
    <row r="2049" spans="1:4" x14ac:dyDescent="0.3">
      <c r="A2049" s="28">
        <v>540809</v>
      </c>
      <c r="B2049" s="29" t="s">
        <v>102</v>
      </c>
      <c r="C2049" s="3"/>
      <c r="D2049" s="3"/>
    </row>
    <row r="2050" spans="1:4" x14ac:dyDescent="0.3">
      <c r="A2050" s="28">
        <v>540810</v>
      </c>
      <c r="B2050" s="29" t="s">
        <v>103</v>
      </c>
      <c r="C2050" s="3"/>
      <c r="D2050" s="3"/>
    </row>
    <row r="2051" spans="1:4" x14ac:dyDescent="0.3">
      <c r="A2051" s="28">
        <v>540811</v>
      </c>
      <c r="B2051" s="29" t="s">
        <v>104</v>
      </c>
      <c r="C2051" s="3"/>
      <c r="D2051" s="3"/>
    </row>
    <row r="2052" spans="1:4" x14ac:dyDescent="0.3">
      <c r="A2052" s="28">
        <v>540812</v>
      </c>
      <c r="B2052" s="29" t="s">
        <v>105</v>
      </c>
      <c r="C2052" s="3"/>
      <c r="D2052" s="3"/>
    </row>
    <row r="2053" spans="1:4" x14ac:dyDescent="0.3">
      <c r="A2053" s="28">
        <v>540813</v>
      </c>
      <c r="B2053" s="29" t="s">
        <v>106</v>
      </c>
      <c r="C2053" s="3"/>
      <c r="D2053" s="3"/>
    </row>
    <row r="2054" spans="1:4" x14ac:dyDescent="0.3">
      <c r="A2054" s="28">
        <v>540814</v>
      </c>
      <c r="B2054" s="29" t="s">
        <v>107</v>
      </c>
      <c r="C2054" s="3"/>
      <c r="D2054" s="3"/>
    </row>
    <row r="2055" spans="1:4" ht="15" thickBot="1" x14ac:dyDescent="0.35">
      <c r="A2055" s="36">
        <v>540815</v>
      </c>
      <c r="B2055" s="37" t="s">
        <v>108</v>
      </c>
      <c r="C2055" s="13"/>
      <c r="D2055" s="13"/>
    </row>
    <row r="2056" spans="1:4" ht="15" thickBot="1" x14ac:dyDescent="0.3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3">
      <c r="A2057" s="32">
        <v>5409</v>
      </c>
      <c r="B2057" s="33" t="s">
        <v>405</v>
      </c>
      <c r="C2057" s="5"/>
      <c r="D2057" s="5"/>
    </row>
    <row r="2058" spans="1:4" x14ac:dyDescent="0.3">
      <c r="A2058" s="28">
        <v>540901</v>
      </c>
      <c r="B2058" s="29" t="s">
        <v>94</v>
      </c>
      <c r="C2058" s="3"/>
      <c r="D2058" s="3"/>
    </row>
    <row r="2059" spans="1:4" x14ac:dyDescent="0.3">
      <c r="A2059" s="28">
        <v>540902</v>
      </c>
      <c r="B2059" s="29" t="s">
        <v>95</v>
      </c>
      <c r="C2059" s="3"/>
      <c r="D2059" s="3"/>
    </row>
    <row r="2060" spans="1:4" x14ac:dyDescent="0.3">
      <c r="A2060" s="28">
        <v>540903</v>
      </c>
      <c r="B2060" s="29" t="s">
        <v>96</v>
      </c>
      <c r="C2060" s="3"/>
      <c r="D2060" s="3"/>
    </row>
    <row r="2061" spans="1:4" x14ac:dyDescent="0.3">
      <c r="A2061" s="28">
        <v>540904</v>
      </c>
      <c r="B2061" s="29" t="s">
        <v>97</v>
      </c>
      <c r="C2061" s="3"/>
      <c r="D2061" s="3"/>
    </row>
    <row r="2062" spans="1:4" x14ac:dyDescent="0.3">
      <c r="A2062" s="28">
        <v>540905</v>
      </c>
      <c r="B2062" s="29" t="s">
        <v>98</v>
      </c>
      <c r="C2062" s="3"/>
      <c r="D2062" s="3"/>
    </row>
    <row r="2063" spans="1:4" x14ac:dyDescent="0.3">
      <c r="A2063" s="28">
        <v>540906</v>
      </c>
      <c r="B2063" s="29" t="s">
        <v>99</v>
      </c>
      <c r="C2063" s="3"/>
      <c r="D2063" s="3"/>
    </row>
    <row r="2064" spans="1:4" x14ac:dyDescent="0.3">
      <c r="A2064" s="28">
        <v>540907</v>
      </c>
      <c r="B2064" s="29" t="s">
        <v>100</v>
      </c>
      <c r="C2064" s="3"/>
      <c r="D2064" s="3"/>
    </row>
    <row r="2065" spans="1:4" x14ac:dyDescent="0.3">
      <c r="A2065" s="28">
        <v>540908</v>
      </c>
      <c r="B2065" s="29" t="s">
        <v>101</v>
      </c>
      <c r="C2065" s="3"/>
      <c r="D2065" s="3"/>
    </row>
    <row r="2066" spans="1:4" x14ac:dyDescent="0.3">
      <c r="A2066" s="28">
        <v>540909</v>
      </c>
      <c r="B2066" s="29" t="s">
        <v>102</v>
      </c>
      <c r="C2066" s="3"/>
      <c r="D2066" s="3"/>
    </row>
    <row r="2067" spans="1:4" x14ac:dyDescent="0.3">
      <c r="A2067" s="28">
        <v>540910</v>
      </c>
      <c r="B2067" s="29" t="s">
        <v>103</v>
      </c>
      <c r="C2067" s="3"/>
      <c r="D2067" s="3"/>
    </row>
    <row r="2068" spans="1:4" x14ac:dyDescent="0.3">
      <c r="A2068" s="28">
        <v>540911</v>
      </c>
      <c r="B2068" s="29" t="s">
        <v>104</v>
      </c>
      <c r="C2068" s="3"/>
      <c r="D2068" s="3"/>
    </row>
    <row r="2069" spans="1:4" x14ac:dyDescent="0.3">
      <c r="A2069" s="28">
        <v>540912</v>
      </c>
      <c r="B2069" s="29" t="s">
        <v>105</v>
      </c>
      <c r="C2069" s="3"/>
      <c r="D2069" s="3"/>
    </row>
    <row r="2070" spans="1:4" x14ac:dyDescent="0.3">
      <c r="A2070" s="28">
        <v>540913</v>
      </c>
      <c r="B2070" s="29" t="s">
        <v>106</v>
      </c>
      <c r="C2070" s="3"/>
      <c r="D2070" s="3"/>
    </row>
    <row r="2071" spans="1:4" x14ac:dyDescent="0.3">
      <c r="A2071" s="28">
        <v>540914</v>
      </c>
      <c r="B2071" s="29" t="s">
        <v>107</v>
      </c>
      <c r="C2071" s="3"/>
      <c r="D2071" s="3"/>
    </row>
    <row r="2072" spans="1:4" ht="15" thickBot="1" x14ac:dyDescent="0.35">
      <c r="A2072" s="36">
        <v>540915</v>
      </c>
      <c r="B2072" s="37" t="s">
        <v>108</v>
      </c>
      <c r="C2072" s="13"/>
      <c r="D2072" s="13"/>
    </row>
    <row r="2073" spans="1:4" ht="15" thickBot="1" x14ac:dyDescent="0.3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4" x14ac:dyDescent="0.3">
      <c r="A2074" s="32">
        <v>5410</v>
      </c>
      <c r="B2074" s="33" t="s">
        <v>406</v>
      </c>
      <c r="C2074" s="5"/>
      <c r="D2074" s="5"/>
    </row>
    <row r="2075" spans="1:4" x14ac:dyDescent="0.3">
      <c r="A2075" s="28">
        <v>541001</v>
      </c>
      <c r="B2075" s="29" t="s">
        <v>94</v>
      </c>
      <c r="C2075" s="3"/>
      <c r="D2075" s="3"/>
    </row>
    <row r="2076" spans="1:4" x14ac:dyDescent="0.3">
      <c r="A2076" s="28">
        <v>541002</v>
      </c>
      <c r="B2076" s="29" t="s">
        <v>95</v>
      </c>
      <c r="C2076" s="3"/>
      <c r="D2076" s="3"/>
    </row>
    <row r="2077" spans="1:4" x14ac:dyDescent="0.3">
      <c r="A2077" s="28">
        <v>541003</v>
      </c>
      <c r="B2077" s="29" t="s">
        <v>96</v>
      </c>
      <c r="C2077" s="3"/>
      <c r="D2077" s="3"/>
    </row>
    <row r="2078" spans="1:4" x14ac:dyDescent="0.3">
      <c r="A2078" s="28">
        <v>541004</v>
      </c>
      <c r="B2078" s="29" t="s">
        <v>97</v>
      </c>
      <c r="C2078" s="3"/>
      <c r="D2078" s="3"/>
    </row>
    <row r="2079" spans="1:4" x14ac:dyDescent="0.3">
      <c r="A2079" s="28">
        <v>541005</v>
      </c>
      <c r="B2079" s="29" t="s">
        <v>98</v>
      </c>
      <c r="C2079" s="3"/>
      <c r="D2079" s="3"/>
    </row>
    <row r="2080" spans="1:4" x14ac:dyDescent="0.3">
      <c r="A2080" s="28">
        <v>541006</v>
      </c>
      <c r="B2080" s="29" t="s">
        <v>99</v>
      </c>
      <c r="C2080" s="3"/>
      <c r="D2080" s="3"/>
    </row>
    <row r="2081" spans="1:4" x14ac:dyDescent="0.3">
      <c r="A2081" s="28">
        <v>541007</v>
      </c>
      <c r="B2081" s="29" t="s">
        <v>100</v>
      </c>
      <c r="C2081" s="3"/>
      <c r="D2081" s="3"/>
    </row>
    <row r="2082" spans="1:4" x14ac:dyDescent="0.3">
      <c r="A2082" s="28">
        <v>541008</v>
      </c>
      <c r="B2082" s="29" t="s">
        <v>101</v>
      </c>
      <c r="C2082" s="3"/>
      <c r="D2082" s="3"/>
    </row>
    <row r="2083" spans="1:4" x14ac:dyDescent="0.3">
      <c r="A2083" s="28">
        <v>541009</v>
      </c>
      <c r="B2083" s="29" t="s">
        <v>102</v>
      </c>
      <c r="C2083" s="3"/>
      <c r="D2083" s="3"/>
    </row>
    <row r="2084" spans="1:4" x14ac:dyDescent="0.3">
      <c r="A2084" s="28">
        <v>541010</v>
      </c>
      <c r="B2084" s="29" t="s">
        <v>103</v>
      </c>
      <c r="C2084" s="3"/>
      <c r="D2084" s="3"/>
    </row>
    <row r="2085" spans="1:4" x14ac:dyDescent="0.3">
      <c r="A2085" s="28">
        <v>541011</v>
      </c>
      <c r="B2085" s="29" t="s">
        <v>104</v>
      </c>
      <c r="C2085" s="3"/>
      <c r="D2085" s="3"/>
    </row>
    <row r="2086" spans="1:4" x14ac:dyDescent="0.3">
      <c r="A2086" s="28">
        <v>541012</v>
      </c>
      <c r="B2086" s="29" t="s">
        <v>105</v>
      </c>
      <c r="C2086" s="3"/>
      <c r="D2086" s="3"/>
    </row>
    <row r="2087" spans="1:4" x14ac:dyDescent="0.3">
      <c r="A2087" s="28">
        <v>541013</v>
      </c>
      <c r="B2087" s="29" t="s">
        <v>106</v>
      </c>
      <c r="C2087" s="3"/>
      <c r="D2087" s="3"/>
    </row>
    <row r="2088" spans="1:4" x14ac:dyDescent="0.3">
      <c r="A2088" s="28">
        <v>541014</v>
      </c>
      <c r="B2088" s="29" t="s">
        <v>107</v>
      </c>
      <c r="C2088" s="3"/>
      <c r="D2088" s="3"/>
    </row>
    <row r="2089" spans="1:4" ht="15" thickBot="1" x14ac:dyDescent="0.35">
      <c r="A2089" s="36">
        <v>541015</v>
      </c>
      <c r="B2089" s="37" t="s">
        <v>108</v>
      </c>
      <c r="C2089" s="13"/>
      <c r="D2089" s="13"/>
    </row>
    <row r="2090" spans="1:4" ht="15" thickBot="1" x14ac:dyDescent="0.3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3">
      <c r="A2091" s="32">
        <v>5411</v>
      </c>
      <c r="B2091" s="33" t="s">
        <v>407</v>
      </c>
      <c r="C2091" s="5"/>
      <c r="D2091" s="5"/>
    </row>
    <row r="2092" spans="1:4" x14ac:dyDescent="0.3">
      <c r="A2092" s="28">
        <v>541101</v>
      </c>
      <c r="B2092" s="29" t="s">
        <v>94</v>
      </c>
      <c r="C2092" s="3"/>
      <c r="D2092" s="3"/>
    </row>
    <row r="2093" spans="1:4" x14ac:dyDescent="0.3">
      <c r="A2093" s="28">
        <v>541102</v>
      </c>
      <c r="B2093" s="29" t="s">
        <v>95</v>
      </c>
      <c r="C2093" s="3"/>
      <c r="D2093" s="3"/>
    </row>
    <row r="2094" spans="1:4" x14ac:dyDescent="0.3">
      <c r="A2094" s="28">
        <v>541103</v>
      </c>
      <c r="B2094" s="29" t="s">
        <v>96</v>
      </c>
      <c r="C2094" s="3"/>
      <c r="D2094" s="3"/>
    </row>
    <row r="2095" spans="1:4" x14ac:dyDescent="0.3">
      <c r="A2095" s="28">
        <v>541104</v>
      </c>
      <c r="B2095" s="29" t="s">
        <v>97</v>
      </c>
      <c r="C2095" s="3"/>
      <c r="D2095" s="3"/>
    </row>
    <row r="2096" spans="1:4" x14ac:dyDescent="0.3">
      <c r="A2096" s="28">
        <v>541105</v>
      </c>
      <c r="B2096" s="29" t="s">
        <v>98</v>
      </c>
      <c r="C2096" s="3"/>
      <c r="D2096" s="3"/>
    </row>
    <row r="2097" spans="1:4" x14ac:dyDescent="0.3">
      <c r="A2097" s="28">
        <v>541106</v>
      </c>
      <c r="B2097" s="29" t="s">
        <v>99</v>
      </c>
      <c r="C2097" s="3"/>
      <c r="D2097" s="3"/>
    </row>
    <row r="2098" spans="1:4" x14ac:dyDescent="0.3">
      <c r="A2098" s="28">
        <v>541107</v>
      </c>
      <c r="B2098" s="29" t="s">
        <v>100</v>
      </c>
      <c r="C2098" s="3"/>
      <c r="D2098" s="3"/>
    </row>
    <row r="2099" spans="1:4" x14ac:dyDescent="0.3">
      <c r="A2099" s="28">
        <v>541108</v>
      </c>
      <c r="B2099" s="29" t="s">
        <v>101</v>
      </c>
      <c r="C2099" s="3"/>
      <c r="D2099" s="3"/>
    </row>
    <row r="2100" spans="1:4" x14ac:dyDescent="0.3">
      <c r="A2100" s="28">
        <v>541109</v>
      </c>
      <c r="B2100" s="29" t="s">
        <v>102</v>
      </c>
      <c r="C2100" s="3"/>
      <c r="D2100" s="3"/>
    </row>
    <row r="2101" spans="1:4" x14ac:dyDescent="0.3">
      <c r="A2101" s="28">
        <v>541110</v>
      </c>
      <c r="B2101" s="29" t="s">
        <v>103</v>
      </c>
      <c r="C2101" s="3"/>
      <c r="D2101" s="3"/>
    </row>
    <row r="2102" spans="1:4" x14ac:dyDescent="0.3">
      <c r="A2102" s="28">
        <v>541111</v>
      </c>
      <c r="B2102" s="29" t="s">
        <v>104</v>
      </c>
      <c r="C2102" s="3"/>
      <c r="D2102" s="3"/>
    </row>
    <row r="2103" spans="1:4" x14ac:dyDescent="0.3">
      <c r="A2103" s="28">
        <v>541112</v>
      </c>
      <c r="B2103" s="29" t="s">
        <v>105</v>
      </c>
      <c r="C2103" s="3"/>
      <c r="D2103" s="3"/>
    </row>
    <row r="2104" spans="1:4" x14ac:dyDescent="0.3">
      <c r="A2104" s="28">
        <v>541113</v>
      </c>
      <c r="B2104" s="29" t="s">
        <v>106</v>
      </c>
      <c r="C2104" s="3"/>
      <c r="D2104" s="3"/>
    </row>
    <row r="2105" spans="1:4" x14ac:dyDescent="0.3">
      <c r="A2105" s="28">
        <v>541114</v>
      </c>
      <c r="B2105" s="29" t="s">
        <v>107</v>
      </c>
      <c r="C2105" s="3"/>
      <c r="D2105" s="3"/>
    </row>
    <row r="2106" spans="1:4" ht="15" thickBot="1" x14ac:dyDescent="0.35">
      <c r="A2106" s="36">
        <v>541115</v>
      </c>
      <c r="B2106" s="37" t="s">
        <v>108</v>
      </c>
      <c r="C2106" s="13"/>
      <c r="D2106" s="13"/>
    </row>
    <row r="2107" spans="1:4" ht="15" thickBot="1" x14ac:dyDescent="0.3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3">
      <c r="A2108" s="32">
        <v>5412</v>
      </c>
      <c r="B2108" s="33" t="s">
        <v>431</v>
      </c>
      <c r="C2108" s="5"/>
      <c r="D2108" s="5"/>
    </row>
    <row r="2109" spans="1:4" x14ac:dyDescent="0.3">
      <c r="A2109" s="28">
        <v>541201</v>
      </c>
      <c r="B2109" s="29" t="s">
        <v>94</v>
      </c>
      <c r="C2109" s="3"/>
      <c r="D2109" s="3"/>
    </row>
    <row r="2110" spans="1:4" x14ac:dyDescent="0.3">
      <c r="A2110" s="28">
        <v>541202</v>
      </c>
      <c r="B2110" s="29" t="s">
        <v>95</v>
      </c>
      <c r="C2110" s="3"/>
      <c r="D2110" s="3"/>
    </row>
    <row r="2111" spans="1:4" x14ac:dyDescent="0.3">
      <c r="A2111" s="28">
        <v>541203</v>
      </c>
      <c r="B2111" s="29" t="s">
        <v>96</v>
      </c>
      <c r="C2111" s="3"/>
      <c r="D2111" s="3"/>
    </row>
    <row r="2112" spans="1:4" x14ac:dyDescent="0.3">
      <c r="A2112" s="28">
        <v>541204</v>
      </c>
      <c r="B2112" s="29" t="s">
        <v>97</v>
      </c>
      <c r="C2112" s="3"/>
      <c r="D2112" s="3"/>
    </row>
    <row r="2113" spans="1:4" x14ac:dyDescent="0.3">
      <c r="A2113" s="28">
        <v>541205</v>
      </c>
      <c r="B2113" s="29" t="s">
        <v>98</v>
      </c>
      <c r="C2113" s="3"/>
      <c r="D2113" s="3"/>
    </row>
    <row r="2114" spans="1:4" x14ac:dyDescent="0.3">
      <c r="A2114" s="28">
        <v>541206</v>
      </c>
      <c r="B2114" s="29" t="s">
        <v>99</v>
      </c>
      <c r="C2114" s="3"/>
      <c r="D2114" s="3"/>
    </row>
    <row r="2115" spans="1:4" x14ac:dyDescent="0.3">
      <c r="A2115" s="28">
        <v>541207</v>
      </c>
      <c r="B2115" s="29" t="s">
        <v>100</v>
      </c>
      <c r="C2115" s="3"/>
      <c r="D2115" s="3"/>
    </row>
    <row r="2116" spans="1:4" x14ac:dyDescent="0.3">
      <c r="A2116" s="28">
        <v>541208</v>
      </c>
      <c r="B2116" s="29" t="s">
        <v>101</v>
      </c>
      <c r="C2116" s="3"/>
      <c r="D2116" s="3"/>
    </row>
    <row r="2117" spans="1:4" x14ac:dyDescent="0.3">
      <c r="A2117" s="28">
        <v>541209</v>
      </c>
      <c r="B2117" s="29" t="s">
        <v>102</v>
      </c>
      <c r="C2117" s="3"/>
      <c r="D2117" s="3"/>
    </row>
    <row r="2118" spans="1:4" x14ac:dyDescent="0.3">
      <c r="A2118" s="28">
        <v>541210</v>
      </c>
      <c r="B2118" s="29" t="s">
        <v>103</v>
      </c>
      <c r="C2118" s="3"/>
      <c r="D2118" s="3"/>
    </row>
    <row r="2119" spans="1:4" x14ac:dyDescent="0.3">
      <c r="A2119" s="28">
        <v>541211</v>
      </c>
      <c r="B2119" s="29" t="s">
        <v>104</v>
      </c>
      <c r="C2119" s="3"/>
      <c r="D2119" s="3"/>
    </row>
    <row r="2120" spans="1:4" x14ac:dyDescent="0.3">
      <c r="A2120" s="28">
        <v>541212</v>
      </c>
      <c r="B2120" s="29" t="s">
        <v>105</v>
      </c>
      <c r="C2120" s="3"/>
      <c r="D2120" s="3"/>
    </row>
    <row r="2121" spans="1:4" x14ac:dyDescent="0.3">
      <c r="A2121" s="28">
        <v>541213</v>
      </c>
      <c r="B2121" s="29" t="s">
        <v>106</v>
      </c>
      <c r="C2121" s="3"/>
      <c r="D2121" s="3"/>
    </row>
    <row r="2122" spans="1:4" x14ac:dyDescent="0.3">
      <c r="A2122" s="28">
        <v>541214</v>
      </c>
      <c r="B2122" s="29" t="s">
        <v>107</v>
      </c>
      <c r="C2122" s="3"/>
      <c r="D2122" s="3"/>
    </row>
    <row r="2123" spans="1:4" ht="15" thickBot="1" x14ac:dyDescent="0.35">
      <c r="A2123" s="36">
        <v>541215</v>
      </c>
      <c r="B2123" s="37" t="s">
        <v>108</v>
      </c>
      <c r="C2123" s="13"/>
      <c r="D2123" s="13"/>
    </row>
    <row r="2124" spans="1:4" ht="15" thickBot="1" x14ac:dyDescent="0.3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3">
      <c r="A2125" s="32">
        <v>5413</v>
      </c>
      <c r="B2125" s="33" t="s">
        <v>409</v>
      </c>
      <c r="C2125" s="5"/>
      <c r="D2125" s="5"/>
    </row>
    <row r="2126" spans="1:4" x14ac:dyDescent="0.3">
      <c r="A2126" s="28">
        <v>541301</v>
      </c>
      <c r="B2126" s="29" t="s">
        <v>94</v>
      </c>
      <c r="C2126" s="3"/>
      <c r="D2126" s="3"/>
    </row>
    <row r="2127" spans="1:4" x14ac:dyDescent="0.3">
      <c r="A2127" s="28">
        <v>541302</v>
      </c>
      <c r="B2127" s="29" t="s">
        <v>95</v>
      </c>
      <c r="C2127" s="3"/>
      <c r="D2127" s="3"/>
    </row>
    <row r="2128" spans="1:4" x14ac:dyDescent="0.3">
      <c r="A2128" s="28">
        <v>541303</v>
      </c>
      <c r="B2128" s="29" t="s">
        <v>96</v>
      </c>
      <c r="C2128" s="3"/>
      <c r="D2128" s="3"/>
    </row>
    <row r="2129" spans="1:4" x14ac:dyDescent="0.3">
      <c r="A2129" s="28">
        <v>541304</v>
      </c>
      <c r="B2129" s="29" t="s">
        <v>97</v>
      </c>
      <c r="C2129" s="3"/>
      <c r="D2129" s="3"/>
    </row>
    <row r="2130" spans="1:4" x14ac:dyDescent="0.3">
      <c r="A2130" s="28">
        <v>541305</v>
      </c>
      <c r="B2130" s="29" t="s">
        <v>98</v>
      </c>
      <c r="C2130" s="3"/>
      <c r="D2130" s="3"/>
    </row>
    <row r="2131" spans="1:4" x14ac:dyDescent="0.3">
      <c r="A2131" s="28">
        <v>541306</v>
      </c>
      <c r="B2131" s="29" t="s">
        <v>99</v>
      </c>
      <c r="C2131" s="3"/>
      <c r="D2131" s="3"/>
    </row>
    <row r="2132" spans="1:4" x14ac:dyDescent="0.3">
      <c r="A2132" s="28">
        <v>541307</v>
      </c>
      <c r="B2132" s="29" t="s">
        <v>100</v>
      </c>
      <c r="C2132" s="3"/>
      <c r="D2132" s="3"/>
    </row>
    <row r="2133" spans="1:4" x14ac:dyDescent="0.3">
      <c r="A2133" s="28">
        <v>541308</v>
      </c>
      <c r="B2133" s="29" t="s">
        <v>101</v>
      </c>
      <c r="C2133" s="3"/>
      <c r="D2133" s="3"/>
    </row>
    <row r="2134" spans="1:4" x14ac:dyDescent="0.3">
      <c r="A2134" s="28">
        <v>541309</v>
      </c>
      <c r="B2134" s="29" t="s">
        <v>102</v>
      </c>
      <c r="C2134" s="3"/>
      <c r="D2134" s="3"/>
    </row>
    <row r="2135" spans="1:4" x14ac:dyDescent="0.3">
      <c r="A2135" s="28">
        <v>541310</v>
      </c>
      <c r="B2135" s="29" t="s">
        <v>103</v>
      </c>
      <c r="C2135" s="3"/>
      <c r="D2135" s="3"/>
    </row>
    <row r="2136" spans="1:4" x14ac:dyDescent="0.3">
      <c r="A2136" s="28">
        <v>541311</v>
      </c>
      <c r="B2136" s="29" t="s">
        <v>104</v>
      </c>
      <c r="C2136" s="3"/>
      <c r="D2136" s="3"/>
    </row>
    <row r="2137" spans="1:4" x14ac:dyDescent="0.3">
      <c r="A2137" s="28">
        <v>541312</v>
      </c>
      <c r="B2137" s="29" t="s">
        <v>105</v>
      </c>
      <c r="C2137" s="3"/>
      <c r="D2137" s="3"/>
    </row>
    <row r="2138" spans="1:4" x14ac:dyDescent="0.3">
      <c r="A2138" s="28">
        <v>541313</v>
      </c>
      <c r="B2138" s="29" t="s">
        <v>106</v>
      </c>
      <c r="C2138" s="3"/>
      <c r="D2138" s="3"/>
    </row>
    <row r="2139" spans="1:4" x14ac:dyDescent="0.3">
      <c r="A2139" s="28">
        <v>541314</v>
      </c>
      <c r="B2139" s="29" t="s">
        <v>107</v>
      </c>
      <c r="C2139" s="3"/>
      <c r="D2139" s="3"/>
    </row>
    <row r="2140" spans="1:4" ht="15" thickBot="1" x14ac:dyDescent="0.35">
      <c r="A2140" s="36">
        <v>541315</v>
      </c>
      <c r="B2140" s="37" t="s">
        <v>108</v>
      </c>
      <c r="C2140" s="13"/>
      <c r="D2140" s="13"/>
    </row>
    <row r="2141" spans="1:4" ht="15" thickBot="1" x14ac:dyDescent="0.3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3">
      <c r="A2142" s="32">
        <v>5414</v>
      </c>
      <c r="B2142" s="33" t="s">
        <v>421</v>
      </c>
      <c r="C2142" s="5"/>
      <c r="D2142" s="5"/>
    </row>
    <row r="2143" spans="1:4" x14ac:dyDescent="0.3">
      <c r="A2143" s="28">
        <v>541401</v>
      </c>
      <c r="B2143" s="29" t="s">
        <v>94</v>
      </c>
      <c r="C2143" s="3"/>
      <c r="D2143" s="3"/>
    </row>
    <row r="2144" spans="1:4" x14ac:dyDescent="0.3">
      <c r="A2144" s="28">
        <v>541402</v>
      </c>
      <c r="B2144" s="29" t="s">
        <v>95</v>
      </c>
      <c r="C2144" s="3"/>
      <c r="D2144" s="3"/>
    </row>
    <row r="2145" spans="1:4" x14ac:dyDescent="0.3">
      <c r="A2145" s="28">
        <v>541403</v>
      </c>
      <c r="B2145" s="29" t="s">
        <v>96</v>
      </c>
      <c r="C2145" s="3"/>
      <c r="D2145" s="3"/>
    </row>
    <row r="2146" spans="1:4" x14ac:dyDescent="0.3">
      <c r="A2146" s="28">
        <v>541404</v>
      </c>
      <c r="B2146" s="29" t="s">
        <v>97</v>
      </c>
      <c r="C2146" s="3"/>
      <c r="D2146" s="3"/>
    </row>
    <row r="2147" spans="1:4" x14ac:dyDescent="0.3">
      <c r="A2147" s="28">
        <v>541405</v>
      </c>
      <c r="B2147" s="29" t="s">
        <v>98</v>
      </c>
      <c r="C2147" s="3"/>
      <c r="D2147" s="3"/>
    </row>
    <row r="2148" spans="1:4" x14ac:dyDescent="0.3">
      <c r="A2148" s="28">
        <v>541406</v>
      </c>
      <c r="B2148" s="29" t="s">
        <v>99</v>
      </c>
      <c r="C2148" s="3"/>
      <c r="D2148" s="3"/>
    </row>
    <row r="2149" spans="1:4" x14ac:dyDescent="0.3">
      <c r="A2149" s="28">
        <v>541407</v>
      </c>
      <c r="B2149" s="29" t="s">
        <v>100</v>
      </c>
      <c r="C2149" s="3"/>
      <c r="D2149" s="3"/>
    </row>
    <row r="2150" spans="1:4" x14ac:dyDescent="0.3">
      <c r="A2150" s="28">
        <v>541408</v>
      </c>
      <c r="B2150" s="29" t="s">
        <v>101</v>
      </c>
      <c r="C2150" s="3"/>
      <c r="D2150" s="3"/>
    </row>
    <row r="2151" spans="1:4" x14ac:dyDescent="0.3">
      <c r="A2151" s="28">
        <v>541409</v>
      </c>
      <c r="B2151" s="29" t="s">
        <v>102</v>
      </c>
      <c r="C2151" s="3"/>
      <c r="D2151" s="3"/>
    </row>
    <row r="2152" spans="1:4" x14ac:dyDescent="0.3">
      <c r="A2152" s="28">
        <v>541410</v>
      </c>
      <c r="B2152" s="29" t="s">
        <v>103</v>
      </c>
      <c r="C2152" s="3"/>
      <c r="D2152" s="3"/>
    </row>
    <row r="2153" spans="1:4" x14ac:dyDescent="0.3">
      <c r="A2153" s="28">
        <v>541411</v>
      </c>
      <c r="B2153" s="29" t="s">
        <v>104</v>
      </c>
      <c r="C2153" s="3"/>
      <c r="D2153" s="3"/>
    </row>
    <row r="2154" spans="1:4" x14ac:dyDescent="0.3">
      <c r="A2154" s="28">
        <v>541412</v>
      </c>
      <c r="B2154" s="29" t="s">
        <v>105</v>
      </c>
      <c r="C2154" s="3"/>
      <c r="D2154" s="3"/>
    </row>
    <row r="2155" spans="1:4" x14ac:dyDescent="0.3">
      <c r="A2155" s="28">
        <v>541413</v>
      </c>
      <c r="B2155" s="29" t="s">
        <v>106</v>
      </c>
      <c r="C2155" s="3"/>
      <c r="D2155" s="3"/>
    </row>
    <row r="2156" spans="1:4" x14ac:dyDescent="0.3">
      <c r="A2156" s="28">
        <v>541414</v>
      </c>
      <c r="B2156" s="29" t="s">
        <v>107</v>
      </c>
      <c r="C2156" s="3"/>
      <c r="D2156" s="3"/>
    </row>
    <row r="2157" spans="1:4" ht="15" thickBot="1" x14ac:dyDescent="0.35">
      <c r="A2157" s="36">
        <v>541415</v>
      </c>
      <c r="B2157" s="37" t="s">
        <v>108</v>
      </c>
      <c r="C2157" s="13"/>
      <c r="D2157" s="13"/>
    </row>
    <row r="2158" spans="1:4" ht="15" thickBot="1" x14ac:dyDescent="0.3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3">
      <c r="A2159" s="32">
        <v>5415</v>
      </c>
      <c r="B2159" s="33" t="s">
        <v>432</v>
      </c>
      <c r="C2159" s="5"/>
      <c r="D2159" s="5"/>
    </row>
    <row r="2160" spans="1:4" x14ac:dyDescent="0.3">
      <c r="A2160" s="28">
        <v>541501</v>
      </c>
      <c r="B2160" s="29" t="s">
        <v>94</v>
      </c>
      <c r="C2160" s="3"/>
      <c r="D2160" s="3"/>
    </row>
    <row r="2161" spans="1:4" x14ac:dyDescent="0.3">
      <c r="A2161" s="28">
        <v>541502</v>
      </c>
      <c r="B2161" s="29" t="s">
        <v>95</v>
      </c>
      <c r="C2161" s="3"/>
      <c r="D2161" s="3"/>
    </row>
    <row r="2162" spans="1:4" x14ac:dyDescent="0.3">
      <c r="A2162" s="28">
        <v>541503</v>
      </c>
      <c r="B2162" s="29" t="s">
        <v>96</v>
      </c>
      <c r="C2162" s="3"/>
      <c r="D2162" s="3"/>
    </row>
    <row r="2163" spans="1:4" x14ac:dyDescent="0.3">
      <c r="A2163" s="28">
        <v>541504</v>
      </c>
      <c r="B2163" s="29" t="s">
        <v>97</v>
      </c>
      <c r="C2163" s="3"/>
      <c r="D2163" s="3"/>
    </row>
    <row r="2164" spans="1:4" x14ac:dyDescent="0.3">
      <c r="A2164" s="28">
        <v>541505</v>
      </c>
      <c r="B2164" s="29" t="s">
        <v>98</v>
      </c>
      <c r="C2164" s="3"/>
      <c r="D2164" s="3"/>
    </row>
    <row r="2165" spans="1:4" x14ac:dyDescent="0.3">
      <c r="A2165" s="28">
        <v>541506</v>
      </c>
      <c r="B2165" s="29" t="s">
        <v>99</v>
      </c>
      <c r="C2165" s="3"/>
      <c r="D2165" s="3"/>
    </row>
    <row r="2166" spans="1:4" x14ac:dyDescent="0.3">
      <c r="A2166" s="28">
        <v>541507</v>
      </c>
      <c r="B2166" s="29" t="s">
        <v>100</v>
      </c>
      <c r="C2166" s="3"/>
      <c r="D2166" s="3"/>
    </row>
    <row r="2167" spans="1:4" x14ac:dyDescent="0.3">
      <c r="A2167" s="28">
        <v>541508</v>
      </c>
      <c r="B2167" s="29" t="s">
        <v>101</v>
      </c>
      <c r="C2167" s="3"/>
      <c r="D2167" s="3"/>
    </row>
    <row r="2168" spans="1:4" x14ac:dyDescent="0.3">
      <c r="A2168" s="28">
        <v>541509</v>
      </c>
      <c r="B2168" s="29" t="s">
        <v>102</v>
      </c>
      <c r="C2168" s="3"/>
      <c r="D2168" s="3"/>
    </row>
    <row r="2169" spans="1:4" x14ac:dyDescent="0.3">
      <c r="A2169" s="28">
        <v>541510</v>
      </c>
      <c r="B2169" s="29" t="s">
        <v>103</v>
      </c>
      <c r="C2169" s="3"/>
      <c r="D2169" s="3"/>
    </row>
    <row r="2170" spans="1:4" x14ac:dyDescent="0.3">
      <c r="A2170" s="28">
        <v>541511</v>
      </c>
      <c r="B2170" s="29" t="s">
        <v>104</v>
      </c>
      <c r="C2170" s="3"/>
      <c r="D2170" s="3"/>
    </row>
    <row r="2171" spans="1:4" x14ac:dyDescent="0.3">
      <c r="A2171" s="28">
        <v>541512</v>
      </c>
      <c r="B2171" s="29" t="s">
        <v>105</v>
      </c>
      <c r="C2171" s="3"/>
      <c r="D2171" s="3"/>
    </row>
    <row r="2172" spans="1:4" x14ac:dyDescent="0.3">
      <c r="A2172" s="28">
        <v>541513</v>
      </c>
      <c r="B2172" s="29" t="s">
        <v>106</v>
      </c>
      <c r="C2172" s="3"/>
      <c r="D2172" s="3"/>
    </row>
    <row r="2173" spans="1:4" x14ac:dyDescent="0.3">
      <c r="A2173" s="28">
        <v>541514</v>
      </c>
      <c r="B2173" s="29" t="s">
        <v>107</v>
      </c>
      <c r="C2173" s="3"/>
      <c r="D2173" s="3"/>
    </row>
    <row r="2174" spans="1:4" ht="15" thickBot="1" x14ac:dyDescent="0.35">
      <c r="A2174" s="36">
        <v>541515</v>
      </c>
      <c r="B2174" s="37" t="s">
        <v>108</v>
      </c>
      <c r="C2174" s="13"/>
      <c r="D2174" s="13"/>
    </row>
    <row r="2175" spans="1:4" ht="15" thickBot="1" x14ac:dyDescent="0.3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3">
      <c r="A2176" s="32">
        <v>5416</v>
      </c>
      <c r="B2176" s="33" t="s">
        <v>337</v>
      </c>
      <c r="C2176" s="5"/>
      <c r="D2176" s="5"/>
    </row>
    <row r="2177" spans="1:4" x14ac:dyDescent="0.3">
      <c r="A2177" s="28">
        <v>541601</v>
      </c>
      <c r="B2177" s="29" t="s">
        <v>94</v>
      </c>
      <c r="C2177" s="3"/>
      <c r="D2177" s="3"/>
    </row>
    <row r="2178" spans="1:4" x14ac:dyDescent="0.3">
      <c r="A2178" s="28">
        <v>541602</v>
      </c>
      <c r="B2178" s="29" t="s">
        <v>95</v>
      </c>
      <c r="C2178" s="3"/>
      <c r="D2178" s="3"/>
    </row>
    <row r="2179" spans="1:4" x14ac:dyDescent="0.3">
      <c r="A2179" s="28">
        <v>541603</v>
      </c>
      <c r="B2179" s="29" t="s">
        <v>96</v>
      </c>
      <c r="C2179" s="3"/>
      <c r="D2179" s="3"/>
    </row>
    <row r="2180" spans="1:4" x14ac:dyDescent="0.3">
      <c r="A2180" s="28">
        <v>541604</v>
      </c>
      <c r="B2180" s="29" t="s">
        <v>97</v>
      </c>
      <c r="C2180" s="3"/>
      <c r="D2180" s="3"/>
    </row>
    <row r="2181" spans="1:4" x14ac:dyDescent="0.3">
      <c r="A2181" s="28">
        <v>541605</v>
      </c>
      <c r="B2181" s="29" t="s">
        <v>98</v>
      </c>
      <c r="C2181" s="3"/>
      <c r="D2181" s="3"/>
    </row>
    <row r="2182" spans="1:4" x14ac:dyDescent="0.3">
      <c r="A2182" s="28">
        <v>541606</v>
      </c>
      <c r="B2182" s="29" t="s">
        <v>99</v>
      </c>
      <c r="C2182" s="3"/>
      <c r="D2182" s="3"/>
    </row>
    <row r="2183" spans="1:4" x14ac:dyDescent="0.3">
      <c r="A2183" s="28">
        <v>541607</v>
      </c>
      <c r="B2183" s="29" t="s">
        <v>100</v>
      </c>
      <c r="C2183" s="3"/>
      <c r="D2183" s="3"/>
    </row>
    <row r="2184" spans="1:4" x14ac:dyDescent="0.3">
      <c r="A2184" s="28">
        <v>541608</v>
      </c>
      <c r="B2184" s="29" t="s">
        <v>101</v>
      </c>
      <c r="C2184" s="3"/>
      <c r="D2184" s="3"/>
    </row>
    <row r="2185" spans="1:4" x14ac:dyDescent="0.3">
      <c r="A2185" s="28">
        <v>541609</v>
      </c>
      <c r="B2185" s="29" t="s">
        <v>102</v>
      </c>
      <c r="C2185" s="3"/>
      <c r="D2185" s="3"/>
    </row>
    <row r="2186" spans="1:4" x14ac:dyDescent="0.3">
      <c r="A2186" s="28">
        <v>541610</v>
      </c>
      <c r="B2186" s="29" t="s">
        <v>103</v>
      </c>
      <c r="C2186" s="3"/>
      <c r="D2186" s="3"/>
    </row>
    <row r="2187" spans="1:4" x14ac:dyDescent="0.3">
      <c r="A2187" s="28">
        <v>541611</v>
      </c>
      <c r="B2187" s="29" t="s">
        <v>104</v>
      </c>
      <c r="C2187" s="3"/>
      <c r="D2187" s="3"/>
    </row>
    <row r="2188" spans="1:4" x14ac:dyDescent="0.3">
      <c r="A2188" s="28">
        <v>541612</v>
      </c>
      <c r="B2188" s="29" t="s">
        <v>105</v>
      </c>
      <c r="C2188" s="3"/>
      <c r="D2188" s="3"/>
    </row>
    <row r="2189" spans="1:4" x14ac:dyDescent="0.3">
      <c r="A2189" s="28">
        <v>541613</v>
      </c>
      <c r="B2189" s="29" t="s">
        <v>106</v>
      </c>
      <c r="C2189" s="3"/>
      <c r="D2189" s="3"/>
    </row>
    <row r="2190" spans="1:4" x14ac:dyDescent="0.3">
      <c r="A2190" s="28">
        <v>541614</v>
      </c>
      <c r="B2190" s="29" t="s">
        <v>107</v>
      </c>
      <c r="C2190" s="3"/>
      <c r="D2190" s="3"/>
    </row>
    <row r="2191" spans="1:4" ht="15" thickBot="1" x14ac:dyDescent="0.35">
      <c r="A2191" s="36">
        <v>541615</v>
      </c>
      <c r="B2191" s="37" t="s">
        <v>108</v>
      </c>
      <c r="C2191" s="13"/>
      <c r="D2191" s="13"/>
    </row>
    <row r="2192" spans="1:4" ht="15" thickBot="1" x14ac:dyDescent="0.3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3">
      <c r="A2193" s="32">
        <v>5417</v>
      </c>
      <c r="B2193" s="33" t="s">
        <v>433</v>
      </c>
      <c r="C2193" s="5"/>
      <c r="D2193" s="5"/>
    </row>
    <row r="2194" spans="1:4" x14ac:dyDescent="0.3">
      <c r="A2194" s="28">
        <v>541701</v>
      </c>
      <c r="B2194" s="29" t="s">
        <v>94</v>
      </c>
      <c r="C2194" s="3"/>
      <c r="D2194" s="3"/>
    </row>
    <row r="2195" spans="1:4" x14ac:dyDescent="0.3">
      <c r="A2195" s="28">
        <v>541702</v>
      </c>
      <c r="B2195" s="29" t="s">
        <v>95</v>
      </c>
      <c r="C2195" s="3"/>
      <c r="D2195" s="3"/>
    </row>
    <row r="2196" spans="1:4" x14ac:dyDescent="0.3">
      <c r="A2196" s="28">
        <v>541703</v>
      </c>
      <c r="B2196" s="29" t="s">
        <v>96</v>
      </c>
      <c r="C2196" s="3"/>
      <c r="D2196" s="3"/>
    </row>
    <row r="2197" spans="1:4" x14ac:dyDescent="0.3">
      <c r="A2197" s="28">
        <v>541704</v>
      </c>
      <c r="B2197" s="29" t="s">
        <v>97</v>
      </c>
      <c r="C2197" s="3"/>
      <c r="D2197" s="3"/>
    </row>
    <row r="2198" spans="1:4" x14ac:dyDescent="0.3">
      <c r="A2198" s="28">
        <v>541705</v>
      </c>
      <c r="B2198" s="29" t="s">
        <v>98</v>
      </c>
      <c r="C2198" s="3"/>
      <c r="D2198" s="3"/>
    </row>
    <row r="2199" spans="1:4" x14ac:dyDescent="0.3">
      <c r="A2199" s="28">
        <v>541706</v>
      </c>
      <c r="B2199" s="29" t="s">
        <v>99</v>
      </c>
      <c r="C2199" s="3"/>
      <c r="D2199" s="3"/>
    </row>
    <row r="2200" spans="1:4" x14ac:dyDescent="0.3">
      <c r="A2200" s="28">
        <v>541707</v>
      </c>
      <c r="B2200" s="29" t="s">
        <v>100</v>
      </c>
      <c r="C2200" s="3"/>
      <c r="D2200" s="3"/>
    </row>
    <row r="2201" spans="1:4" x14ac:dyDescent="0.3">
      <c r="A2201" s="28">
        <v>541708</v>
      </c>
      <c r="B2201" s="29" t="s">
        <v>101</v>
      </c>
      <c r="C2201" s="3"/>
      <c r="D2201" s="3"/>
    </row>
    <row r="2202" spans="1:4" x14ac:dyDescent="0.3">
      <c r="A2202" s="28">
        <v>541709</v>
      </c>
      <c r="B2202" s="29" t="s">
        <v>102</v>
      </c>
      <c r="C2202" s="3"/>
      <c r="D2202" s="3"/>
    </row>
    <row r="2203" spans="1:4" x14ac:dyDescent="0.3">
      <c r="A2203" s="28">
        <v>541710</v>
      </c>
      <c r="B2203" s="29" t="s">
        <v>103</v>
      </c>
      <c r="C2203" s="3"/>
      <c r="D2203" s="3"/>
    </row>
    <row r="2204" spans="1:4" x14ac:dyDescent="0.3">
      <c r="A2204" s="28">
        <v>541711</v>
      </c>
      <c r="B2204" s="29" t="s">
        <v>104</v>
      </c>
      <c r="C2204" s="3"/>
      <c r="D2204" s="3"/>
    </row>
    <row r="2205" spans="1:4" x14ac:dyDescent="0.3">
      <c r="A2205" s="28">
        <v>541712</v>
      </c>
      <c r="B2205" s="29" t="s">
        <v>105</v>
      </c>
      <c r="C2205" s="3"/>
      <c r="D2205" s="3"/>
    </row>
    <row r="2206" spans="1:4" x14ac:dyDescent="0.3">
      <c r="A2206" s="28">
        <v>541713</v>
      </c>
      <c r="B2206" s="29" t="s">
        <v>106</v>
      </c>
      <c r="C2206" s="3"/>
      <c r="D2206" s="3"/>
    </row>
    <row r="2207" spans="1:4" x14ac:dyDescent="0.3">
      <c r="A2207" s="28">
        <v>541714</v>
      </c>
      <c r="B2207" s="29" t="s">
        <v>107</v>
      </c>
      <c r="C2207" s="3"/>
      <c r="D2207" s="3"/>
    </row>
    <row r="2208" spans="1:4" ht="15" thickBot="1" x14ac:dyDescent="0.35">
      <c r="A2208" s="36">
        <v>541715</v>
      </c>
      <c r="B2208" s="37" t="s">
        <v>108</v>
      </c>
      <c r="C2208" s="13"/>
      <c r="D2208" s="13"/>
    </row>
    <row r="2209" spans="1:4" ht="15" thickBot="1" x14ac:dyDescent="0.3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3">
      <c r="A2210" s="32">
        <v>5418</v>
      </c>
      <c r="B2210" s="33" t="s">
        <v>434</v>
      </c>
      <c r="C2210" s="5"/>
      <c r="D2210" s="5"/>
    </row>
    <row r="2211" spans="1:4" x14ac:dyDescent="0.3">
      <c r="A2211" s="28">
        <v>541801</v>
      </c>
      <c r="B2211" s="29" t="s">
        <v>94</v>
      </c>
      <c r="C2211" s="3"/>
      <c r="D2211" s="3"/>
    </row>
    <row r="2212" spans="1:4" x14ac:dyDescent="0.3">
      <c r="A2212" s="28">
        <v>541802</v>
      </c>
      <c r="B2212" s="29" t="s">
        <v>95</v>
      </c>
      <c r="C2212" s="3"/>
      <c r="D2212" s="3"/>
    </row>
    <row r="2213" spans="1:4" x14ac:dyDescent="0.3">
      <c r="A2213" s="28">
        <v>541803</v>
      </c>
      <c r="B2213" s="29" t="s">
        <v>96</v>
      </c>
      <c r="C2213" s="3"/>
      <c r="D2213" s="3"/>
    </row>
    <row r="2214" spans="1:4" x14ac:dyDescent="0.3">
      <c r="A2214" s="28">
        <v>541804</v>
      </c>
      <c r="B2214" s="29" t="s">
        <v>97</v>
      </c>
      <c r="C2214" s="3"/>
      <c r="D2214" s="3"/>
    </row>
    <row r="2215" spans="1:4" x14ac:dyDescent="0.3">
      <c r="A2215" s="28">
        <v>541805</v>
      </c>
      <c r="B2215" s="29" t="s">
        <v>98</v>
      </c>
      <c r="C2215" s="3"/>
      <c r="D2215" s="3"/>
    </row>
    <row r="2216" spans="1:4" x14ac:dyDescent="0.3">
      <c r="A2216" s="28">
        <v>541806</v>
      </c>
      <c r="B2216" s="29" t="s">
        <v>99</v>
      </c>
      <c r="C2216" s="3"/>
      <c r="D2216" s="3"/>
    </row>
    <row r="2217" spans="1:4" x14ac:dyDescent="0.3">
      <c r="A2217" s="28">
        <v>541807</v>
      </c>
      <c r="B2217" s="29" t="s">
        <v>100</v>
      </c>
      <c r="C2217" s="3"/>
      <c r="D2217" s="3"/>
    </row>
    <row r="2218" spans="1:4" x14ac:dyDescent="0.3">
      <c r="A2218" s="28">
        <v>541808</v>
      </c>
      <c r="B2218" s="29" t="s">
        <v>101</v>
      </c>
      <c r="C2218" s="3"/>
      <c r="D2218" s="3"/>
    </row>
    <row r="2219" spans="1:4" x14ac:dyDescent="0.3">
      <c r="A2219" s="28">
        <v>541809</v>
      </c>
      <c r="B2219" s="29" t="s">
        <v>102</v>
      </c>
      <c r="C2219" s="3"/>
      <c r="D2219" s="3"/>
    </row>
    <row r="2220" spans="1:4" x14ac:dyDescent="0.3">
      <c r="A2220" s="28">
        <v>541810</v>
      </c>
      <c r="B2220" s="29" t="s">
        <v>103</v>
      </c>
      <c r="C2220" s="3"/>
      <c r="D2220" s="3"/>
    </row>
    <row r="2221" spans="1:4" x14ac:dyDescent="0.3">
      <c r="A2221" s="28">
        <v>541811</v>
      </c>
      <c r="B2221" s="29" t="s">
        <v>104</v>
      </c>
      <c r="C2221" s="3"/>
      <c r="D2221" s="3"/>
    </row>
    <row r="2222" spans="1:4" x14ac:dyDescent="0.3">
      <c r="A2222" s="28">
        <v>541812</v>
      </c>
      <c r="B2222" s="29" t="s">
        <v>105</v>
      </c>
      <c r="C2222" s="3"/>
      <c r="D2222" s="3"/>
    </row>
    <row r="2223" spans="1:4" x14ac:dyDescent="0.3">
      <c r="A2223" s="28">
        <v>541813</v>
      </c>
      <c r="B2223" s="29" t="s">
        <v>106</v>
      </c>
      <c r="C2223" s="3"/>
      <c r="D2223" s="3"/>
    </row>
    <row r="2224" spans="1:4" x14ac:dyDescent="0.3">
      <c r="A2224" s="28">
        <v>541814</v>
      </c>
      <c r="B2224" s="29" t="s">
        <v>107</v>
      </c>
      <c r="C2224" s="3"/>
      <c r="D2224" s="3"/>
    </row>
    <row r="2225" spans="1:4" ht="15" thickBot="1" x14ac:dyDescent="0.35">
      <c r="A2225" s="36">
        <v>541815</v>
      </c>
      <c r="B2225" s="37" t="s">
        <v>108</v>
      </c>
      <c r="C2225" s="13"/>
      <c r="D2225" s="13"/>
    </row>
    <row r="2226" spans="1:4" ht="15" thickBot="1" x14ac:dyDescent="0.3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4" x14ac:dyDescent="0.3">
      <c r="A2227" s="32">
        <v>5419</v>
      </c>
      <c r="B2227" s="33" t="s">
        <v>346</v>
      </c>
      <c r="C2227" s="5"/>
      <c r="D2227" s="5"/>
    </row>
    <row r="2228" spans="1:4" x14ac:dyDescent="0.3">
      <c r="A2228" s="28">
        <v>541901</v>
      </c>
      <c r="B2228" s="29" t="s">
        <v>435</v>
      </c>
      <c r="C2228" s="3"/>
      <c r="D2228" s="3"/>
    </row>
    <row r="2229" spans="1:4" x14ac:dyDescent="0.3">
      <c r="A2229" s="28">
        <v>541902</v>
      </c>
      <c r="B2229" s="29" t="s">
        <v>351</v>
      </c>
      <c r="C2229" s="3"/>
      <c r="D2229" s="3"/>
    </row>
    <row r="2230" spans="1:4" x14ac:dyDescent="0.3">
      <c r="A2230" s="28">
        <v>541903</v>
      </c>
      <c r="B2230" s="29" t="s">
        <v>352</v>
      </c>
      <c r="C2230" s="3"/>
      <c r="D2230" s="3"/>
    </row>
    <row r="2231" spans="1:4" x14ac:dyDescent="0.3">
      <c r="A2231" s="28">
        <v>541904</v>
      </c>
      <c r="B2231" s="29" t="s">
        <v>353</v>
      </c>
      <c r="C2231" s="3"/>
      <c r="D2231" s="3"/>
    </row>
    <row r="2232" spans="1:4" x14ac:dyDescent="0.3">
      <c r="A2232" s="28">
        <v>541905</v>
      </c>
      <c r="B2232" s="29" t="s">
        <v>354</v>
      </c>
      <c r="C2232" s="3"/>
      <c r="D2232" s="3"/>
    </row>
    <row r="2233" spans="1:4" x14ac:dyDescent="0.3">
      <c r="A2233" s="28">
        <v>541906</v>
      </c>
      <c r="B2233" s="29" t="s">
        <v>355</v>
      </c>
      <c r="C2233" s="3"/>
      <c r="D2233" s="3"/>
    </row>
    <row r="2234" spans="1:4" x14ac:dyDescent="0.3">
      <c r="A2234" s="28">
        <v>541907</v>
      </c>
      <c r="B2234" s="29" t="s">
        <v>356</v>
      </c>
      <c r="C2234" s="3"/>
      <c r="D2234" s="3"/>
    </row>
    <row r="2235" spans="1:4" x14ac:dyDescent="0.3">
      <c r="A2235" s="28">
        <v>541908</v>
      </c>
      <c r="B2235" s="29" t="s">
        <v>357</v>
      </c>
      <c r="C2235" s="3"/>
      <c r="D2235" s="3"/>
    </row>
    <row r="2236" spans="1:4" x14ac:dyDescent="0.3">
      <c r="A2236" s="28">
        <v>541909</v>
      </c>
      <c r="B2236" s="29" t="s">
        <v>360</v>
      </c>
      <c r="C2236" s="3"/>
      <c r="D2236" s="3"/>
    </row>
    <row r="2237" spans="1:4" x14ac:dyDescent="0.3">
      <c r="A2237" s="28">
        <v>541910</v>
      </c>
      <c r="B2237" s="29" t="s">
        <v>361</v>
      </c>
      <c r="C2237" s="3"/>
      <c r="D2237" s="3"/>
    </row>
    <row r="2238" spans="1:4" x14ac:dyDescent="0.3">
      <c r="A2238" s="28">
        <v>541911</v>
      </c>
      <c r="B2238" s="29" t="s">
        <v>362</v>
      </c>
      <c r="C2238" s="3"/>
      <c r="D2238" s="3"/>
    </row>
    <row r="2239" spans="1:4" x14ac:dyDescent="0.3">
      <c r="A2239" s="28">
        <v>541912</v>
      </c>
      <c r="B2239" s="29" t="s">
        <v>363</v>
      </c>
      <c r="C2239" s="3"/>
      <c r="D2239" s="3"/>
    </row>
    <row r="2240" spans="1:4" x14ac:dyDescent="0.3">
      <c r="A2240" s="28">
        <v>541913</v>
      </c>
      <c r="B2240" s="29" t="s">
        <v>364</v>
      </c>
      <c r="C2240" s="3"/>
      <c r="D2240" s="3"/>
    </row>
    <row r="2241" spans="1:4" x14ac:dyDescent="0.3">
      <c r="A2241" s="28">
        <v>541914</v>
      </c>
      <c r="B2241" s="29" t="s">
        <v>365</v>
      </c>
      <c r="C2241" s="3"/>
      <c r="D2241" s="3"/>
    </row>
    <row r="2242" spans="1:4" x14ac:dyDescent="0.3">
      <c r="A2242" s="28">
        <v>541915</v>
      </c>
      <c r="B2242" s="29" t="s">
        <v>366</v>
      </c>
      <c r="C2242" s="3"/>
      <c r="D2242" s="3"/>
    </row>
    <row r="2243" spans="1:4" x14ac:dyDescent="0.3">
      <c r="A2243" s="28">
        <v>541916</v>
      </c>
      <c r="B2243" s="29" t="s">
        <v>368</v>
      </c>
      <c r="C2243" s="3"/>
      <c r="D2243" s="3"/>
    </row>
    <row r="2244" spans="1:4" x14ac:dyDescent="0.3">
      <c r="A2244" s="28">
        <v>541917</v>
      </c>
      <c r="B2244" s="29" t="s">
        <v>369</v>
      </c>
      <c r="C2244" s="3"/>
      <c r="D2244" s="3"/>
    </row>
    <row r="2245" spans="1:4" x14ac:dyDescent="0.3">
      <c r="A2245" s="28">
        <v>541918</v>
      </c>
      <c r="B2245" s="29" t="s">
        <v>370</v>
      </c>
      <c r="C2245" s="3"/>
      <c r="D2245" s="3"/>
    </row>
    <row r="2246" spans="1:4" x14ac:dyDescent="0.3">
      <c r="A2246" s="28">
        <v>541919</v>
      </c>
      <c r="B2246" s="29" t="s">
        <v>371</v>
      </c>
      <c r="C2246" s="3"/>
      <c r="D2246" s="3"/>
    </row>
    <row r="2247" spans="1:4" x14ac:dyDescent="0.3">
      <c r="A2247" s="28">
        <v>541920</v>
      </c>
      <c r="B2247" s="29" t="s">
        <v>372</v>
      </c>
      <c r="C2247" s="3"/>
      <c r="D2247" s="3"/>
    </row>
    <row r="2248" spans="1:4" x14ac:dyDescent="0.3">
      <c r="A2248" s="28">
        <v>541921</v>
      </c>
      <c r="B2248" s="29" t="s">
        <v>373</v>
      </c>
      <c r="C2248" s="3"/>
      <c r="D2248" s="3"/>
    </row>
    <row r="2249" spans="1:4" x14ac:dyDescent="0.3">
      <c r="A2249" s="28">
        <v>541922</v>
      </c>
      <c r="B2249" s="29" t="s">
        <v>374</v>
      </c>
      <c r="C2249" s="3"/>
      <c r="D2249" s="3"/>
    </row>
    <row r="2250" spans="1:4" x14ac:dyDescent="0.3">
      <c r="A2250" s="28">
        <v>541923</v>
      </c>
      <c r="B2250" s="29" t="s">
        <v>436</v>
      </c>
      <c r="C2250" s="3"/>
      <c r="D2250" s="3"/>
    </row>
    <row r="2251" spans="1:4" x14ac:dyDescent="0.3">
      <c r="A2251" s="28">
        <v>541924</v>
      </c>
      <c r="B2251" s="29" t="s">
        <v>378</v>
      </c>
      <c r="C2251" s="3"/>
      <c r="D2251" s="3"/>
    </row>
    <row r="2252" spans="1:4" x14ac:dyDescent="0.3">
      <c r="A2252" s="28">
        <v>541925</v>
      </c>
      <c r="B2252" s="29" t="s">
        <v>379</v>
      </c>
      <c r="C2252" s="3"/>
      <c r="D2252" s="3"/>
    </row>
    <row r="2253" spans="1:4" x14ac:dyDescent="0.3">
      <c r="A2253" s="28">
        <v>541926</v>
      </c>
      <c r="B2253" s="29" t="s">
        <v>380</v>
      </c>
      <c r="C2253" s="3"/>
      <c r="D2253" s="3"/>
    </row>
    <row r="2254" spans="1:4" x14ac:dyDescent="0.3">
      <c r="A2254" s="28">
        <v>541927</v>
      </c>
      <c r="B2254" s="29" t="s">
        <v>381</v>
      </c>
      <c r="C2254" s="3"/>
      <c r="D2254" s="3"/>
    </row>
    <row r="2255" spans="1:4" x14ac:dyDescent="0.3">
      <c r="A2255" s="28">
        <v>541928</v>
      </c>
      <c r="B2255" s="29" t="s">
        <v>412</v>
      </c>
      <c r="C2255" s="3"/>
      <c r="D2255" s="3"/>
    </row>
    <row r="2256" spans="1:4" x14ac:dyDescent="0.3">
      <c r="A2256" s="28">
        <v>541929</v>
      </c>
      <c r="B2256" s="29" t="s">
        <v>384</v>
      </c>
      <c r="C2256" s="3"/>
      <c r="D2256" s="3"/>
    </row>
    <row r="2257" spans="1:4" x14ac:dyDescent="0.3">
      <c r="A2257" s="28">
        <v>541930</v>
      </c>
      <c r="B2257" s="29" t="s">
        <v>413</v>
      </c>
      <c r="C2257" s="3"/>
      <c r="D2257" s="3"/>
    </row>
    <row r="2258" spans="1:4" x14ac:dyDescent="0.3">
      <c r="A2258" s="28">
        <v>541931</v>
      </c>
      <c r="B2258" s="29" t="s">
        <v>414</v>
      </c>
      <c r="C2258" s="3"/>
      <c r="D2258" s="3"/>
    </row>
    <row r="2259" spans="1:4" x14ac:dyDescent="0.3">
      <c r="A2259" s="28">
        <v>541932</v>
      </c>
      <c r="B2259" s="29" t="s">
        <v>358</v>
      </c>
      <c r="C2259" s="3"/>
      <c r="D2259" s="3"/>
    </row>
    <row r="2260" spans="1:4" x14ac:dyDescent="0.3">
      <c r="A2260" s="28">
        <v>541933</v>
      </c>
      <c r="B2260" s="29" t="s">
        <v>387</v>
      </c>
      <c r="C2260" s="3"/>
      <c r="D2260" s="3"/>
    </row>
    <row r="2261" spans="1:4" x14ac:dyDescent="0.3">
      <c r="A2261" s="34">
        <v>541934</v>
      </c>
      <c r="B2261" s="35" t="s">
        <v>388</v>
      </c>
      <c r="C2261" s="7"/>
      <c r="D2261" s="7"/>
    </row>
    <row r="2262" spans="1:4" x14ac:dyDescent="0.3">
      <c r="A2262" s="34">
        <v>541935</v>
      </c>
      <c r="B2262" s="35" t="s">
        <v>167</v>
      </c>
      <c r="C2262" s="7"/>
      <c r="D2262" s="7"/>
    </row>
    <row r="2263" spans="1:4" x14ac:dyDescent="0.3">
      <c r="A2263" s="34">
        <v>541936</v>
      </c>
      <c r="B2263" s="35" t="s">
        <v>159</v>
      </c>
      <c r="C2263" s="7"/>
      <c r="D2263" s="7"/>
    </row>
    <row r="2264" spans="1:4" x14ac:dyDescent="0.3">
      <c r="A2264" s="34">
        <v>541937</v>
      </c>
      <c r="B2264" s="35" t="s">
        <v>169</v>
      </c>
      <c r="C2264" s="7"/>
      <c r="D2264" s="7"/>
    </row>
    <row r="2265" spans="1:4" x14ac:dyDescent="0.3">
      <c r="A2265" s="34">
        <v>541938</v>
      </c>
      <c r="B2265" s="35" t="s">
        <v>170</v>
      </c>
      <c r="C2265" s="7"/>
      <c r="D2265" s="7"/>
    </row>
    <row r="2266" spans="1:4" x14ac:dyDescent="0.3">
      <c r="A2266" s="34">
        <v>541939</v>
      </c>
      <c r="B2266" s="35" t="s">
        <v>171</v>
      </c>
      <c r="C2266" s="7"/>
      <c r="D2266" s="7"/>
    </row>
    <row r="2267" spans="1:4" x14ac:dyDescent="0.3">
      <c r="A2267" s="34">
        <v>541940</v>
      </c>
      <c r="B2267" s="35" t="s">
        <v>390</v>
      </c>
      <c r="C2267" s="7"/>
      <c r="D2267" s="7"/>
    </row>
    <row r="2268" spans="1:4" ht="15" thickBot="1" x14ac:dyDescent="0.35">
      <c r="A2268" s="34">
        <v>541960</v>
      </c>
      <c r="B2268" s="35" t="s">
        <v>38</v>
      </c>
      <c r="C2268" s="7"/>
      <c r="D2268" s="7"/>
    </row>
    <row r="2269" spans="1:4" ht="15" thickBot="1" x14ac:dyDescent="0.3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3">
      <c r="A2270" s="32">
        <v>5420</v>
      </c>
      <c r="B2270" s="33" t="s">
        <v>281</v>
      </c>
      <c r="C2270" s="14"/>
      <c r="D2270" s="14"/>
    </row>
    <row r="2271" spans="1:4" ht="15" thickBot="1" x14ac:dyDescent="0.35">
      <c r="A2271" s="34">
        <v>542001</v>
      </c>
      <c r="B2271" s="35" t="s">
        <v>282</v>
      </c>
      <c r="C2271" s="82"/>
      <c r="D2271" s="82"/>
    </row>
    <row r="2272" spans="1:4" ht="15" thickBot="1" x14ac:dyDescent="0.3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3">
      <c r="A2273" s="32">
        <v>55</v>
      </c>
      <c r="B2273" s="33" t="s">
        <v>437</v>
      </c>
      <c r="C2273" s="5"/>
      <c r="D2273" s="5"/>
    </row>
    <row r="2274" spans="1:4" x14ac:dyDescent="0.3">
      <c r="A2274" s="25">
        <v>5501</v>
      </c>
      <c r="B2274" s="26" t="s">
        <v>438</v>
      </c>
      <c r="C2274" s="3"/>
      <c r="D2274" s="3"/>
    </row>
    <row r="2275" spans="1:4" x14ac:dyDescent="0.3">
      <c r="A2275" s="28">
        <v>550101</v>
      </c>
      <c r="B2275" s="29" t="s">
        <v>439</v>
      </c>
      <c r="C2275" s="3">
        <v>200</v>
      </c>
      <c r="D2275" s="3"/>
    </row>
    <row r="2276" spans="1:4" x14ac:dyDescent="0.3">
      <c r="A2276" s="28">
        <v>550102</v>
      </c>
      <c r="B2276" s="29" t="s">
        <v>440</v>
      </c>
      <c r="C2276" s="3">
        <v>4530372</v>
      </c>
      <c r="D2276" s="3">
        <v>6646348</v>
      </c>
    </row>
    <row r="2277" spans="1:4" x14ac:dyDescent="0.3">
      <c r="A2277" s="34">
        <v>550103</v>
      </c>
      <c r="B2277" s="35" t="s">
        <v>441</v>
      </c>
      <c r="C2277" s="3"/>
      <c r="D2277" s="3"/>
    </row>
    <row r="2278" spans="1:4" ht="15" thickBot="1" x14ac:dyDescent="0.35">
      <c r="A2278" s="34">
        <v>550110</v>
      </c>
      <c r="B2278" s="35" t="s">
        <v>38</v>
      </c>
      <c r="C2278" s="3"/>
      <c r="D2278" s="3"/>
    </row>
    <row r="2279" spans="1:4" ht="15" thickBot="1" x14ac:dyDescent="0.35">
      <c r="A2279" s="30" t="s">
        <v>18</v>
      </c>
      <c r="B2279" s="31"/>
      <c r="C2279" s="4">
        <f>SUM(C2275:C2278)</f>
        <v>4530572</v>
      </c>
      <c r="D2279" s="4">
        <f>SUM(D2275:D2278)</f>
        <v>6646348</v>
      </c>
    </row>
    <row r="2280" spans="1:4" x14ac:dyDescent="0.3">
      <c r="A2280" s="32">
        <v>5502</v>
      </c>
      <c r="B2280" s="33" t="s">
        <v>442</v>
      </c>
      <c r="C2280" s="5"/>
      <c r="D2280" s="5"/>
    </row>
    <row r="2281" spans="1:4" x14ac:dyDescent="0.3">
      <c r="A2281" s="28">
        <v>550201</v>
      </c>
      <c r="B2281" s="29" t="s">
        <v>443</v>
      </c>
      <c r="C2281" s="3">
        <v>1769091</v>
      </c>
      <c r="D2281" s="3">
        <v>3389781</v>
      </c>
    </row>
    <row r="2282" spans="1:4" x14ac:dyDescent="0.3">
      <c r="A2282" s="34">
        <v>550202</v>
      </c>
      <c r="B2282" s="35" t="s">
        <v>314</v>
      </c>
      <c r="C2282" s="3">
        <v>2446919</v>
      </c>
      <c r="D2282" s="3">
        <v>310484</v>
      </c>
    </row>
    <row r="2283" spans="1:4" x14ac:dyDescent="0.3">
      <c r="A2283" s="34">
        <v>550203</v>
      </c>
      <c r="B2283" s="35" t="s">
        <v>444</v>
      </c>
      <c r="C2283" s="3"/>
      <c r="D2283" s="3"/>
    </row>
    <row r="2284" spans="1:4" ht="15" thickBot="1" x14ac:dyDescent="0.35">
      <c r="A2284" s="34">
        <v>550210</v>
      </c>
      <c r="B2284" s="35" t="s">
        <v>38</v>
      </c>
      <c r="C2284" s="3"/>
      <c r="D2284" s="3">
        <v>215848</v>
      </c>
    </row>
    <row r="2285" spans="1:4" ht="15" thickBot="1" x14ac:dyDescent="0.35">
      <c r="A2285" s="30" t="s">
        <v>18</v>
      </c>
      <c r="B2285" s="31"/>
      <c r="C2285" s="4">
        <f>SUM(C2281:C2284)</f>
        <v>4216010</v>
      </c>
      <c r="D2285" s="4">
        <f>SUM(D2281:D2284)</f>
        <v>3916113</v>
      </c>
    </row>
    <row r="2286" spans="1:4" x14ac:dyDescent="0.3">
      <c r="A2286" s="83"/>
      <c r="B2286" s="37"/>
      <c r="C2286" s="84"/>
      <c r="D2286" s="84"/>
    </row>
    <row r="2287" spans="1:4" x14ac:dyDescent="0.3">
      <c r="A2287" s="25">
        <v>6</v>
      </c>
      <c r="B2287" s="26" t="s">
        <v>445</v>
      </c>
      <c r="C2287" s="3"/>
      <c r="D2287" s="3"/>
    </row>
    <row r="2288" spans="1:4" x14ac:dyDescent="0.3">
      <c r="A2288" s="25">
        <v>61</v>
      </c>
      <c r="B2288" s="26" t="s">
        <v>446</v>
      </c>
      <c r="C2288" s="3"/>
      <c r="D2288" s="3"/>
    </row>
    <row r="2289" spans="1:4" x14ac:dyDescent="0.3">
      <c r="A2289" s="25">
        <v>6101</v>
      </c>
      <c r="B2289" s="26" t="s">
        <v>201</v>
      </c>
      <c r="C2289" s="3"/>
      <c r="D2289" s="3"/>
    </row>
    <row r="2290" spans="1:4" x14ac:dyDescent="0.3">
      <c r="A2290" s="28">
        <v>610101</v>
      </c>
      <c r="B2290" s="29" t="s">
        <v>86</v>
      </c>
      <c r="C2290" s="3"/>
      <c r="D2290" s="3"/>
    </row>
    <row r="2291" spans="1:4" x14ac:dyDescent="0.3">
      <c r="A2291" s="28">
        <v>610102</v>
      </c>
      <c r="B2291" s="29" t="s">
        <v>87</v>
      </c>
      <c r="C2291" s="3"/>
      <c r="D2291" s="3"/>
    </row>
    <row r="2292" spans="1:4" x14ac:dyDescent="0.3">
      <c r="A2292" s="28">
        <v>610103</v>
      </c>
      <c r="B2292" s="29" t="s">
        <v>88</v>
      </c>
      <c r="C2292" s="3"/>
      <c r="D2292" s="3"/>
    </row>
    <row r="2293" spans="1:4" x14ac:dyDescent="0.3">
      <c r="A2293" s="28">
        <v>610104</v>
      </c>
      <c r="B2293" s="29" t="s">
        <v>89</v>
      </c>
      <c r="C2293" s="3"/>
      <c r="D2293" s="3"/>
    </row>
    <row r="2294" spans="1:4" x14ac:dyDescent="0.3">
      <c r="A2294" s="28">
        <v>610105</v>
      </c>
      <c r="B2294" s="29" t="s">
        <v>206</v>
      </c>
      <c r="C2294" s="3"/>
      <c r="D2294" s="3"/>
    </row>
    <row r="2295" spans="1:4" x14ac:dyDescent="0.3">
      <c r="A2295" s="28"/>
      <c r="B2295" s="29" t="s">
        <v>207</v>
      </c>
      <c r="C2295" s="3"/>
      <c r="D2295" s="3"/>
    </row>
    <row r="2296" spans="1:4" x14ac:dyDescent="0.3">
      <c r="A2296" s="28"/>
      <c r="B2296" s="29" t="s">
        <v>208</v>
      </c>
      <c r="C2296" s="3"/>
      <c r="D2296" s="3"/>
    </row>
    <row r="2297" spans="1:4" x14ac:dyDescent="0.3">
      <c r="A2297" s="28"/>
      <c r="B2297" s="29" t="s">
        <v>209</v>
      </c>
      <c r="C2297" s="3"/>
      <c r="D2297" s="3"/>
    </row>
    <row r="2298" spans="1:4" x14ac:dyDescent="0.3">
      <c r="A2298" s="28">
        <v>610106</v>
      </c>
      <c r="B2298" s="29" t="s">
        <v>91</v>
      </c>
      <c r="C2298" s="3"/>
      <c r="D2298" s="3"/>
    </row>
    <row r="2299" spans="1:4" ht="15" thickBot="1" x14ac:dyDescent="0.35">
      <c r="A2299" s="36">
        <v>610107</v>
      </c>
      <c r="B2299" s="37" t="s">
        <v>210</v>
      </c>
      <c r="C2299" s="13"/>
      <c r="D2299" s="13"/>
    </row>
    <row r="2300" spans="1:4" ht="15" thickBot="1" x14ac:dyDescent="0.3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3">
      <c r="A2301" s="32">
        <v>6102</v>
      </c>
      <c r="B2301" s="33" t="s">
        <v>447</v>
      </c>
      <c r="C2301" s="5"/>
      <c r="D2301" s="5"/>
    </row>
    <row r="2302" spans="1:4" x14ac:dyDescent="0.3">
      <c r="A2302" s="28">
        <v>610201</v>
      </c>
      <c r="B2302" s="29" t="s">
        <v>86</v>
      </c>
      <c r="C2302" s="3"/>
      <c r="D2302" s="3"/>
    </row>
    <row r="2303" spans="1:4" x14ac:dyDescent="0.3">
      <c r="A2303" s="28">
        <v>610202</v>
      </c>
      <c r="B2303" s="29" t="s">
        <v>87</v>
      </c>
      <c r="C2303" s="3"/>
      <c r="D2303" s="3"/>
    </row>
    <row r="2304" spans="1:4" x14ac:dyDescent="0.3">
      <c r="A2304" s="28">
        <v>610203</v>
      </c>
      <c r="B2304" s="29" t="s">
        <v>88</v>
      </c>
      <c r="C2304" s="3"/>
      <c r="D2304" s="3"/>
    </row>
    <row r="2305" spans="1:4" x14ac:dyDescent="0.3">
      <c r="A2305" s="28">
        <v>610204</v>
      </c>
      <c r="B2305" s="29" t="s">
        <v>89</v>
      </c>
      <c r="C2305" s="3"/>
      <c r="D2305" s="3"/>
    </row>
    <row r="2306" spans="1:4" x14ac:dyDescent="0.3">
      <c r="A2306" s="28">
        <v>610205</v>
      </c>
      <c r="B2306" s="29" t="s">
        <v>206</v>
      </c>
      <c r="C2306" s="3"/>
      <c r="D2306" s="3"/>
    </row>
    <row r="2307" spans="1:4" x14ac:dyDescent="0.3">
      <c r="A2307" s="28"/>
      <c r="B2307" s="29" t="s">
        <v>207</v>
      </c>
      <c r="C2307" s="3"/>
      <c r="D2307" s="3"/>
    </row>
    <row r="2308" spans="1:4" x14ac:dyDescent="0.3">
      <c r="A2308" s="28"/>
      <c r="B2308" s="29" t="s">
        <v>208</v>
      </c>
      <c r="C2308" s="3"/>
      <c r="D2308" s="3"/>
    </row>
    <row r="2309" spans="1:4" x14ac:dyDescent="0.3">
      <c r="A2309" s="28"/>
      <c r="B2309" s="29" t="s">
        <v>209</v>
      </c>
      <c r="C2309" s="3"/>
      <c r="D2309" s="3"/>
    </row>
    <row r="2310" spans="1:4" x14ac:dyDescent="0.3">
      <c r="A2310" s="28">
        <v>610206</v>
      </c>
      <c r="B2310" s="29" t="s">
        <v>91</v>
      </c>
      <c r="C2310" s="3"/>
      <c r="D2310" s="3"/>
    </row>
    <row r="2311" spans="1:4" ht="15" thickBot="1" x14ac:dyDescent="0.35">
      <c r="A2311" s="36">
        <v>610207</v>
      </c>
      <c r="B2311" s="37" t="s">
        <v>210</v>
      </c>
      <c r="C2311" s="13"/>
      <c r="D2311" s="13"/>
    </row>
    <row r="2312" spans="1:4" ht="15" thickBot="1" x14ac:dyDescent="0.3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3">
      <c r="A2313" s="32">
        <v>6103</v>
      </c>
      <c r="B2313" s="33" t="s">
        <v>448</v>
      </c>
      <c r="C2313" s="5"/>
      <c r="D2313" s="5"/>
    </row>
    <row r="2314" spans="1:4" x14ac:dyDescent="0.3">
      <c r="A2314" s="28">
        <v>610301</v>
      </c>
      <c r="B2314" s="29" t="s">
        <v>86</v>
      </c>
      <c r="C2314" s="3"/>
      <c r="D2314" s="3"/>
    </row>
    <row r="2315" spans="1:4" x14ac:dyDescent="0.3">
      <c r="A2315" s="28">
        <v>610302</v>
      </c>
      <c r="B2315" s="29" t="s">
        <v>87</v>
      </c>
      <c r="C2315" s="3"/>
      <c r="D2315" s="3"/>
    </row>
    <row r="2316" spans="1:4" x14ac:dyDescent="0.3">
      <c r="A2316" s="28">
        <v>610303</v>
      </c>
      <c r="B2316" s="29" t="s">
        <v>88</v>
      </c>
      <c r="C2316" s="3"/>
      <c r="D2316" s="3"/>
    </row>
    <row r="2317" spans="1:4" x14ac:dyDescent="0.3">
      <c r="A2317" s="28">
        <v>610304</v>
      </c>
      <c r="B2317" s="29" t="s">
        <v>89</v>
      </c>
      <c r="C2317" s="3"/>
      <c r="D2317" s="3"/>
    </row>
    <row r="2318" spans="1:4" x14ac:dyDescent="0.3">
      <c r="A2318" s="28">
        <v>610305</v>
      </c>
      <c r="B2318" s="29" t="s">
        <v>206</v>
      </c>
      <c r="C2318" s="3"/>
      <c r="D2318" s="3"/>
    </row>
    <row r="2319" spans="1:4" x14ac:dyDescent="0.3">
      <c r="A2319" s="28"/>
      <c r="B2319" s="29" t="s">
        <v>207</v>
      </c>
      <c r="C2319" s="3"/>
      <c r="D2319" s="3"/>
    </row>
    <row r="2320" spans="1:4" x14ac:dyDescent="0.3">
      <c r="A2320" s="28"/>
      <c r="B2320" s="29" t="s">
        <v>208</v>
      </c>
      <c r="C2320" s="3"/>
      <c r="D2320" s="3"/>
    </row>
    <row r="2321" spans="1:4" x14ac:dyDescent="0.3">
      <c r="A2321" s="28"/>
      <c r="B2321" s="29" t="s">
        <v>209</v>
      </c>
      <c r="C2321" s="3"/>
      <c r="D2321" s="3"/>
    </row>
    <row r="2322" spans="1:4" x14ac:dyDescent="0.3">
      <c r="A2322" s="28">
        <v>610306</v>
      </c>
      <c r="B2322" s="29" t="s">
        <v>91</v>
      </c>
      <c r="C2322" s="3"/>
      <c r="D2322" s="3"/>
    </row>
    <row r="2323" spans="1:4" ht="15" thickBot="1" x14ac:dyDescent="0.35">
      <c r="A2323" s="36">
        <v>610307</v>
      </c>
      <c r="B2323" s="37" t="s">
        <v>210</v>
      </c>
      <c r="C2323" s="13"/>
      <c r="D2323" s="13"/>
    </row>
    <row r="2324" spans="1:4" ht="15" thickBot="1" x14ac:dyDescent="0.3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3">
      <c r="A2325" s="32">
        <v>6104</v>
      </c>
      <c r="B2325" s="33" t="s">
        <v>270</v>
      </c>
      <c r="C2325" s="5"/>
      <c r="D2325" s="5"/>
    </row>
    <row r="2326" spans="1:4" x14ac:dyDescent="0.3">
      <c r="A2326" s="28">
        <v>610401</v>
      </c>
      <c r="B2326" s="29" t="s">
        <v>94</v>
      </c>
      <c r="C2326" s="3"/>
      <c r="D2326" s="3"/>
    </row>
    <row r="2327" spans="1:4" x14ac:dyDescent="0.3">
      <c r="A2327" s="28">
        <v>610402</v>
      </c>
      <c r="B2327" s="29" t="s">
        <v>95</v>
      </c>
      <c r="C2327" s="3"/>
      <c r="D2327" s="3"/>
    </row>
    <row r="2328" spans="1:4" x14ac:dyDescent="0.3">
      <c r="A2328" s="28">
        <v>610403</v>
      </c>
      <c r="B2328" s="29" t="s">
        <v>96</v>
      </c>
      <c r="C2328" s="3"/>
      <c r="D2328" s="3"/>
    </row>
    <row r="2329" spans="1:4" x14ac:dyDescent="0.3">
      <c r="A2329" s="28">
        <v>610404</v>
      </c>
      <c r="B2329" s="29" t="s">
        <v>97</v>
      </c>
      <c r="C2329" s="3"/>
      <c r="D2329" s="3"/>
    </row>
    <row r="2330" spans="1:4" x14ac:dyDescent="0.3">
      <c r="A2330" s="28">
        <v>610405</v>
      </c>
      <c r="B2330" s="29" t="s">
        <v>98</v>
      </c>
      <c r="C2330" s="3"/>
      <c r="D2330" s="3"/>
    </row>
    <row r="2331" spans="1:4" x14ac:dyDescent="0.3">
      <c r="A2331" s="28">
        <v>610406</v>
      </c>
      <c r="B2331" s="29" t="s">
        <v>99</v>
      </c>
      <c r="C2331" s="3"/>
      <c r="D2331" s="3"/>
    </row>
    <row r="2332" spans="1:4" x14ac:dyDescent="0.3">
      <c r="A2332" s="28">
        <v>610407</v>
      </c>
      <c r="B2332" s="29" t="s">
        <v>100</v>
      </c>
      <c r="C2332" s="3"/>
      <c r="D2332" s="3"/>
    </row>
    <row r="2333" spans="1:4" x14ac:dyDescent="0.3">
      <c r="A2333" s="28">
        <v>610408</v>
      </c>
      <c r="B2333" s="29" t="s">
        <v>101</v>
      </c>
      <c r="C2333" s="3"/>
      <c r="D2333" s="3"/>
    </row>
    <row r="2334" spans="1:4" x14ac:dyDescent="0.3">
      <c r="A2334" s="28">
        <v>610409</v>
      </c>
      <c r="B2334" s="29" t="s">
        <v>102</v>
      </c>
      <c r="C2334" s="3"/>
      <c r="D2334" s="3"/>
    </row>
    <row r="2335" spans="1:4" x14ac:dyDescent="0.3">
      <c r="A2335" s="28">
        <v>610410</v>
      </c>
      <c r="B2335" s="29" t="s">
        <v>103</v>
      </c>
      <c r="C2335" s="3"/>
      <c r="D2335" s="3"/>
    </row>
    <row r="2336" spans="1:4" x14ac:dyDescent="0.3">
      <c r="A2336" s="28">
        <v>610411</v>
      </c>
      <c r="B2336" s="29" t="s">
        <v>104</v>
      </c>
      <c r="C2336" s="3"/>
      <c r="D2336" s="3"/>
    </row>
    <row r="2337" spans="1:4" x14ac:dyDescent="0.3">
      <c r="A2337" s="28">
        <v>610412</v>
      </c>
      <c r="B2337" s="29" t="s">
        <v>105</v>
      </c>
      <c r="C2337" s="3"/>
      <c r="D2337" s="3"/>
    </row>
    <row r="2338" spans="1:4" x14ac:dyDescent="0.3">
      <c r="A2338" s="28">
        <v>610413</v>
      </c>
      <c r="B2338" s="29" t="s">
        <v>106</v>
      </c>
      <c r="C2338" s="3"/>
      <c r="D2338" s="3"/>
    </row>
    <row r="2339" spans="1:4" x14ac:dyDescent="0.3">
      <c r="A2339" s="28">
        <v>610414</v>
      </c>
      <c r="B2339" s="29" t="s">
        <v>107</v>
      </c>
      <c r="C2339" s="3"/>
      <c r="D2339" s="3"/>
    </row>
    <row r="2340" spans="1:4" ht="15" thickBot="1" x14ac:dyDescent="0.35">
      <c r="A2340" s="36">
        <v>610415</v>
      </c>
      <c r="B2340" s="37" t="s">
        <v>108</v>
      </c>
      <c r="C2340" s="13"/>
      <c r="D2340" s="13"/>
    </row>
    <row r="2341" spans="1:4" ht="15" thickBot="1" x14ac:dyDescent="0.3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3">
      <c r="A2342" s="32">
        <v>6105</v>
      </c>
      <c r="B2342" s="33" t="s">
        <v>283</v>
      </c>
      <c r="C2342" s="5"/>
      <c r="D2342" s="5"/>
    </row>
    <row r="2343" spans="1:4" x14ac:dyDescent="0.3">
      <c r="A2343" s="28">
        <v>610501</v>
      </c>
      <c r="B2343" s="29" t="s">
        <v>94</v>
      </c>
      <c r="C2343" s="3"/>
      <c r="D2343" s="3"/>
    </row>
    <row r="2344" spans="1:4" x14ac:dyDescent="0.3">
      <c r="A2344" s="28">
        <v>610502</v>
      </c>
      <c r="B2344" s="29" t="s">
        <v>95</v>
      </c>
      <c r="C2344" s="3"/>
      <c r="D2344" s="3"/>
    </row>
    <row r="2345" spans="1:4" x14ac:dyDescent="0.3">
      <c r="A2345" s="28">
        <v>610503</v>
      </c>
      <c r="B2345" s="29" t="s">
        <v>96</v>
      </c>
      <c r="C2345" s="3"/>
      <c r="D2345" s="3"/>
    </row>
    <row r="2346" spans="1:4" x14ac:dyDescent="0.3">
      <c r="A2346" s="28">
        <v>610504</v>
      </c>
      <c r="B2346" s="29" t="s">
        <v>97</v>
      </c>
      <c r="C2346" s="3"/>
      <c r="D2346" s="3"/>
    </row>
    <row r="2347" spans="1:4" x14ac:dyDescent="0.3">
      <c r="A2347" s="28">
        <v>610505</v>
      </c>
      <c r="B2347" s="29" t="s">
        <v>98</v>
      </c>
      <c r="C2347" s="3"/>
      <c r="D2347" s="3"/>
    </row>
    <row r="2348" spans="1:4" x14ac:dyDescent="0.3">
      <c r="A2348" s="28">
        <v>610506</v>
      </c>
      <c r="B2348" s="29" t="s">
        <v>99</v>
      </c>
      <c r="C2348" s="3"/>
      <c r="D2348" s="3"/>
    </row>
    <row r="2349" spans="1:4" x14ac:dyDescent="0.3">
      <c r="A2349" s="28">
        <v>610507</v>
      </c>
      <c r="B2349" s="29" t="s">
        <v>100</v>
      </c>
      <c r="C2349" s="3"/>
      <c r="D2349" s="3"/>
    </row>
    <row r="2350" spans="1:4" x14ac:dyDescent="0.3">
      <c r="A2350" s="28">
        <v>610508</v>
      </c>
      <c r="B2350" s="29" t="s">
        <v>101</v>
      </c>
      <c r="C2350" s="3"/>
      <c r="D2350" s="3"/>
    </row>
    <row r="2351" spans="1:4" x14ac:dyDescent="0.3">
      <c r="A2351" s="28">
        <v>610509</v>
      </c>
      <c r="B2351" s="29" t="s">
        <v>102</v>
      </c>
      <c r="C2351" s="3"/>
      <c r="D2351" s="3"/>
    </row>
    <row r="2352" spans="1:4" x14ac:dyDescent="0.3">
      <c r="A2352" s="28">
        <v>610510</v>
      </c>
      <c r="B2352" s="29" t="s">
        <v>103</v>
      </c>
      <c r="C2352" s="3"/>
      <c r="D2352" s="3"/>
    </row>
    <row r="2353" spans="1:4" x14ac:dyDescent="0.3">
      <c r="A2353" s="28">
        <v>610511</v>
      </c>
      <c r="B2353" s="29" t="s">
        <v>104</v>
      </c>
      <c r="C2353" s="3"/>
      <c r="D2353" s="3"/>
    </row>
    <row r="2354" spans="1:4" x14ac:dyDescent="0.3">
      <c r="A2354" s="28">
        <v>610512</v>
      </c>
      <c r="B2354" s="29" t="s">
        <v>105</v>
      </c>
      <c r="C2354" s="3"/>
      <c r="D2354" s="3"/>
    </row>
    <row r="2355" spans="1:4" x14ac:dyDescent="0.3">
      <c r="A2355" s="28">
        <v>610513</v>
      </c>
      <c r="B2355" s="29" t="s">
        <v>106</v>
      </c>
      <c r="C2355" s="3"/>
      <c r="D2355" s="3"/>
    </row>
    <row r="2356" spans="1:4" x14ac:dyDescent="0.3">
      <c r="A2356" s="28">
        <v>610514</v>
      </c>
      <c r="B2356" s="29" t="s">
        <v>107</v>
      </c>
      <c r="C2356" s="3"/>
      <c r="D2356" s="3"/>
    </row>
    <row r="2357" spans="1:4" ht="15" thickBot="1" x14ac:dyDescent="0.35">
      <c r="A2357" s="36">
        <v>610515</v>
      </c>
      <c r="B2357" s="37" t="s">
        <v>108</v>
      </c>
      <c r="C2357" s="13"/>
      <c r="D2357" s="13"/>
    </row>
    <row r="2358" spans="1:4" ht="15" thickBot="1" x14ac:dyDescent="0.3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3">
      <c r="A2359" s="32">
        <v>6106</v>
      </c>
      <c r="B2359" s="33" t="s">
        <v>449</v>
      </c>
      <c r="C2359" s="5"/>
      <c r="D2359" s="5"/>
    </row>
    <row r="2360" spans="1:4" x14ac:dyDescent="0.3">
      <c r="A2360" s="28">
        <v>610601</v>
      </c>
      <c r="B2360" s="29" t="s">
        <v>94</v>
      </c>
      <c r="C2360" s="3"/>
      <c r="D2360" s="3"/>
    </row>
    <row r="2361" spans="1:4" x14ac:dyDescent="0.3">
      <c r="A2361" s="28">
        <v>610602</v>
      </c>
      <c r="B2361" s="29" t="s">
        <v>95</v>
      </c>
      <c r="C2361" s="3"/>
      <c r="D2361" s="3"/>
    </row>
    <row r="2362" spans="1:4" x14ac:dyDescent="0.3">
      <c r="A2362" s="28">
        <v>610603</v>
      </c>
      <c r="B2362" s="29" t="s">
        <v>96</v>
      </c>
      <c r="C2362" s="3"/>
      <c r="D2362" s="3"/>
    </row>
    <row r="2363" spans="1:4" x14ac:dyDescent="0.3">
      <c r="A2363" s="28">
        <v>610604</v>
      </c>
      <c r="B2363" s="29" t="s">
        <v>97</v>
      </c>
      <c r="C2363" s="3"/>
      <c r="D2363" s="3"/>
    </row>
    <row r="2364" spans="1:4" x14ac:dyDescent="0.3">
      <c r="A2364" s="28">
        <v>610605</v>
      </c>
      <c r="B2364" s="29" t="s">
        <v>98</v>
      </c>
      <c r="C2364" s="3"/>
      <c r="D2364" s="3"/>
    </row>
    <row r="2365" spans="1:4" x14ac:dyDescent="0.3">
      <c r="A2365" s="28">
        <v>610606</v>
      </c>
      <c r="B2365" s="29" t="s">
        <v>99</v>
      </c>
      <c r="C2365" s="3"/>
      <c r="D2365" s="3"/>
    </row>
    <row r="2366" spans="1:4" x14ac:dyDescent="0.3">
      <c r="A2366" s="28">
        <v>610607</v>
      </c>
      <c r="B2366" s="29" t="s">
        <v>100</v>
      </c>
      <c r="C2366" s="3"/>
      <c r="D2366" s="3"/>
    </row>
    <row r="2367" spans="1:4" x14ac:dyDescent="0.3">
      <c r="A2367" s="28">
        <v>610608</v>
      </c>
      <c r="B2367" s="29" t="s">
        <v>101</v>
      </c>
      <c r="C2367" s="3"/>
      <c r="D2367" s="3"/>
    </row>
    <row r="2368" spans="1:4" x14ac:dyDescent="0.3">
      <c r="A2368" s="28">
        <v>610609</v>
      </c>
      <c r="B2368" s="29" t="s">
        <v>102</v>
      </c>
      <c r="C2368" s="3"/>
      <c r="D2368" s="3"/>
    </row>
    <row r="2369" spans="1:4" x14ac:dyDescent="0.3">
      <c r="A2369" s="28">
        <v>610610</v>
      </c>
      <c r="B2369" s="29" t="s">
        <v>103</v>
      </c>
      <c r="C2369" s="3"/>
      <c r="D2369" s="3"/>
    </row>
    <row r="2370" spans="1:4" x14ac:dyDescent="0.3">
      <c r="A2370" s="28">
        <v>610611</v>
      </c>
      <c r="B2370" s="29" t="s">
        <v>104</v>
      </c>
      <c r="C2370" s="3"/>
      <c r="D2370" s="3"/>
    </row>
    <row r="2371" spans="1:4" x14ac:dyDescent="0.3">
      <c r="A2371" s="28">
        <v>610612</v>
      </c>
      <c r="B2371" s="29" t="s">
        <v>105</v>
      </c>
      <c r="C2371" s="3"/>
      <c r="D2371" s="3"/>
    </row>
    <row r="2372" spans="1:4" x14ac:dyDescent="0.3">
      <c r="A2372" s="28">
        <v>610613</v>
      </c>
      <c r="B2372" s="29" t="s">
        <v>106</v>
      </c>
      <c r="C2372" s="3"/>
      <c r="D2372" s="3"/>
    </row>
    <row r="2373" spans="1:4" x14ac:dyDescent="0.3">
      <c r="A2373" s="28">
        <v>610614</v>
      </c>
      <c r="B2373" s="29" t="s">
        <v>107</v>
      </c>
      <c r="C2373" s="3"/>
      <c r="D2373" s="3"/>
    </row>
    <row r="2374" spans="1:4" ht="15" thickBot="1" x14ac:dyDescent="0.35">
      <c r="A2374" s="36">
        <v>610615</v>
      </c>
      <c r="B2374" s="37" t="s">
        <v>108</v>
      </c>
      <c r="C2374" s="13"/>
      <c r="D2374" s="13"/>
    </row>
    <row r="2375" spans="1:4" ht="15" thickBot="1" x14ac:dyDescent="0.3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3">
      <c r="A2376" s="32">
        <v>62</v>
      </c>
      <c r="B2376" s="33" t="s">
        <v>450</v>
      </c>
      <c r="C2376" s="5"/>
      <c r="D2376" s="5"/>
    </row>
    <row r="2377" spans="1:4" x14ac:dyDescent="0.3">
      <c r="A2377" s="25">
        <v>6201</v>
      </c>
      <c r="B2377" s="26" t="s">
        <v>451</v>
      </c>
      <c r="C2377" s="3"/>
      <c r="D2377" s="3"/>
    </row>
    <row r="2378" spans="1:4" x14ac:dyDescent="0.3">
      <c r="A2378" s="28">
        <v>620101</v>
      </c>
      <c r="B2378" s="29" t="s">
        <v>94</v>
      </c>
      <c r="C2378" s="3"/>
      <c r="D2378" s="3"/>
    </row>
    <row r="2379" spans="1:4" x14ac:dyDescent="0.3">
      <c r="A2379" s="28">
        <v>620102</v>
      </c>
      <c r="B2379" s="29" t="s">
        <v>95</v>
      </c>
      <c r="C2379" s="3"/>
      <c r="D2379" s="3"/>
    </row>
    <row r="2380" spans="1:4" x14ac:dyDescent="0.3">
      <c r="A2380" s="28">
        <v>620103</v>
      </c>
      <c r="B2380" s="29" t="s">
        <v>96</v>
      </c>
      <c r="C2380" s="3"/>
      <c r="D2380" s="3"/>
    </row>
    <row r="2381" spans="1:4" x14ac:dyDescent="0.3">
      <c r="A2381" s="28">
        <v>620104</v>
      </c>
      <c r="B2381" s="29" t="s">
        <v>97</v>
      </c>
      <c r="C2381" s="3"/>
      <c r="D2381" s="3"/>
    </row>
    <row r="2382" spans="1:4" x14ac:dyDescent="0.3">
      <c r="A2382" s="28">
        <v>620105</v>
      </c>
      <c r="B2382" s="29" t="s">
        <v>98</v>
      </c>
      <c r="C2382" s="3"/>
      <c r="D2382" s="3"/>
    </row>
    <row r="2383" spans="1:4" x14ac:dyDescent="0.3">
      <c r="A2383" s="28">
        <v>620106</v>
      </c>
      <c r="B2383" s="29" t="s">
        <v>99</v>
      </c>
      <c r="C2383" s="3"/>
      <c r="D2383" s="3"/>
    </row>
    <row r="2384" spans="1:4" x14ac:dyDescent="0.3">
      <c r="A2384" s="28">
        <v>620107</v>
      </c>
      <c r="B2384" s="29" t="s">
        <v>100</v>
      </c>
      <c r="C2384" s="3"/>
      <c r="D2384" s="3"/>
    </row>
    <row r="2385" spans="1:4" x14ac:dyDescent="0.3">
      <c r="A2385" s="28">
        <v>620108</v>
      </c>
      <c r="B2385" s="29" t="s">
        <v>101</v>
      </c>
      <c r="C2385" s="3"/>
      <c r="D2385" s="3"/>
    </row>
    <row r="2386" spans="1:4" x14ac:dyDescent="0.3">
      <c r="A2386" s="28">
        <v>620109</v>
      </c>
      <c r="B2386" s="29" t="s">
        <v>102</v>
      </c>
      <c r="C2386" s="3"/>
      <c r="D2386" s="3"/>
    </row>
    <row r="2387" spans="1:4" x14ac:dyDescent="0.3">
      <c r="A2387" s="28">
        <v>620110</v>
      </c>
      <c r="B2387" s="29" t="s">
        <v>103</v>
      </c>
      <c r="C2387" s="3"/>
      <c r="D2387" s="3"/>
    </row>
    <row r="2388" spans="1:4" x14ac:dyDescent="0.3">
      <c r="A2388" s="28">
        <v>620111</v>
      </c>
      <c r="B2388" s="29" t="s">
        <v>104</v>
      </c>
      <c r="C2388" s="3"/>
      <c r="D2388" s="3"/>
    </row>
    <row r="2389" spans="1:4" x14ac:dyDescent="0.3">
      <c r="A2389" s="28">
        <v>620112</v>
      </c>
      <c r="B2389" s="29" t="s">
        <v>105</v>
      </c>
      <c r="C2389" s="3"/>
      <c r="D2389" s="3"/>
    </row>
    <row r="2390" spans="1:4" x14ac:dyDescent="0.3">
      <c r="A2390" s="28">
        <v>620113</v>
      </c>
      <c r="B2390" s="29" t="s">
        <v>106</v>
      </c>
      <c r="C2390" s="3"/>
      <c r="D2390" s="3"/>
    </row>
    <row r="2391" spans="1:4" x14ac:dyDescent="0.3">
      <c r="A2391" s="28">
        <v>620114</v>
      </c>
      <c r="B2391" s="29" t="s">
        <v>107</v>
      </c>
      <c r="C2391" s="3"/>
      <c r="D2391" s="3"/>
    </row>
    <row r="2392" spans="1:4" ht="15" thickBot="1" x14ac:dyDescent="0.35">
      <c r="A2392" s="66">
        <v>620115</v>
      </c>
      <c r="B2392" s="37" t="s">
        <v>108</v>
      </c>
      <c r="C2392" s="7"/>
      <c r="D2392" s="7"/>
    </row>
    <row r="2393" spans="1:4" ht="15" thickBot="1" x14ac:dyDescent="0.3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3">
      <c r="A2394" s="32">
        <v>69</v>
      </c>
      <c r="B2394" s="33" t="s">
        <v>452</v>
      </c>
      <c r="C2394" s="5"/>
      <c r="D2394" s="5"/>
    </row>
    <row r="2395" spans="1:4" ht="15" thickBot="1" x14ac:dyDescent="0.35">
      <c r="A2395" s="25">
        <v>6901</v>
      </c>
      <c r="B2395" s="26" t="s">
        <v>453</v>
      </c>
      <c r="C2395" s="3"/>
      <c r="D2395" s="3"/>
    </row>
    <row r="2396" spans="1:4" ht="15" thickBot="1" x14ac:dyDescent="0.3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5" thickBot="1" x14ac:dyDescent="0.35">
      <c r="A2397" s="32">
        <v>6902</v>
      </c>
      <c r="B2397" s="33" t="s">
        <v>450</v>
      </c>
      <c r="C2397" s="5"/>
      <c r="D2397" s="5"/>
    </row>
    <row r="2398" spans="1:4" ht="15" thickBot="1" x14ac:dyDescent="0.3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3">
      <c r="A2399" s="58"/>
      <c r="B2399" s="44"/>
      <c r="C2399" s="5"/>
      <c r="D2399" s="5"/>
    </row>
    <row r="2400" spans="1:4" x14ac:dyDescent="0.3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619540735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885378170</v>
      </c>
    </row>
    <row r="2401" spans="1:4" x14ac:dyDescent="0.3">
      <c r="A2401" s="69"/>
      <c r="B2401" s="29"/>
      <c r="C2401" s="21"/>
      <c r="D2401" s="21"/>
    </row>
    <row r="2402" spans="1:4" x14ac:dyDescent="0.3">
      <c r="A2402" s="67" t="s">
        <v>455</v>
      </c>
      <c r="B2402" s="68"/>
      <c r="C2402" s="20">
        <f>C1115-C2400</f>
        <v>-11529023</v>
      </c>
      <c r="D2402" s="20">
        <f>D1115-D2400</f>
        <v>-125259866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7B8B3-08B1-4216-B339-1581EAEF4C38}">
  <dimension ref="A1:D2402"/>
  <sheetViews>
    <sheetView workbookViewId="0">
      <selection activeCell="F3" sqref="F3"/>
    </sheetView>
  </sheetViews>
  <sheetFormatPr defaultColWidth="11.5546875" defaultRowHeight="14.4" x14ac:dyDescent="0.3"/>
  <cols>
    <col min="1" max="1" width="7.109375" style="70" customWidth="1"/>
    <col min="2" max="2" width="63.88671875" style="27" customWidth="1"/>
    <col min="3" max="4" width="16.109375" style="22" customWidth="1"/>
  </cols>
  <sheetData>
    <row r="1" spans="1:4" x14ac:dyDescent="0.3">
      <c r="A1" s="23" t="s">
        <v>0</v>
      </c>
      <c r="B1" s="23" t="s">
        <v>1</v>
      </c>
      <c r="C1" s="23">
        <v>2020</v>
      </c>
      <c r="D1" s="23">
        <v>2019</v>
      </c>
    </row>
    <row r="2" spans="1:4" x14ac:dyDescent="0.3">
      <c r="A2" s="25">
        <v>1</v>
      </c>
      <c r="B2" s="26" t="s">
        <v>2</v>
      </c>
      <c r="C2" s="2"/>
      <c r="D2" s="2"/>
    </row>
    <row r="3" spans="1:4" x14ac:dyDescent="0.3">
      <c r="A3" s="25">
        <v>11</v>
      </c>
      <c r="B3" s="26" t="s">
        <v>3</v>
      </c>
      <c r="C3" s="2"/>
      <c r="D3" s="2"/>
    </row>
    <row r="4" spans="1:4" x14ac:dyDescent="0.3">
      <c r="A4" s="28">
        <v>1101</v>
      </c>
      <c r="B4" s="29" t="s">
        <v>4</v>
      </c>
      <c r="C4" s="3"/>
      <c r="D4" s="3"/>
    </row>
    <row r="5" spans="1:4" x14ac:dyDescent="0.3">
      <c r="A5" s="28">
        <v>1102</v>
      </c>
      <c r="B5" s="29" t="s">
        <v>5</v>
      </c>
      <c r="C5" s="3">
        <v>8793893</v>
      </c>
      <c r="D5" s="3">
        <v>8793893</v>
      </c>
    </row>
    <row r="6" spans="1:4" x14ac:dyDescent="0.3">
      <c r="A6" s="28">
        <v>1103</v>
      </c>
      <c r="B6" s="29" t="s">
        <v>6</v>
      </c>
      <c r="C6" s="3">
        <v>551000</v>
      </c>
      <c r="D6" s="3">
        <v>551000</v>
      </c>
    </row>
    <row r="7" spans="1:4" x14ac:dyDescent="0.3">
      <c r="A7" s="28"/>
      <c r="B7" s="29" t="s">
        <v>7</v>
      </c>
      <c r="C7" s="3"/>
      <c r="D7" s="3"/>
    </row>
    <row r="8" spans="1:4" x14ac:dyDescent="0.3">
      <c r="A8" s="28">
        <v>1104</v>
      </c>
      <c r="B8" s="29" t="s">
        <v>8</v>
      </c>
      <c r="C8" s="3">
        <v>11072939</v>
      </c>
      <c r="D8" s="3">
        <v>10442128</v>
      </c>
    </row>
    <row r="9" spans="1:4" x14ac:dyDescent="0.3">
      <c r="A9" s="28">
        <v>1105</v>
      </c>
      <c r="B9" s="29" t="s">
        <v>9</v>
      </c>
      <c r="C9" s="3"/>
      <c r="D9" s="3"/>
    </row>
    <row r="10" spans="1:4" x14ac:dyDescent="0.3">
      <c r="A10" s="28">
        <v>1106</v>
      </c>
      <c r="B10" s="29" t="s">
        <v>10</v>
      </c>
      <c r="C10" s="3"/>
      <c r="D10" s="3"/>
    </row>
    <row r="11" spans="1:4" x14ac:dyDescent="0.3">
      <c r="A11" s="28">
        <v>1107</v>
      </c>
      <c r="B11" s="29" t="s">
        <v>11</v>
      </c>
      <c r="C11" s="3">
        <v>12023731</v>
      </c>
      <c r="D11" s="3">
        <v>12023731</v>
      </c>
    </row>
    <row r="12" spans="1:4" x14ac:dyDescent="0.3">
      <c r="A12" s="28">
        <v>1108</v>
      </c>
      <c r="B12" s="29" t="s">
        <v>12</v>
      </c>
      <c r="C12" s="3"/>
      <c r="D12" s="3"/>
    </row>
    <row r="13" spans="1:4" x14ac:dyDescent="0.3">
      <c r="A13" s="28"/>
      <c r="B13" s="29" t="s">
        <v>13</v>
      </c>
      <c r="C13" s="3"/>
      <c r="D13" s="3"/>
    </row>
    <row r="14" spans="1:4" x14ac:dyDescent="0.3">
      <c r="A14" s="28">
        <v>1109</v>
      </c>
      <c r="B14" s="29" t="s">
        <v>14</v>
      </c>
      <c r="C14" s="3"/>
      <c r="D14" s="3"/>
    </row>
    <row r="15" spans="1:4" x14ac:dyDescent="0.3">
      <c r="A15" s="28"/>
      <c r="B15" s="29" t="s">
        <v>15</v>
      </c>
      <c r="C15" s="3"/>
      <c r="D15" s="3"/>
    </row>
    <row r="16" spans="1:4" x14ac:dyDescent="0.3">
      <c r="A16" s="28">
        <v>1110</v>
      </c>
      <c r="B16" s="29" t="s">
        <v>16</v>
      </c>
      <c r="C16" s="3"/>
      <c r="D16" s="3"/>
    </row>
    <row r="17" spans="1:4" ht="15" thickBot="1" x14ac:dyDescent="0.35">
      <c r="A17" s="28">
        <v>1111</v>
      </c>
      <c r="B17" s="29" t="s">
        <v>17</v>
      </c>
      <c r="C17" s="3"/>
      <c r="D17" s="3"/>
    </row>
    <row r="18" spans="1:4" ht="15" thickBot="1" x14ac:dyDescent="0.35">
      <c r="A18" s="30" t="s">
        <v>18</v>
      </c>
      <c r="B18" s="31"/>
      <c r="C18" s="4">
        <f>SUM(C4:C17)</f>
        <v>32441563</v>
      </c>
      <c r="D18" s="4">
        <f>SUM(D4:D17)</f>
        <v>31810752</v>
      </c>
    </row>
    <row r="19" spans="1:4" x14ac:dyDescent="0.3">
      <c r="A19" s="32">
        <v>12</v>
      </c>
      <c r="B19" s="33" t="s">
        <v>19</v>
      </c>
      <c r="C19" s="5"/>
      <c r="D19" s="5"/>
    </row>
    <row r="20" spans="1:4" x14ac:dyDescent="0.3">
      <c r="A20" s="28">
        <v>1201</v>
      </c>
      <c r="B20" s="29" t="s">
        <v>20</v>
      </c>
      <c r="C20" s="6">
        <v>7500</v>
      </c>
      <c r="D20" s="3">
        <v>7500</v>
      </c>
    </row>
    <row r="21" spans="1:4" x14ac:dyDescent="0.3">
      <c r="A21" s="28">
        <v>1202</v>
      </c>
      <c r="B21" s="29" t="s">
        <v>21</v>
      </c>
      <c r="C21" s="3">
        <v>30000</v>
      </c>
      <c r="D21" s="3">
        <v>30000</v>
      </c>
    </row>
    <row r="22" spans="1:4" x14ac:dyDescent="0.3">
      <c r="A22" s="28">
        <v>1203</v>
      </c>
      <c r="B22" s="29" t="s">
        <v>22</v>
      </c>
      <c r="C22" s="3">
        <v>3555726</v>
      </c>
      <c r="D22" s="3">
        <v>1822822</v>
      </c>
    </row>
    <row r="23" spans="1:4" x14ac:dyDescent="0.3">
      <c r="A23" s="28">
        <v>1204</v>
      </c>
      <c r="B23" s="29" t="s">
        <v>23</v>
      </c>
      <c r="C23" s="3">
        <v>62528</v>
      </c>
      <c r="D23" s="3">
        <v>62528</v>
      </c>
    </row>
    <row r="24" spans="1:4" ht="15" thickBot="1" x14ac:dyDescent="0.35">
      <c r="A24" s="34">
        <v>1205</v>
      </c>
      <c r="B24" s="35" t="s">
        <v>24</v>
      </c>
      <c r="C24" s="3"/>
      <c r="D24" s="7"/>
    </row>
    <row r="25" spans="1:4" ht="15" thickBot="1" x14ac:dyDescent="0.35">
      <c r="A25" s="30" t="s">
        <v>18</v>
      </c>
      <c r="B25" s="31"/>
      <c r="C25" s="4">
        <f>SUM(C20:C24)</f>
        <v>3655754</v>
      </c>
      <c r="D25" s="4">
        <f>SUM(D20:D24)</f>
        <v>1922850</v>
      </c>
    </row>
    <row r="26" spans="1:4" x14ac:dyDescent="0.3">
      <c r="A26" s="32">
        <v>13</v>
      </c>
      <c r="B26" s="33" t="s">
        <v>25</v>
      </c>
      <c r="C26" s="5"/>
      <c r="D26" s="5"/>
    </row>
    <row r="27" spans="1:4" x14ac:dyDescent="0.3">
      <c r="A27" s="28">
        <v>1301</v>
      </c>
      <c r="B27" s="29" t="s">
        <v>26</v>
      </c>
      <c r="C27" s="3"/>
      <c r="D27" s="3"/>
    </row>
    <row r="28" spans="1:4" x14ac:dyDescent="0.3">
      <c r="A28" s="28">
        <v>1302</v>
      </c>
      <c r="B28" s="29" t="s">
        <v>27</v>
      </c>
      <c r="C28" s="3">
        <v>48739966</v>
      </c>
      <c r="D28" s="3">
        <v>46314980</v>
      </c>
    </row>
    <row r="29" spans="1:4" x14ac:dyDescent="0.3">
      <c r="A29" s="28">
        <v>1303</v>
      </c>
      <c r="B29" s="29" t="s">
        <v>28</v>
      </c>
      <c r="C29" s="3"/>
      <c r="D29" s="3">
        <v>2387552</v>
      </c>
    </row>
    <row r="30" spans="1:4" x14ac:dyDescent="0.3">
      <c r="A30" s="28">
        <v>1304</v>
      </c>
      <c r="B30" s="29" t="s">
        <v>29</v>
      </c>
      <c r="C30" s="3">
        <v>754060</v>
      </c>
      <c r="D30" s="3">
        <v>155900</v>
      </c>
    </row>
    <row r="31" spans="1:4" x14ac:dyDescent="0.3">
      <c r="A31" s="28">
        <v>1305</v>
      </c>
      <c r="B31" s="29" t="s">
        <v>30</v>
      </c>
      <c r="C31" s="3"/>
      <c r="D31" s="3"/>
    </row>
    <row r="32" spans="1:4" x14ac:dyDescent="0.3">
      <c r="A32" s="28">
        <v>1306</v>
      </c>
      <c r="B32" s="29" t="s">
        <v>31</v>
      </c>
      <c r="C32" s="3">
        <v>9339261</v>
      </c>
      <c r="D32" s="3">
        <v>8814229</v>
      </c>
    </row>
    <row r="33" spans="1:4" x14ac:dyDescent="0.3">
      <c r="A33" s="28">
        <v>1307</v>
      </c>
      <c r="B33" s="29" t="s">
        <v>32</v>
      </c>
      <c r="C33" s="3">
        <v>6334246</v>
      </c>
      <c r="D33" s="3">
        <v>2898922</v>
      </c>
    </row>
    <row r="34" spans="1:4" x14ac:dyDescent="0.3">
      <c r="A34" s="28">
        <v>1308</v>
      </c>
      <c r="B34" s="29" t="s">
        <v>33</v>
      </c>
      <c r="C34" s="3"/>
      <c r="D34" s="3"/>
    </row>
    <row r="35" spans="1:4" x14ac:dyDescent="0.3">
      <c r="A35" s="28">
        <v>1309</v>
      </c>
      <c r="B35" s="29" t="s">
        <v>34</v>
      </c>
      <c r="C35" s="3"/>
      <c r="D35" s="3"/>
    </row>
    <row r="36" spans="1:4" x14ac:dyDescent="0.3">
      <c r="A36" s="28">
        <v>1310</v>
      </c>
      <c r="B36" s="29" t="s">
        <v>35</v>
      </c>
      <c r="C36" s="3"/>
      <c r="D36" s="3"/>
    </row>
    <row r="37" spans="1:4" x14ac:dyDescent="0.3">
      <c r="A37" s="34">
        <v>1311</v>
      </c>
      <c r="B37" s="35" t="s">
        <v>36</v>
      </c>
      <c r="C37" s="3">
        <v>7163425</v>
      </c>
      <c r="D37" s="3">
        <v>5584909</v>
      </c>
    </row>
    <row r="38" spans="1:4" x14ac:dyDescent="0.3">
      <c r="A38" s="34">
        <v>1312</v>
      </c>
      <c r="B38" s="35" t="s">
        <v>37</v>
      </c>
      <c r="C38" s="3"/>
      <c r="D38" s="3"/>
    </row>
    <row r="39" spans="1:4" ht="15" thickBot="1" x14ac:dyDescent="0.35">
      <c r="A39" s="34">
        <v>1320</v>
      </c>
      <c r="B39" s="35" t="s">
        <v>38</v>
      </c>
      <c r="C39" s="3">
        <v>245820</v>
      </c>
      <c r="D39" s="3">
        <v>450116</v>
      </c>
    </row>
    <row r="40" spans="1:4" ht="15" thickBot="1" x14ac:dyDescent="0.35">
      <c r="A40" s="30" t="s">
        <v>18</v>
      </c>
      <c r="B40" s="31"/>
      <c r="C40" s="4">
        <f>SUM(C27:C39)</f>
        <v>72576778</v>
      </c>
      <c r="D40" s="4">
        <f>SUM(D27:D39)</f>
        <v>66606608</v>
      </c>
    </row>
    <row r="41" spans="1:4" x14ac:dyDescent="0.3">
      <c r="A41" s="32">
        <v>14</v>
      </c>
      <c r="B41" s="33" t="s">
        <v>39</v>
      </c>
      <c r="C41" s="5"/>
      <c r="D41" s="5"/>
    </row>
    <row r="42" spans="1:4" x14ac:dyDescent="0.3">
      <c r="A42" s="28">
        <v>1401</v>
      </c>
      <c r="B42" s="29" t="s">
        <v>40</v>
      </c>
      <c r="C42" s="3"/>
      <c r="D42" s="3"/>
    </row>
    <row r="43" spans="1:4" x14ac:dyDescent="0.3">
      <c r="A43" s="28">
        <v>1402</v>
      </c>
      <c r="B43" s="29" t="s">
        <v>41</v>
      </c>
      <c r="C43" s="3"/>
      <c r="D43" s="3"/>
    </row>
    <row r="44" spans="1:4" x14ac:dyDescent="0.3">
      <c r="A44" s="28">
        <v>1403</v>
      </c>
      <c r="B44" s="29" t="s">
        <v>42</v>
      </c>
      <c r="C44" s="3"/>
      <c r="D44" s="3"/>
    </row>
    <row r="45" spans="1:4" x14ac:dyDescent="0.3">
      <c r="A45" s="28">
        <v>1404</v>
      </c>
      <c r="B45" s="29" t="s">
        <v>43</v>
      </c>
      <c r="C45" s="3"/>
      <c r="D45" s="3"/>
    </row>
    <row r="46" spans="1:4" x14ac:dyDescent="0.3">
      <c r="A46" s="28">
        <v>1405</v>
      </c>
      <c r="B46" s="29" t="s">
        <v>44</v>
      </c>
      <c r="C46" s="3"/>
      <c r="D46" s="3"/>
    </row>
    <row r="47" spans="1:4" x14ac:dyDescent="0.3">
      <c r="A47" s="28">
        <v>1406</v>
      </c>
      <c r="B47" s="29" t="s">
        <v>45</v>
      </c>
      <c r="C47" s="3"/>
      <c r="D47" s="3"/>
    </row>
    <row r="48" spans="1:4" x14ac:dyDescent="0.3">
      <c r="A48" s="28">
        <v>1407</v>
      </c>
      <c r="B48" s="29" t="s">
        <v>46</v>
      </c>
      <c r="C48" s="3"/>
      <c r="D48" s="3"/>
    </row>
    <row r="49" spans="1:4" x14ac:dyDescent="0.3">
      <c r="A49" s="28">
        <v>1408</v>
      </c>
      <c r="B49" s="29" t="s">
        <v>47</v>
      </c>
      <c r="C49" s="3"/>
      <c r="D49" s="3"/>
    </row>
    <row r="50" spans="1:4" ht="15" thickBot="1" x14ac:dyDescent="0.35">
      <c r="A50" s="36">
        <v>1409</v>
      </c>
      <c r="B50" s="37" t="s">
        <v>48</v>
      </c>
      <c r="C50" s="3"/>
      <c r="D50" s="3"/>
    </row>
    <row r="51" spans="1:4" ht="15" thickBot="1" x14ac:dyDescent="0.35">
      <c r="A51" s="30" t="s">
        <v>18</v>
      </c>
      <c r="B51" s="31"/>
      <c r="C51" s="4">
        <f>SUM(C42:C50)</f>
        <v>0</v>
      </c>
      <c r="D51" s="8">
        <f>SUM(D42:D50)</f>
        <v>0</v>
      </c>
    </row>
    <row r="52" spans="1:4" x14ac:dyDescent="0.3">
      <c r="A52" s="32">
        <v>15</v>
      </c>
      <c r="B52" s="33" t="s">
        <v>49</v>
      </c>
      <c r="C52" s="5"/>
      <c r="D52" s="5"/>
    </row>
    <row r="53" spans="1:4" x14ac:dyDescent="0.3">
      <c r="A53" s="28">
        <v>1501</v>
      </c>
      <c r="B53" s="29" t="s">
        <v>50</v>
      </c>
      <c r="C53" s="3">
        <v>1174692</v>
      </c>
      <c r="D53" s="3">
        <v>1174692</v>
      </c>
    </row>
    <row r="54" spans="1:4" x14ac:dyDescent="0.3">
      <c r="A54" s="28">
        <v>1502</v>
      </c>
      <c r="B54" s="29" t="s">
        <v>51</v>
      </c>
      <c r="C54" s="3">
        <v>1973304</v>
      </c>
      <c r="D54" s="3">
        <v>1973304</v>
      </c>
    </row>
    <row r="55" spans="1:4" x14ac:dyDescent="0.3">
      <c r="A55" s="28">
        <v>1503</v>
      </c>
      <c r="B55" s="29" t="s">
        <v>52</v>
      </c>
      <c r="C55" s="3"/>
      <c r="D55" s="3"/>
    </row>
    <row r="56" spans="1:4" x14ac:dyDescent="0.3">
      <c r="A56" s="28">
        <v>1504</v>
      </c>
      <c r="B56" s="29" t="s">
        <v>53</v>
      </c>
      <c r="C56" s="3"/>
      <c r="D56" s="3"/>
    </row>
    <row r="57" spans="1:4" x14ac:dyDescent="0.3">
      <c r="A57" s="28">
        <v>1505</v>
      </c>
      <c r="B57" s="29" t="s">
        <v>54</v>
      </c>
      <c r="C57" s="3">
        <v>4530618</v>
      </c>
      <c r="D57" s="3">
        <v>5149692</v>
      </c>
    </row>
    <row r="58" spans="1:4" x14ac:dyDescent="0.3">
      <c r="A58" s="28">
        <v>1506</v>
      </c>
      <c r="B58" s="29" t="s">
        <v>55</v>
      </c>
      <c r="C58" s="3"/>
      <c r="D58" s="3"/>
    </row>
    <row r="59" spans="1:4" x14ac:dyDescent="0.3">
      <c r="A59" s="28">
        <v>1507</v>
      </c>
      <c r="B59" s="29" t="s">
        <v>56</v>
      </c>
      <c r="C59" s="3"/>
      <c r="D59" s="3"/>
    </row>
    <row r="60" spans="1:4" x14ac:dyDescent="0.3">
      <c r="A60" s="28">
        <v>1508</v>
      </c>
      <c r="B60" s="29" t="s">
        <v>57</v>
      </c>
      <c r="C60" s="3">
        <v>4066148</v>
      </c>
      <c r="D60" s="3">
        <v>4066148</v>
      </c>
    </row>
    <row r="61" spans="1:4" ht="15" thickBot="1" x14ac:dyDescent="0.35">
      <c r="A61" s="34">
        <v>1510</v>
      </c>
      <c r="B61" s="35" t="s">
        <v>38</v>
      </c>
      <c r="C61" s="3">
        <v>435623</v>
      </c>
      <c r="D61" s="3">
        <v>435623</v>
      </c>
    </row>
    <row r="62" spans="1:4" x14ac:dyDescent="0.3">
      <c r="A62" s="38" t="s">
        <v>18</v>
      </c>
      <c r="B62" s="39"/>
      <c r="C62" s="9">
        <f>SUM(C53:C61)</f>
        <v>12180385</v>
      </c>
      <c r="D62" s="9">
        <f>SUM(D53:D61)</f>
        <v>12799459</v>
      </c>
    </row>
    <row r="63" spans="1:4" x14ac:dyDescent="0.3">
      <c r="A63" s="25">
        <v>16</v>
      </c>
      <c r="B63" s="26" t="s">
        <v>58</v>
      </c>
      <c r="C63" s="3"/>
      <c r="D63" s="3"/>
    </row>
    <row r="64" spans="1:4" x14ac:dyDescent="0.3">
      <c r="A64" s="28">
        <v>1601</v>
      </c>
      <c r="B64" s="29" t="s">
        <v>59</v>
      </c>
      <c r="C64" s="3">
        <v>515810</v>
      </c>
      <c r="D64" s="3">
        <v>515810</v>
      </c>
    </row>
    <row r="65" spans="1:4" x14ac:dyDescent="0.3">
      <c r="A65" s="28">
        <v>1602</v>
      </c>
      <c r="B65" s="29" t="s">
        <v>60</v>
      </c>
      <c r="C65" s="3"/>
      <c r="D65" s="3"/>
    </row>
    <row r="66" spans="1:4" x14ac:dyDescent="0.3">
      <c r="A66" s="28">
        <v>1603</v>
      </c>
      <c r="B66" s="29" t="s">
        <v>61</v>
      </c>
      <c r="C66" s="3"/>
      <c r="D66" s="3"/>
    </row>
    <row r="67" spans="1:4" x14ac:dyDescent="0.3">
      <c r="A67" s="28">
        <v>1604</v>
      </c>
      <c r="B67" s="29" t="s">
        <v>62</v>
      </c>
      <c r="C67" s="3"/>
      <c r="D67" s="3"/>
    </row>
    <row r="68" spans="1:4" ht="15" thickBot="1" x14ac:dyDescent="0.35">
      <c r="A68" s="36">
        <v>1605</v>
      </c>
      <c r="B68" s="37" t="s">
        <v>63</v>
      </c>
      <c r="C68" s="3">
        <v>51430061</v>
      </c>
      <c r="D68" s="3">
        <v>70708872</v>
      </c>
    </row>
    <row r="69" spans="1:4" ht="15" thickBot="1" x14ac:dyDescent="0.35">
      <c r="A69" s="30" t="s">
        <v>18</v>
      </c>
      <c r="B69" s="31"/>
      <c r="C69" s="4">
        <f>SUM(C64:C68)</f>
        <v>51945871</v>
      </c>
      <c r="D69" s="4">
        <f>SUM(D64:D68)</f>
        <v>71224682</v>
      </c>
    </row>
    <row r="70" spans="1:4" x14ac:dyDescent="0.3">
      <c r="A70" s="32">
        <v>17</v>
      </c>
      <c r="B70" s="33" t="s">
        <v>64</v>
      </c>
      <c r="C70" s="5"/>
      <c r="D70" s="5"/>
    </row>
    <row r="71" spans="1:4" x14ac:dyDescent="0.3">
      <c r="A71" s="28">
        <v>1701</v>
      </c>
      <c r="B71" s="29" t="s">
        <v>65</v>
      </c>
      <c r="C71" s="3">
        <v>27465800</v>
      </c>
      <c r="D71" s="3">
        <v>27640960</v>
      </c>
    </row>
    <row r="72" spans="1:4" x14ac:dyDescent="0.3">
      <c r="A72" s="28">
        <v>1702</v>
      </c>
      <c r="B72" s="29" t="s">
        <v>66</v>
      </c>
      <c r="C72" s="3"/>
      <c r="D72" s="3"/>
    </row>
    <row r="73" spans="1:4" x14ac:dyDescent="0.3">
      <c r="A73" s="28">
        <v>1703</v>
      </c>
      <c r="B73" s="29" t="s">
        <v>67</v>
      </c>
      <c r="C73" s="3">
        <v>15448269</v>
      </c>
      <c r="D73" s="3">
        <v>14795473</v>
      </c>
    </row>
    <row r="74" spans="1:4" x14ac:dyDescent="0.3">
      <c r="A74" s="28">
        <v>1704</v>
      </c>
      <c r="B74" s="29" t="s">
        <v>68</v>
      </c>
      <c r="C74" s="3">
        <v>-10937596</v>
      </c>
      <c r="D74" s="3">
        <v>-9368929</v>
      </c>
    </row>
    <row r="75" spans="1:4" x14ac:dyDescent="0.3">
      <c r="A75" s="28">
        <v>1705</v>
      </c>
      <c r="B75" s="29" t="s">
        <v>69</v>
      </c>
      <c r="C75" s="3">
        <v>4237094</v>
      </c>
      <c r="D75" s="3">
        <v>376148</v>
      </c>
    </row>
    <row r="76" spans="1:4" ht="15" thickBot="1" x14ac:dyDescent="0.35">
      <c r="A76" s="28">
        <v>1706</v>
      </c>
      <c r="B76" s="29" t="s">
        <v>70</v>
      </c>
      <c r="C76" s="3">
        <v>-910860</v>
      </c>
      <c r="D76" s="3">
        <v>-323878</v>
      </c>
    </row>
    <row r="77" spans="1:4" ht="15" thickBot="1" x14ac:dyDescent="0.35">
      <c r="A77" s="30" t="s">
        <v>18</v>
      </c>
      <c r="B77" s="31"/>
      <c r="C77" s="4">
        <f>SUM(C71:C76)</f>
        <v>35302707</v>
      </c>
      <c r="D77" s="4">
        <f>SUM(D71:D76)</f>
        <v>33119774</v>
      </c>
    </row>
    <row r="78" spans="1:4" x14ac:dyDescent="0.3">
      <c r="A78" s="32">
        <v>18</v>
      </c>
      <c r="B78" s="33" t="s">
        <v>71</v>
      </c>
      <c r="C78" s="5"/>
      <c r="D78" s="5"/>
    </row>
    <row r="79" spans="1:4" x14ac:dyDescent="0.3">
      <c r="A79" s="28">
        <v>1801</v>
      </c>
      <c r="B79" s="29" t="s">
        <v>72</v>
      </c>
      <c r="C79" s="3">
        <v>927769</v>
      </c>
      <c r="D79" s="3">
        <v>927769</v>
      </c>
    </row>
    <row r="80" spans="1:4" ht="15" thickBot="1" x14ac:dyDescent="0.35">
      <c r="A80" s="34">
        <v>1802</v>
      </c>
      <c r="B80" s="35" t="s">
        <v>38</v>
      </c>
      <c r="C80" s="3"/>
      <c r="D80" s="3"/>
    </row>
    <row r="81" spans="1:4" ht="15" thickBot="1" x14ac:dyDescent="0.35">
      <c r="A81" s="30" t="s">
        <v>18</v>
      </c>
      <c r="B81" s="31"/>
      <c r="C81" s="4">
        <f>SUM(C79:C80)</f>
        <v>927769</v>
      </c>
      <c r="D81" s="4">
        <f>SUM(D79:D80)</f>
        <v>927769</v>
      </c>
    </row>
    <row r="82" spans="1:4" x14ac:dyDescent="0.3">
      <c r="A82" s="32">
        <v>19</v>
      </c>
      <c r="B82" s="33" t="s">
        <v>73</v>
      </c>
      <c r="C82" s="5"/>
      <c r="D82" s="5"/>
    </row>
    <row r="83" spans="1:4" x14ac:dyDescent="0.3">
      <c r="A83" s="28">
        <v>1901</v>
      </c>
      <c r="B83" s="29" t="s">
        <v>74</v>
      </c>
      <c r="C83" s="3"/>
      <c r="D83" s="3"/>
    </row>
    <row r="84" spans="1:4" x14ac:dyDescent="0.3">
      <c r="A84" s="28">
        <v>1902</v>
      </c>
      <c r="B84" s="29" t="s">
        <v>75</v>
      </c>
      <c r="C84" s="3">
        <v>1325343</v>
      </c>
      <c r="D84" s="3">
        <v>1232920</v>
      </c>
    </row>
    <row r="85" spans="1:4" x14ac:dyDescent="0.3">
      <c r="A85" s="28">
        <v>1903</v>
      </c>
      <c r="B85" s="29" t="s">
        <v>76</v>
      </c>
      <c r="C85" s="3">
        <v>486978</v>
      </c>
      <c r="D85" s="3">
        <v>486978</v>
      </c>
    </row>
    <row r="86" spans="1:4" x14ac:dyDescent="0.3">
      <c r="A86" s="28">
        <v>1904</v>
      </c>
      <c r="B86" s="29" t="s">
        <v>77</v>
      </c>
      <c r="C86" s="3">
        <v>1403227</v>
      </c>
      <c r="D86" s="3">
        <v>1403227</v>
      </c>
    </row>
    <row r="87" spans="1:4" x14ac:dyDescent="0.3">
      <c r="A87" s="28">
        <v>1905</v>
      </c>
      <c r="B87" s="29" t="s">
        <v>78</v>
      </c>
      <c r="C87" s="3">
        <v>14467554</v>
      </c>
      <c r="D87" s="3">
        <v>13497914</v>
      </c>
    </row>
    <row r="88" spans="1:4" x14ac:dyDescent="0.3">
      <c r="A88" s="28">
        <v>1906</v>
      </c>
      <c r="B88" s="29" t="s">
        <v>79</v>
      </c>
      <c r="C88" s="3">
        <v>-4650896</v>
      </c>
      <c r="D88" s="3">
        <v>-4650896</v>
      </c>
    </row>
    <row r="89" spans="1:4" x14ac:dyDescent="0.3">
      <c r="A89" s="28">
        <v>1907</v>
      </c>
      <c r="B89" s="29" t="s">
        <v>80</v>
      </c>
      <c r="C89" s="3">
        <v>15277213</v>
      </c>
      <c r="D89" s="3">
        <v>10117825</v>
      </c>
    </row>
    <row r="90" spans="1:4" x14ac:dyDescent="0.3">
      <c r="A90" s="28">
        <v>1908</v>
      </c>
      <c r="B90" s="29" t="s">
        <v>81</v>
      </c>
      <c r="C90" s="3">
        <v>-3762174</v>
      </c>
      <c r="D90" s="3">
        <v>-3762174</v>
      </c>
    </row>
    <row r="91" spans="1:4" ht="15" thickBot="1" x14ac:dyDescent="0.35">
      <c r="A91" s="28">
        <v>1910</v>
      </c>
      <c r="B91" s="29" t="s">
        <v>38</v>
      </c>
      <c r="C91" s="3">
        <v>1257129</v>
      </c>
      <c r="D91" s="3">
        <v>1257129</v>
      </c>
    </row>
    <row r="92" spans="1:4" ht="15" thickBot="1" x14ac:dyDescent="0.35">
      <c r="A92" s="30" t="s">
        <v>82</v>
      </c>
      <c r="B92" s="31"/>
      <c r="C92" s="4">
        <f>SUM(C83:C91)</f>
        <v>25804374</v>
      </c>
      <c r="D92" s="4">
        <f>SUM(D83:D91)</f>
        <v>19582923</v>
      </c>
    </row>
    <row r="93" spans="1:4" ht="15" thickBot="1" x14ac:dyDescent="0.35">
      <c r="A93" s="40"/>
      <c r="B93" s="37"/>
      <c r="C93" s="10"/>
      <c r="D93" s="10"/>
    </row>
    <row r="94" spans="1:4" ht="15" thickBot="1" x14ac:dyDescent="0.35">
      <c r="A94" s="41" t="s">
        <v>83</v>
      </c>
      <c r="B94" s="42"/>
      <c r="C94" s="11">
        <f>C18+C25+C40+C51+C62+C69+C77+C81+C92</f>
        <v>234835201</v>
      </c>
      <c r="D94" s="11">
        <f>D18+D25+D40+D51+D62+D69+D77+D81+D92</f>
        <v>237994817</v>
      </c>
    </row>
    <row r="95" spans="1:4" x14ac:dyDescent="0.3">
      <c r="A95" s="43"/>
      <c r="B95" s="44"/>
      <c r="C95" s="14"/>
      <c r="D95" s="14"/>
    </row>
    <row r="96" spans="1:4" x14ac:dyDescent="0.3">
      <c r="A96" s="25">
        <v>2</v>
      </c>
      <c r="B96" s="26" t="s">
        <v>84</v>
      </c>
      <c r="C96" s="3"/>
      <c r="D96" s="3"/>
    </row>
    <row r="97" spans="1:4" x14ac:dyDescent="0.3">
      <c r="A97" s="25">
        <v>21</v>
      </c>
      <c r="B97" s="26" t="s">
        <v>85</v>
      </c>
      <c r="C97" s="3"/>
      <c r="D97" s="3"/>
    </row>
    <row r="98" spans="1:4" x14ac:dyDescent="0.3">
      <c r="A98" s="28">
        <v>2101</v>
      </c>
      <c r="B98" s="29" t="s">
        <v>86</v>
      </c>
      <c r="C98" s="3"/>
      <c r="D98" s="3"/>
    </row>
    <row r="99" spans="1:4" x14ac:dyDescent="0.3">
      <c r="A99" s="28">
        <v>2102</v>
      </c>
      <c r="B99" s="29" t="s">
        <v>87</v>
      </c>
      <c r="C99" s="3"/>
      <c r="D99" s="3"/>
    </row>
    <row r="100" spans="1:4" x14ac:dyDescent="0.3">
      <c r="A100" s="28">
        <v>2103</v>
      </c>
      <c r="B100" s="29" t="s">
        <v>88</v>
      </c>
      <c r="C100" s="3"/>
      <c r="D100" s="3"/>
    </row>
    <row r="101" spans="1:4" x14ac:dyDescent="0.3">
      <c r="A101" s="28">
        <v>2104</v>
      </c>
      <c r="B101" s="29" t="s">
        <v>89</v>
      </c>
      <c r="C101" s="6"/>
      <c r="D101" s="3"/>
    </row>
    <row r="102" spans="1:4" x14ac:dyDescent="0.3">
      <c r="A102" s="28">
        <v>2105</v>
      </c>
      <c r="B102" s="29" t="s">
        <v>90</v>
      </c>
      <c r="C102" s="3"/>
      <c r="D102" s="3"/>
    </row>
    <row r="103" spans="1:4" x14ac:dyDescent="0.3">
      <c r="A103" s="28">
        <v>2106</v>
      </c>
      <c r="B103" s="29" t="s">
        <v>91</v>
      </c>
      <c r="C103" s="3"/>
      <c r="D103" s="3"/>
    </row>
    <row r="104" spans="1:4" ht="15" thickBot="1" x14ac:dyDescent="0.35">
      <c r="A104" s="34">
        <v>2110</v>
      </c>
      <c r="B104" s="35" t="s">
        <v>92</v>
      </c>
      <c r="C104" s="3"/>
      <c r="D104" s="3"/>
    </row>
    <row r="105" spans="1:4" ht="15" thickBot="1" x14ac:dyDescent="0.35">
      <c r="A105" s="30" t="s">
        <v>18</v>
      </c>
      <c r="B105" s="31"/>
      <c r="C105" s="4">
        <f>SUM(C98:C104)</f>
        <v>0</v>
      </c>
      <c r="D105" s="4">
        <f>SUM(D98:D104)</f>
        <v>0</v>
      </c>
    </row>
    <row r="106" spans="1:4" x14ac:dyDescent="0.3">
      <c r="A106" s="32">
        <v>22</v>
      </c>
      <c r="B106" s="33" t="s">
        <v>93</v>
      </c>
      <c r="C106" s="5"/>
      <c r="D106" s="5"/>
    </row>
    <row r="107" spans="1:4" x14ac:dyDescent="0.3">
      <c r="A107" s="28">
        <v>2201</v>
      </c>
      <c r="B107" s="29" t="s">
        <v>94</v>
      </c>
      <c r="C107" s="3"/>
      <c r="D107" s="3"/>
    </row>
    <row r="108" spans="1:4" x14ac:dyDescent="0.3">
      <c r="A108" s="28">
        <v>2202</v>
      </c>
      <c r="B108" s="29" t="s">
        <v>95</v>
      </c>
      <c r="C108" s="3"/>
      <c r="D108" s="3"/>
    </row>
    <row r="109" spans="1:4" x14ac:dyDescent="0.3">
      <c r="A109" s="28">
        <v>2203</v>
      </c>
      <c r="B109" s="29" t="s">
        <v>96</v>
      </c>
      <c r="C109" s="3"/>
      <c r="D109" s="3"/>
    </row>
    <row r="110" spans="1:4" x14ac:dyDescent="0.3">
      <c r="A110" s="28">
        <v>2204</v>
      </c>
      <c r="B110" s="29" t="s">
        <v>97</v>
      </c>
      <c r="C110" s="3"/>
      <c r="D110" s="3"/>
    </row>
    <row r="111" spans="1:4" x14ac:dyDescent="0.3">
      <c r="A111" s="28">
        <v>2205</v>
      </c>
      <c r="B111" s="29" t="s">
        <v>98</v>
      </c>
      <c r="C111" s="3"/>
      <c r="D111" s="3"/>
    </row>
    <row r="112" spans="1:4" x14ac:dyDescent="0.3">
      <c r="A112" s="28">
        <v>2206</v>
      </c>
      <c r="B112" s="29" t="s">
        <v>99</v>
      </c>
      <c r="C112" s="3">
        <v>23981101</v>
      </c>
      <c r="D112" s="3">
        <v>27369748</v>
      </c>
    </row>
    <row r="113" spans="1:4" x14ac:dyDescent="0.3">
      <c r="A113" s="28">
        <v>2207</v>
      </c>
      <c r="B113" s="29" t="s">
        <v>100</v>
      </c>
      <c r="C113" s="6"/>
      <c r="D113" s="3"/>
    </row>
    <row r="114" spans="1:4" x14ac:dyDescent="0.3">
      <c r="A114" s="28">
        <v>2208</v>
      </c>
      <c r="B114" s="29" t="s">
        <v>101</v>
      </c>
      <c r="C114" s="3"/>
      <c r="D114" s="3"/>
    </row>
    <row r="115" spans="1:4" x14ac:dyDescent="0.3">
      <c r="A115" s="28">
        <v>2209</v>
      </c>
      <c r="B115" s="29" t="s">
        <v>102</v>
      </c>
      <c r="C115" s="3"/>
      <c r="D115" s="3"/>
    </row>
    <row r="116" spans="1:4" x14ac:dyDescent="0.3">
      <c r="A116" s="28">
        <v>2210</v>
      </c>
      <c r="B116" s="29" t="s">
        <v>103</v>
      </c>
      <c r="C116" s="3"/>
      <c r="D116" s="3"/>
    </row>
    <row r="117" spans="1:4" x14ac:dyDescent="0.3">
      <c r="A117" s="28">
        <v>2211</v>
      </c>
      <c r="B117" s="29" t="s">
        <v>104</v>
      </c>
      <c r="C117" s="3"/>
      <c r="D117" s="3"/>
    </row>
    <row r="118" spans="1:4" x14ac:dyDescent="0.3">
      <c r="A118" s="28">
        <v>2212</v>
      </c>
      <c r="B118" s="29" t="s">
        <v>105</v>
      </c>
      <c r="C118" s="3"/>
      <c r="D118" s="3"/>
    </row>
    <row r="119" spans="1:4" x14ac:dyDescent="0.3">
      <c r="A119" s="28">
        <v>2213</v>
      </c>
      <c r="B119" s="29" t="s">
        <v>106</v>
      </c>
      <c r="C119" s="3"/>
      <c r="D119" s="3"/>
    </row>
    <row r="120" spans="1:4" x14ac:dyDescent="0.3">
      <c r="A120" s="28">
        <v>2214</v>
      </c>
      <c r="B120" s="29" t="s">
        <v>107</v>
      </c>
      <c r="C120" s="3"/>
      <c r="D120" s="3"/>
    </row>
    <row r="121" spans="1:4" x14ac:dyDescent="0.3">
      <c r="A121" s="28">
        <v>2215</v>
      </c>
      <c r="B121" s="29" t="s">
        <v>108</v>
      </c>
      <c r="C121" s="3"/>
      <c r="D121" s="3"/>
    </row>
    <row r="122" spans="1:4" ht="15" thickBot="1" x14ac:dyDescent="0.35">
      <c r="A122" s="36">
        <v>2216</v>
      </c>
      <c r="B122" s="37" t="s">
        <v>109</v>
      </c>
      <c r="C122" s="3"/>
      <c r="D122" s="3"/>
    </row>
    <row r="123" spans="1:4" ht="15" thickBot="1" x14ac:dyDescent="0.35">
      <c r="A123" s="30" t="s">
        <v>18</v>
      </c>
      <c r="B123" s="31"/>
      <c r="C123" s="4">
        <f>SUM(C107:C122)</f>
        <v>23981101</v>
      </c>
      <c r="D123" s="4">
        <f>SUM(D107:D122)</f>
        <v>27369748</v>
      </c>
    </row>
    <row r="124" spans="1:4" x14ac:dyDescent="0.3">
      <c r="A124" s="32">
        <v>23</v>
      </c>
      <c r="B124" s="33" t="s">
        <v>110</v>
      </c>
      <c r="C124" s="5"/>
      <c r="D124" s="5"/>
    </row>
    <row r="125" spans="1:4" x14ac:dyDescent="0.3">
      <c r="A125" s="28">
        <v>2301</v>
      </c>
      <c r="B125" s="29" t="s">
        <v>111</v>
      </c>
      <c r="C125" s="3"/>
      <c r="D125" s="3"/>
    </row>
    <row r="126" spans="1:4" x14ac:dyDescent="0.3">
      <c r="A126" s="28">
        <v>2302</v>
      </c>
      <c r="B126" s="29" t="s">
        <v>112</v>
      </c>
      <c r="C126" s="3"/>
      <c r="D126" s="3"/>
    </row>
    <row r="127" spans="1:4" x14ac:dyDescent="0.3">
      <c r="A127" s="28">
        <v>2303</v>
      </c>
      <c r="B127" s="29" t="s">
        <v>113</v>
      </c>
      <c r="C127" s="3"/>
      <c r="D127" s="3"/>
    </row>
    <row r="128" spans="1:4" x14ac:dyDescent="0.3">
      <c r="A128" s="28">
        <v>2304</v>
      </c>
      <c r="B128" s="29" t="s">
        <v>114</v>
      </c>
      <c r="C128" s="3"/>
      <c r="D128" s="3"/>
    </row>
    <row r="129" spans="1:4" x14ac:dyDescent="0.3">
      <c r="A129" s="28">
        <v>2305</v>
      </c>
      <c r="B129" s="29" t="s">
        <v>115</v>
      </c>
      <c r="C129" s="3"/>
      <c r="D129" s="3"/>
    </row>
    <row r="130" spans="1:4" x14ac:dyDescent="0.3">
      <c r="A130" s="28">
        <v>2306</v>
      </c>
      <c r="B130" s="29" t="s">
        <v>116</v>
      </c>
      <c r="C130" s="3"/>
      <c r="D130" s="3"/>
    </row>
    <row r="131" spans="1:4" x14ac:dyDescent="0.3">
      <c r="A131" s="28">
        <v>2307</v>
      </c>
      <c r="B131" s="29" t="s">
        <v>117</v>
      </c>
      <c r="C131" s="3"/>
      <c r="D131" s="3"/>
    </row>
    <row r="132" spans="1:4" x14ac:dyDescent="0.3">
      <c r="A132" s="28">
        <v>2308</v>
      </c>
      <c r="B132" s="29" t="s">
        <v>118</v>
      </c>
      <c r="C132" s="3"/>
      <c r="D132" s="3"/>
    </row>
    <row r="133" spans="1:4" x14ac:dyDescent="0.3">
      <c r="A133" s="28">
        <v>2309</v>
      </c>
      <c r="B133" s="29" t="s">
        <v>119</v>
      </c>
      <c r="C133" s="3"/>
      <c r="D133" s="3"/>
    </row>
    <row r="134" spans="1:4" x14ac:dyDescent="0.3">
      <c r="A134" s="28">
        <v>2310</v>
      </c>
      <c r="B134" s="29" t="s">
        <v>120</v>
      </c>
      <c r="C134" s="3"/>
      <c r="D134" s="3"/>
    </row>
    <row r="135" spans="1:4" x14ac:dyDescent="0.3">
      <c r="A135" s="28">
        <v>2311</v>
      </c>
      <c r="B135" s="29" t="s">
        <v>121</v>
      </c>
      <c r="C135" s="3"/>
      <c r="D135" s="3"/>
    </row>
    <row r="136" spans="1:4" x14ac:dyDescent="0.3">
      <c r="A136" s="28">
        <v>2312</v>
      </c>
      <c r="B136" s="29" t="s">
        <v>122</v>
      </c>
      <c r="C136" s="3"/>
      <c r="D136" s="3"/>
    </row>
    <row r="137" spans="1:4" x14ac:dyDescent="0.3">
      <c r="A137" s="28"/>
      <c r="B137" s="29" t="s">
        <v>123</v>
      </c>
      <c r="C137" s="3"/>
      <c r="D137" s="3"/>
    </row>
    <row r="138" spans="1:4" x14ac:dyDescent="0.3">
      <c r="A138" s="28">
        <v>2313</v>
      </c>
      <c r="B138" s="29" t="s">
        <v>124</v>
      </c>
      <c r="C138" s="3">
        <v>1402800</v>
      </c>
      <c r="D138" s="3">
        <v>857600</v>
      </c>
    </row>
    <row r="139" spans="1:4" x14ac:dyDescent="0.3">
      <c r="A139" s="28">
        <v>2314</v>
      </c>
      <c r="B139" s="29" t="s">
        <v>125</v>
      </c>
      <c r="C139" s="3"/>
      <c r="D139" s="3"/>
    </row>
    <row r="140" spans="1:4" ht="15" thickBot="1" x14ac:dyDescent="0.35">
      <c r="A140" s="36"/>
      <c r="B140" s="37" t="s">
        <v>126</v>
      </c>
      <c r="C140" s="13"/>
      <c r="D140" s="13"/>
    </row>
    <row r="141" spans="1:4" ht="15" thickBot="1" x14ac:dyDescent="0.35">
      <c r="A141" s="30" t="s">
        <v>18</v>
      </c>
      <c r="B141" s="31"/>
      <c r="C141" s="4">
        <f>SUM(C125:C140)</f>
        <v>1402800</v>
      </c>
      <c r="D141" s="4">
        <f>SUM(D125:D140)</f>
        <v>857600</v>
      </c>
    </row>
    <row r="142" spans="1:4" x14ac:dyDescent="0.3">
      <c r="A142" s="32">
        <v>24</v>
      </c>
      <c r="B142" s="33" t="s">
        <v>127</v>
      </c>
      <c r="C142" s="5"/>
      <c r="D142" s="5"/>
    </row>
    <row r="143" spans="1:4" x14ac:dyDescent="0.3">
      <c r="A143" s="28">
        <v>2401</v>
      </c>
      <c r="B143" s="29" t="s">
        <v>128</v>
      </c>
      <c r="C143" s="3"/>
      <c r="D143" s="3"/>
    </row>
    <row r="144" spans="1:4" x14ac:dyDescent="0.3">
      <c r="A144" s="28">
        <v>2402</v>
      </c>
      <c r="B144" s="29" t="s">
        <v>129</v>
      </c>
      <c r="C144" s="3"/>
      <c r="D144" s="3"/>
    </row>
    <row r="145" spans="1:4" x14ac:dyDescent="0.3">
      <c r="A145" s="28">
        <v>2403</v>
      </c>
      <c r="B145" s="29" t="s">
        <v>130</v>
      </c>
      <c r="C145" s="3"/>
      <c r="D145" s="3"/>
    </row>
    <row r="146" spans="1:4" x14ac:dyDescent="0.3">
      <c r="A146" s="28">
        <v>2404</v>
      </c>
      <c r="B146" s="29" t="s">
        <v>131</v>
      </c>
      <c r="C146" s="3"/>
      <c r="D146" s="3"/>
    </row>
    <row r="147" spans="1:4" x14ac:dyDescent="0.3">
      <c r="A147" s="28">
        <v>2405</v>
      </c>
      <c r="B147" s="29" t="s">
        <v>132</v>
      </c>
      <c r="C147" s="3"/>
      <c r="D147" s="3"/>
    </row>
    <row r="148" spans="1:4" ht="15" thickBot="1" x14ac:dyDescent="0.35">
      <c r="A148" s="28">
        <v>2406</v>
      </c>
      <c r="B148" s="29" t="s">
        <v>133</v>
      </c>
      <c r="C148" s="3"/>
      <c r="D148" s="3"/>
    </row>
    <row r="149" spans="1:4" ht="15" thickBot="1" x14ac:dyDescent="0.35">
      <c r="A149" s="30" t="s">
        <v>18</v>
      </c>
      <c r="B149" s="31"/>
      <c r="C149" s="4">
        <f>SUM(C143:C148)</f>
        <v>0</v>
      </c>
      <c r="D149" s="4">
        <f>SUM(D143:D148)</f>
        <v>0</v>
      </c>
    </row>
    <row r="150" spans="1:4" x14ac:dyDescent="0.3">
      <c r="A150" s="32">
        <v>25</v>
      </c>
      <c r="B150" s="33" t="s">
        <v>134</v>
      </c>
      <c r="C150" s="5"/>
      <c r="D150" s="5"/>
    </row>
    <row r="151" spans="1:4" x14ac:dyDescent="0.3">
      <c r="A151" s="28">
        <v>2501</v>
      </c>
      <c r="B151" s="29" t="s">
        <v>135</v>
      </c>
      <c r="C151" s="3"/>
      <c r="D151" s="3"/>
    </row>
    <row r="152" spans="1:4" x14ac:dyDescent="0.3">
      <c r="A152" s="28">
        <v>2502</v>
      </c>
      <c r="B152" s="29" t="s">
        <v>136</v>
      </c>
      <c r="C152" s="3"/>
      <c r="D152" s="3"/>
    </row>
    <row r="153" spans="1:4" x14ac:dyDescent="0.3">
      <c r="A153" s="28">
        <v>2503</v>
      </c>
      <c r="B153" s="29" t="s">
        <v>137</v>
      </c>
      <c r="C153" s="3">
        <v>1917182</v>
      </c>
      <c r="D153" s="3">
        <v>901727</v>
      </c>
    </row>
    <row r="154" spans="1:4" x14ac:dyDescent="0.3">
      <c r="A154" s="28">
        <v>2504</v>
      </c>
      <c r="B154" s="29" t="s">
        <v>138</v>
      </c>
      <c r="C154" s="3"/>
      <c r="D154" s="3"/>
    </row>
    <row r="155" spans="1:4" x14ac:dyDescent="0.3">
      <c r="A155" s="28">
        <v>2505</v>
      </c>
      <c r="B155" s="29" t="s">
        <v>139</v>
      </c>
      <c r="C155" s="3"/>
      <c r="D155" s="3"/>
    </row>
    <row r="156" spans="1:4" ht="15" thickBot="1" x14ac:dyDescent="0.35">
      <c r="A156" s="34">
        <v>2506</v>
      </c>
      <c r="B156" s="35" t="s">
        <v>140</v>
      </c>
      <c r="C156" s="7"/>
      <c r="D156" s="7"/>
    </row>
    <row r="157" spans="1:4" ht="15" thickBot="1" x14ac:dyDescent="0.35">
      <c r="A157" s="30" t="s">
        <v>18</v>
      </c>
      <c r="B157" s="31"/>
      <c r="C157" s="4">
        <f>SUM(C151:C156)</f>
        <v>1917182</v>
      </c>
      <c r="D157" s="4">
        <f>SUM(D151:D156)</f>
        <v>901727</v>
      </c>
    </row>
    <row r="158" spans="1:4" x14ac:dyDescent="0.3">
      <c r="A158" s="32">
        <v>26</v>
      </c>
      <c r="B158" s="33" t="s">
        <v>141</v>
      </c>
      <c r="C158" s="5"/>
      <c r="D158" s="5"/>
    </row>
    <row r="159" spans="1:4" x14ac:dyDescent="0.3">
      <c r="A159" s="28">
        <v>2601</v>
      </c>
      <c r="B159" s="29" t="s">
        <v>142</v>
      </c>
      <c r="C159" s="3"/>
      <c r="D159" s="3"/>
    </row>
    <row r="160" spans="1:4" x14ac:dyDescent="0.3">
      <c r="A160" s="28">
        <v>2602</v>
      </c>
      <c r="B160" s="29" t="s">
        <v>143</v>
      </c>
      <c r="C160" s="3">
        <v>8315539</v>
      </c>
      <c r="D160" s="3">
        <v>7155138</v>
      </c>
    </row>
    <row r="161" spans="1:4" x14ac:dyDescent="0.3">
      <c r="A161" s="28">
        <v>2603</v>
      </c>
      <c r="B161" s="29" t="s">
        <v>144</v>
      </c>
      <c r="C161" s="3"/>
      <c r="D161" s="3"/>
    </row>
    <row r="162" spans="1:4" x14ac:dyDescent="0.3">
      <c r="A162" s="28">
        <v>2604</v>
      </c>
      <c r="B162" s="29" t="s">
        <v>145</v>
      </c>
      <c r="C162" s="3"/>
      <c r="D162" s="3"/>
    </row>
    <row r="163" spans="1:4" x14ac:dyDescent="0.3">
      <c r="A163" s="28">
        <v>2605</v>
      </c>
      <c r="B163" s="29" t="s">
        <v>146</v>
      </c>
      <c r="C163" s="3"/>
      <c r="D163" s="3"/>
    </row>
    <row r="164" spans="1:4" x14ac:dyDescent="0.3">
      <c r="A164" s="28">
        <v>2606</v>
      </c>
      <c r="B164" s="29" t="s">
        <v>147</v>
      </c>
      <c r="C164" s="3">
        <v>195341</v>
      </c>
      <c r="D164" s="3">
        <v>-755402</v>
      </c>
    </row>
    <row r="165" spans="1:4" x14ac:dyDescent="0.3">
      <c r="A165" s="28">
        <v>2607</v>
      </c>
      <c r="B165" s="29" t="s">
        <v>148</v>
      </c>
      <c r="C165" s="3">
        <v>30220879</v>
      </c>
      <c r="D165" s="3">
        <v>29248445</v>
      </c>
    </row>
    <row r="166" spans="1:4" ht="15" thickBot="1" x14ac:dyDescent="0.35">
      <c r="A166" s="36">
        <v>2608</v>
      </c>
      <c r="B166" s="37" t="s">
        <v>149</v>
      </c>
      <c r="C166" s="13"/>
      <c r="D166" s="13"/>
    </row>
    <row r="167" spans="1:4" ht="15" thickBot="1" x14ac:dyDescent="0.35">
      <c r="A167" s="30" t="s">
        <v>18</v>
      </c>
      <c r="B167" s="31"/>
      <c r="C167" s="4">
        <f>SUM(C159:C166)</f>
        <v>38731759</v>
      </c>
      <c r="D167" s="4">
        <f>SUM(D159:D166)</f>
        <v>35648181</v>
      </c>
    </row>
    <row r="168" spans="1:4" x14ac:dyDescent="0.3">
      <c r="A168" s="32">
        <v>27</v>
      </c>
      <c r="B168" s="33" t="s">
        <v>150</v>
      </c>
      <c r="C168" s="5"/>
      <c r="D168" s="5"/>
    </row>
    <row r="169" spans="1:4" x14ac:dyDescent="0.3">
      <c r="A169" s="28">
        <v>2701</v>
      </c>
      <c r="B169" s="29" t="s">
        <v>151</v>
      </c>
      <c r="C169" s="3">
        <v>72238983</v>
      </c>
      <c r="D169" s="3">
        <v>63260645</v>
      </c>
    </row>
    <row r="170" spans="1:4" x14ac:dyDescent="0.3">
      <c r="A170" s="28">
        <v>2702</v>
      </c>
      <c r="B170" s="29" t="s">
        <v>152</v>
      </c>
      <c r="C170" s="3"/>
      <c r="D170" s="3"/>
    </row>
    <row r="171" spans="1:4" x14ac:dyDescent="0.3">
      <c r="A171" s="28">
        <v>2703</v>
      </c>
      <c r="B171" s="29" t="s">
        <v>153</v>
      </c>
      <c r="C171" s="3"/>
      <c r="D171" s="3"/>
    </row>
    <row r="172" spans="1:4" x14ac:dyDescent="0.3">
      <c r="A172" s="28">
        <v>2704</v>
      </c>
      <c r="B172" s="29" t="s">
        <v>154</v>
      </c>
      <c r="C172" s="3">
        <v>4302200</v>
      </c>
      <c r="D172" s="3">
        <v>3260738</v>
      </c>
    </row>
    <row r="173" spans="1:4" x14ac:dyDescent="0.3">
      <c r="A173" s="28">
        <v>2705</v>
      </c>
      <c r="B173" s="29" t="s">
        <v>155</v>
      </c>
      <c r="C173" s="3">
        <v>299828</v>
      </c>
      <c r="D173" s="3">
        <v>284458</v>
      </c>
    </row>
    <row r="174" spans="1:4" x14ac:dyDescent="0.3">
      <c r="A174" s="28">
        <v>2706</v>
      </c>
      <c r="B174" s="29" t="s">
        <v>156</v>
      </c>
      <c r="C174" s="3">
        <v>5881382</v>
      </c>
      <c r="D174" s="3">
        <v>5055488</v>
      </c>
    </row>
    <row r="175" spans="1:4" x14ac:dyDescent="0.3">
      <c r="A175" s="28">
        <v>2707</v>
      </c>
      <c r="B175" s="29" t="s">
        <v>157</v>
      </c>
      <c r="C175" s="3"/>
      <c r="D175" s="3"/>
    </row>
    <row r="176" spans="1:4" x14ac:dyDescent="0.3">
      <c r="A176" s="28">
        <v>2708</v>
      </c>
      <c r="B176" s="29" t="s">
        <v>158</v>
      </c>
      <c r="C176" s="3"/>
      <c r="D176" s="3">
        <v>446617</v>
      </c>
    </row>
    <row r="177" spans="1:4" x14ac:dyDescent="0.3">
      <c r="A177" s="28">
        <v>2709</v>
      </c>
      <c r="B177" s="29" t="s">
        <v>159</v>
      </c>
      <c r="C177" s="3">
        <v>30891</v>
      </c>
      <c r="D177" s="3">
        <v>14710</v>
      </c>
    </row>
    <row r="178" spans="1:4" x14ac:dyDescent="0.3">
      <c r="A178" s="28">
        <v>2710</v>
      </c>
      <c r="B178" s="29" t="s">
        <v>160</v>
      </c>
      <c r="C178" s="3"/>
      <c r="D178" s="3"/>
    </row>
    <row r="179" spans="1:4" x14ac:dyDescent="0.3">
      <c r="A179" s="28">
        <v>2711</v>
      </c>
      <c r="B179" s="29" t="s">
        <v>161</v>
      </c>
      <c r="C179" s="3"/>
      <c r="D179" s="3"/>
    </row>
    <row r="180" spans="1:4" x14ac:dyDescent="0.3">
      <c r="A180" s="28">
        <v>2712</v>
      </c>
      <c r="B180" s="29" t="s">
        <v>162</v>
      </c>
      <c r="C180" s="3"/>
      <c r="D180" s="3"/>
    </row>
    <row r="181" spans="1:4" x14ac:dyDescent="0.3">
      <c r="A181" s="28">
        <v>2713</v>
      </c>
      <c r="B181" s="29" t="s">
        <v>163</v>
      </c>
      <c r="C181" s="3">
        <v>3860007</v>
      </c>
      <c r="D181" s="3">
        <v>3109440</v>
      </c>
    </row>
    <row r="182" spans="1:4" x14ac:dyDescent="0.3">
      <c r="A182" s="28">
        <v>2714</v>
      </c>
      <c r="B182" s="29" t="s">
        <v>164</v>
      </c>
      <c r="C182" s="3"/>
      <c r="D182" s="3"/>
    </row>
    <row r="183" spans="1:4" x14ac:dyDescent="0.3">
      <c r="A183" s="28">
        <v>2715</v>
      </c>
      <c r="B183" s="29" t="s">
        <v>165</v>
      </c>
      <c r="C183" s="3">
        <v>293735</v>
      </c>
      <c r="D183" s="3">
        <v>111624</v>
      </c>
    </row>
    <row r="184" spans="1:4" x14ac:dyDescent="0.3">
      <c r="A184" s="28">
        <v>2716</v>
      </c>
      <c r="B184" s="29" t="s">
        <v>166</v>
      </c>
      <c r="C184" s="3">
        <v>794893</v>
      </c>
      <c r="D184" s="3">
        <v>742658</v>
      </c>
    </row>
    <row r="185" spans="1:4" x14ac:dyDescent="0.3">
      <c r="A185" s="28">
        <v>2717</v>
      </c>
      <c r="B185" s="29" t="s">
        <v>167</v>
      </c>
      <c r="C185" s="3">
        <v>3193719</v>
      </c>
      <c r="D185" s="3">
        <v>2984077</v>
      </c>
    </row>
    <row r="186" spans="1:4" x14ac:dyDescent="0.3">
      <c r="A186" s="28">
        <v>2718</v>
      </c>
      <c r="B186" s="29" t="s">
        <v>168</v>
      </c>
      <c r="C186" s="3"/>
      <c r="D186" s="3"/>
    </row>
    <row r="187" spans="1:4" x14ac:dyDescent="0.3">
      <c r="A187" s="28">
        <v>2719</v>
      </c>
      <c r="B187" s="29" t="s">
        <v>169</v>
      </c>
      <c r="C187" s="3"/>
      <c r="D187" s="3"/>
    </row>
    <row r="188" spans="1:4" x14ac:dyDescent="0.3">
      <c r="A188" s="34">
        <v>2720</v>
      </c>
      <c r="B188" s="35" t="s">
        <v>170</v>
      </c>
      <c r="C188" s="3">
        <v>364393</v>
      </c>
      <c r="D188" s="3">
        <v>342399</v>
      </c>
    </row>
    <row r="189" spans="1:4" x14ac:dyDescent="0.3">
      <c r="A189" s="34">
        <v>2721</v>
      </c>
      <c r="B189" s="35" t="s">
        <v>171</v>
      </c>
      <c r="C189" s="3">
        <v>3958300</v>
      </c>
      <c r="D189" s="3">
        <v>3740723</v>
      </c>
    </row>
    <row r="190" spans="1:4" x14ac:dyDescent="0.3">
      <c r="A190" s="34">
        <v>2722</v>
      </c>
      <c r="B190" s="35" t="s">
        <v>172</v>
      </c>
      <c r="C190" s="3">
        <v>9320</v>
      </c>
      <c r="D190" s="3">
        <v>-27</v>
      </c>
    </row>
    <row r="191" spans="1:4" ht="15" thickBot="1" x14ac:dyDescent="0.35">
      <c r="A191" s="34">
        <v>2730</v>
      </c>
      <c r="B191" s="35" t="s">
        <v>173</v>
      </c>
      <c r="C191" s="3"/>
      <c r="D191" s="3"/>
    </row>
    <row r="192" spans="1:4" ht="15" thickBot="1" x14ac:dyDescent="0.35">
      <c r="A192" s="30" t="s">
        <v>18</v>
      </c>
      <c r="B192" s="31"/>
      <c r="C192" s="8">
        <f>SUM(C169:C191)</f>
        <v>95227651</v>
      </c>
      <c r="D192" s="8">
        <f>SUM(D169:D191)</f>
        <v>83353550</v>
      </c>
    </row>
    <row r="193" spans="1:4" x14ac:dyDescent="0.3">
      <c r="A193" s="32">
        <v>28</v>
      </c>
      <c r="B193" s="33" t="s">
        <v>174</v>
      </c>
      <c r="C193" s="5"/>
      <c r="D193" s="5"/>
    </row>
    <row r="194" spans="1:4" x14ac:dyDescent="0.3">
      <c r="A194" s="28">
        <v>2801</v>
      </c>
      <c r="B194" s="29" t="s">
        <v>175</v>
      </c>
      <c r="C194" s="3"/>
      <c r="D194" s="3"/>
    </row>
    <row r="195" spans="1:4" x14ac:dyDescent="0.3">
      <c r="A195" s="28">
        <v>2802</v>
      </c>
      <c r="B195" s="29" t="s">
        <v>176</v>
      </c>
      <c r="C195" s="3"/>
      <c r="D195" s="3">
        <v>465276</v>
      </c>
    </row>
    <row r="196" spans="1:4" x14ac:dyDescent="0.3">
      <c r="A196" s="28">
        <v>2803</v>
      </c>
      <c r="B196" s="29" t="s">
        <v>177</v>
      </c>
      <c r="C196" s="3"/>
      <c r="D196" s="3"/>
    </row>
    <row r="197" spans="1:4" x14ac:dyDescent="0.3">
      <c r="A197" s="28">
        <v>2804</v>
      </c>
      <c r="B197" s="29" t="s">
        <v>178</v>
      </c>
      <c r="C197" s="3"/>
      <c r="D197" s="3"/>
    </row>
    <row r="198" spans="1:4" x14ac:dyDescent="0.3">
      <c r="A198" s="28">
        <v>2805</v>
      </c>
      <c r="B198" s="29" t="s">
        <v>179</v>
      </c>
      <c r="C198" s="3">
        <v>9745272</v>
      </c>
      <c r="D198" s="3">
        <v>28445607</v>
      </c>
    </row>
    <row r="199" spans="1:4" ht="15" thickBot="1" x14ac:dyDescent="0.35">
      <c r="A199" s="34">
        <v>2810</v>
      </c>
      <c r="B199" s="35" t="s">
        <v>38</v>
      </c>
      <c r="C199" s="3"/>
      <c r="D199" s="3"/>
    </row>
    <row r="200" spans="1:4" ht="15" thickBot="1" x14ac:dyDescent="0.35">
      <c r="A200" s="30" t="s">
        <v>18</v>
      </c>
      <c r="B200" s="31"/>
      <c r="C200" s="4">
        <f>SUM(C194:C199)</f>
        <v>9745272</v>
      </c>
      <c r="D200" s="4">
        <f>SUM(D194:D199)</f>
        <v>28910883</v>
      </c>
    </row>
    <row r="201" spans="1:4" x14ac:dyDescent="0.3">
      <c r="A201" s="32">
        <v>29</v>
      </c>
      <c r="B201" s="33" t="s">
        <v>180</v>
      </c>
      <c r="C201" s="5"/>
      <c r="D201" s="5"/>
    </row>
    <row r="202" spans="1:4" x14ac:dyDescent="0.3">
      <c r="A202" s="28">
        <v>2901</v>
      </c>
      <c r="B202" s="29" t="s">
        <v>181</v>
      </c>
      <c r="C202" s="3">
        <v>6596736</v>
      </c>
      <c r="D202" s="3">
        <v>6377338</v>
      </c>
    </row>
    <row r="203" spans="1:4" x14ac:dyDescent="0.3">
      <c r="A203" s="28">
        <v>2902</v>
      </c>
      <c r="B203" s="29" t="s">
        <v>182</v>
      </c>
      <c r="C203" s="3">
        <v>1917422</v>
      </c>
      <c r="D203" s="3">
        <v>2175821</v>
      </c>
    </row>
    <row r="204" spans="1:4" x14ac:dyDescent="0.3">
      <c r="A204" s="28">
        <v>2903</v>
      </c>
      <c r="B204" s="29" t="s">
        <v>183</v>
      </c>
      <c r="C204" s="6"/>
      <c r="D204" s="3"/>
    </row>
    <row r="205" spans="1:4" x14ac:dyDescent="0.3">
      <c r="A205" s="28">
        <v>2904</v>
      </c>
      <c r="B205" s="29" t="s">
        <v>184</v>
      </c>
      <c r="C205" s="3"/>
      <c r="D205" s="3"/>
    </row>
    <row r="206" spans="1:4" ht="15" thickBot="1" x14ac:dyDescent="0.35">
      <c r="A206" s="34">
        <v>2910</v>
      </c>
      <c r="B206" s="35" t="s">
        <v>38</v>
      </c>
      <c r="C206" s="3"/>
      <c r="D206" s="3">
        <v>2778720</v>
      </c>
    </row>
    <row r="207" spans="1:4" ht="15" thickBot="1" x14ac:dyDescent="0.35">
      <c r="A207" s="30" t="s">
        <v>18</v>
      </c>
      <c r="B207" s="31"/>
      <c r="C207" s="4">
        <f>SUM(C202:C206)</f>
        <v>8514158</v>
      </c>
      <c r="D207" s="4">
        <f>SUM(D202:D206)</f>
        <v>11331879</v>
      </c>
    </row>
    <row r="208" spans="1:4" ht="15" thickBot="1" x14ac:dyDescent="0.35">
      <c r="A208" s="40"/>
      <c r="B208" s="37"/>
      <c r="C208" s="10"/>
      <c r="D208" s="10"/>
    </row>
    <row r="209" spans="1:4" ht="15" thickBot="1" x14ac:dyDescent="0.35">
      <c r="A209" s="41" t="s">
        <v>185</v>
      </c>
      <c r="B209" s="42"/>
      <c r="C209" s="11">
        <f>C105+C123+C141+C149+C157+C167+C192+C200+C207</f>
        <v>179519923</v>
      </c>
      <c r="D209" s="11">
        <f>D105+D123+D141+D149+D157+D167+D192+D200+D207</f>
        <v>188373568</v>
      </c>
    </row>
    <row r="210" spans="1:4" x14ac:dyDescent="0.3">
      <c r="A210" s="43"/>
      <c r="B210" s="44"/>
      <c r="C210" s="14"/>
      <c r="D210" s="14"/>
    </row>
    <row r="211" spans="1:4" x14ac:dyDescent="0.3">
      <c r="A211" s="25">
        <v>3</v>
      </c>
      <c r="B211" s="26" t="s">
        <v>186</v>
      </c>
      <c r="C211" s="3"/>
      <c r="D211" s="3"/>
    </row>
    <row r="212" spans="1:4" x14ac:dyDescent="0.3">
      <c r="A212" s="25">
        <v>31</v>
      </c>
      <c r="B212" s="26" t="s">
        <v>187</v>
      </c>
      <c r="C212" s="3"/>
      <c r="D212" s="3"/>
    </row>
    <row r="213" spans="1:4" x14ac:dyDescent="0.3">
      <c r="A213" s="28">
        <v>3101</v>
      </c>
      <c r="B213" s="29" t="s">
        <v>188</v>
      </c>
      <c r="C213" s="3">
        <v>30000000</v>
      </c>
      <c r="D213" s="3">
        <v>30000000</v>
      </c>
    </row>
    <row r="214" spans="1:4" x14ac:dyDescent="0.3">
      <c r="A214" s="28">
        <v>3102</v>
      </c>
      <c r="B214" s="29" t="s">
        <v>189</v>
      </c>
      <c r="C214" s="3"/>
      <c r="D214" s="3"/>
    </row>
    <row r="215" spans="1:4" ht="15" thickBot="1" x14ac:dyDescent="0.35">
      <c r="A215" s="28">
        <v>3103</v>
      </c>
      <c r="B215" s="29" t="s">
        <v>190</v>
      </c>
      <c r="C215" s="3"/>
      <c r="D215" s="3"/>
    </row>
    <row r="216" spans="1:4" ht="15" thickBot="1" x14ac:dyDescent="0.35">
      <c r="A216" s="30" t="s">
        <v>18</v>
      </c>
      <c r="B216" s="31"/>
      <c r="C216" s="4">
        <f>SUM(C213:C215)</f>
        <v>30000000</v>
      </c>
      <c r="D216" s="4">
        <f>SUM(D213:D215)</f>
        <v>30000000</v>
      </c>
    </row>
    <row r="217" spans="1:4" x14ac:dyDescent="0.3">
      <c r="A217" s="32">
        <v>32</v>
      </c>
      <c r="B217" s="33" t="s">
        <v>191</v>
      </c>
      <c r="C217" s="5"/>
      <c r="D217" s="5"/>
    </row>
    <row r="218" spans="1:4" ht="15" thickBot="1" x14ac:dyDescent="0.35">
      <c r="A218" s="34">
        <v>3201</v>
      </c>
      <c r="B218" s="35" t="s">
        <v>192</v>
      </c>
      <c r="C218" s="7"/>
      <c r="D218" s="7"/>
    </row>
    <row r="219" spans="1:4" ht="15" thickBot="1" x14ac:dyDescent="0.3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4" x14ac:dyDescent="0.3">
      <c r="A220" s="32">
        <v>33</v>
      </c>
      <c r="B220" s="33" t="s">
        <v>193</v>
      </c>
      <c r="C220" s="5"/>
      <c r="D220" s="5"/>
    </row>
    <row r="221" spans="1:4" x14ac:dyDescent="0.3">
      <c r="A221" s="28">
        <v>3301</v>
      </c>
      <c r="B221" s="29" t="s">
        <v>194</v>
      </c>
      <c r="C221" s="3">
        <v>2842208</v>
      </c>
      <c r="D221" s="3">
        <v>2653905</v>
      </c>
    </row>
    <row r="222" spans="1:4" x14ac:dyDescent="0.3">
      <c r="A222" s="28">
        <v>3302</v>
      </c>
      <c r="B222" s="29" t="s">
        <v>195</v>
      </c>
      <c r="C222" s="3"/>
      <c r="D222" s="3"/>
    </row>
    <row r="223" spans="1:4" x14ac:dyDescent="0.3">
      <c r="A223" s="28">
        <v>3303</v>
      </c>
      <c r="B223" s="29" t="s">
        <v>196</v>
      </c>
      <c r="C223" s="3">
        <v>1127001</v>
      </c>
      <c r="D223" s="3">
        <v>-87640</v>
      </c>
    </row>
    <row r="224" spans="1:4" ht="15" thickBot="1" x14ac:dyDescent="0.35">
      <c r="A224" s="28">
        <v>3304</v>
      </c>
      <c r="B224" s="29" t="s">
        <v>197</v>
      </c>
      <c r="C224" s="3">
        <v>21346069</v>
      </c>
      <c r="D224" s="3">
        <v>17054984</v>
      </c>
    </row>
    <row r="225" spans="1:4" ht="15" thickBot="1" x14ac:dyDescent="0.35">
      <c r="A225" s="30" t="s">
        <v>18</v>
      </c>
      <c r="B225" s="31"/>
      <c r="C225" s="4">
        <f>SUM(C221:C224)</f>
        <v>25315278</v>
      </c>
      <c r="D225" s="4">
        <f>SUM(D221:D224)</f>
        <v>19621249</v>
      </c>
    </row>
    <row r="226" spans="1:4" ht="15" thickBot="1" x14ac:dyDescent="0.35">
      <c r="A226" s="40"/>
      <c r="B226" s="37"/>
      <c r="C226" s="10"/>
      <c r="D226" s="10"/>
    </row>
    <row r="227" spans="1:4" ht="15" thickBot="1" x14ac:dyDescent="0.35">
      <c r="A227" s="41" t="s">
        <v>198</v>
      </c>
      <c r="B227" s="42"/>
      <c r="C227" s="11">
        <f>C216+C219+C225</f>
        <v>55315278</v>
      </c>
      <c r="D227" s="11">
        <f>D216+D219+D225</f>
        <v>49621249</v>
      </c>
    </row>
    <row r="228" spans="1:4" ht="15" thickBot="1" x14ac:dyDescent="0.35">
      <c r="A228" s="40"/>
      <c r="B228" s="37"/>
      <c r="C228" s="10"/>
      <c r="D228" s="10"/>
    </row>
    <row r="229" spans="1:4" ht="15" thickBot="1" x14ac:dyDescent="0.35">
      <c r="A229" s="41" t="s">
        <v>199</v>
      </c>
      <c r="B229" s="42"/>
      <c r="C229" s="11">
        <f>C209+C227</f>
        <v>234835201</v>
      </c>
      <c r="D229" s="11">
        <f>D209+D227</f>
        <v>237994817</v>
      </c>
    </row>
    <row r="230" spans="1:4" x14ac:dyDescent="0.3">
      <c r="A230" s="43"/>
      <c r="B230" s="44"/>
      <c r="C230" s="14"/>
      <c r="D230" s="14"/>
    </row>
    <row r="231" spans="1:4" x14ac:dyDescent="0.3">
      <c r="A231" s="32">
        <v>4</v>
      </c>
      <c r="B231" s="33" t="s">
        <v>200</v>
      </c>
      <c r="C231" s="5"/>
      <c r="D231" s="5"/>
    </row>
    <row r="232" spans="1:4" x14ac:dyDescent="0.3">
      <c r="A232" s="25">
        <v>41</v>
      </c>
      <c r="B232" s="26" t="s">
        <v>201</v>
      </c>
      <c r="C232" s="3"/>
      <c r="D232" s="3"/>
    </row>
    <row r="233" spans="1:4" x14ac:dyDescent="0.3">
      <c r="A233" s="25">
        <v>4101</v>
      </c>
      <c r="B233" s="26" t="s">
        <v>202</v>
      </c>
      <c r="C233" s="3"/>
      <c r="D233" s="3"/>
    </row>
    <row r="234" spans="1:4" x14ac:dyDescent="0.3">
      <c r="A234" s="28">
        <v>410101</v>
      </c>
      <c r="B234" s="29" t="s">
        <v>203</v>
      </c>
      <c r="C234" s="3"/>
      <c r="D234" s="3"/>
    </row>
    <row r="235" spans="1:4" x14ac:dyDescent="0.3">
      <c r="A235" s="28">
        <v>410102</v>
      </c>
      <c r="B235" s="29" t="s">
        <v>204</v>
      </c>
      <c r="C235" s="3"/>
      <c r="D235" s="3"/>
    </row>
    <row r="236" spans="1:4" x14ac:dyDescent="0.3">
      <c r="A236" s="28">
        <v>410103</v>
      </c>
      <c r="B236" s="29" t="s">
        <v>87</v>
      </c>
      <c r="C236" s="3"/>
      <c r="D236" s="3"/>
    </row>
    <row r="237" spans="1:4" x14ac:dyDescent="0.3">
      <c r="A237" s="28">
        <v>410104</v>
      </c>
      <c r="B237" s="29" t="s">
        <v>205</v>
      </c>
      <c r="C237" s="3"/>
      <c r="D237" s="3"/>
    </row>
    <row r="238" spans="1:4" x14ac:dyDescent="0.3">
      <c r="A238" s="28">
        <v>410105</v>
      </c>
      <c r="B238" s="29" t="s">
        <v>89</v>
      </c>
      <c r="C238" s="3"/>
      <c r="D238" s="3"/>
    </row>
    <row r="239" spans="1:4" x14ac:dyDescent="0.3">
      <c r="A239" s="28">
        <v>410106</v>
      </c>
      <c r="B239" s="29" t="s">
        <v>206</v>
      </c>
      <c r="C239" s="3"/>
      <c r="D239" s="3"/>
    </row>
    <row r="240" spans="1:4" x14ac:dyDescent="0.3">
      <c r="A240" s="28">
        <v>41010601</v>
      </c>
      <c r="B240" s="29" t="s">
        <v>207</v>
      </c>
      <c r="C240" s="3"/>
      <c r="D240" s="3"/>
    </row>
    <row r="241" spans="1:4" x14ac:dyDescent="0.3">
      <c r="A241" s="28">
        <v>41010602</v>
      </c>
      <c r="B241" s="29" t="s">
        <v>208</v>
      </c>
      <c r="C241" s="3"/>
      <c r="D241" s="3"/>
    </row>
    <row r="242" spans="1:4" x14ac:dyDescent="0.3">
      <c r="A242" s="28">
        <v>41010603</v>
      </c>
      <c r="B242" s="29" t="s">
        <v>209</v>
      </c>
      <c r="C242" s="3"/>
      <c r="D242" s="3"/>
    </row>
    <row r="243" spans="1:4" x14ac:dyDescent="0.3">
      <c r="A243" s="28">
        <v>410107</v>
      </c>
      <c r="B243" s="29" t="s">
        <v>91</v>
      </c>
      <c r="C243" s="3"/>
      <c r="D243" s="3"/>
    </row>
    <row r="244" spans="1:4" ht="15" thickBot="1" x14ac:dyDescent="0.35">
      <c r="A244" s="36">
        <v>410108</v>
      </c>
      <c r="B244" s="37" t="s">
        <v>210</v>
      </c>
      <c r="C244" s="3"/>
      <c r="D244" s="3"/>
    </row>
    <row r="245" spans="1:4" ht="15" thickBot="1" x14ac:dyDescent="0.35">
      <c r="A245" s="30" t="s">
        <v>18</v>
      </c>
      <c r="B245" s="31"/>
      <c r="C245" s="8">
        <f>SUM(C234:C244)</f>
        <v>0</v>
      </c>
      <c r="D245" s="8">
        <f>SUM(D234:D244)</f>
        <v>0</v>
      </c>
    </row>
    <row r="246" spans="1:4" x14ac:dyDescent="0.3">
      <c r="A246" s="32">
        <v>4102</v>
      </c>
      <c r="B246" s="33" t="s">
        <v>211</v>
      </c>
      <c r="C246" s="5"/>
      <c r="D246" s="5"/>
    </row>
    <row r="247" spans="1:4" x14ac:dyDescent="0.3">
      <c r="A247" s="28">
        <v>410201</v>
      </c>
      <c r="B247" s="29" t="s">
        <v>86</v>
      </c>
      <c r="C247" s="3"/>
      <c r="D247" s="3"/>
    </row>
    <row r="248" spans="1:4" x14ac:dyDescent="0.3">
      <c r="A248" s="28">
        <v>410202</v>
      </c>
      <c r="B248" s="29" t="s">
        <v>87</v>
      </c>
      <c r="C248" s="3"/>
      <c r="D248" s="3"/>
    </row>
    <row r="249" spans="1:4" x14ac:dyDescent="0.3">
      <c r="A249" s="28">
        <v>410203</v>
      </c>
      <c r="B249" s="29" t="s">
        <v>88</v>
      </c>
      <c r="C249" s="3"/>
      <c r="D249" s="3"/>
    </row>
    <row r="250" spans="1:4" x14ac:dyDescent="0.3">
      <c r="A250" s="28">
        <v>410204</v>
      </c>
      <c r="B250" s="29" t="s">
        <v>89</v>
      </c>
      <c r="C250" s="3"/>
      <c r="D250" s="3"/>
    </row>
    <row r="251" spans="1:4" x14ac:dyDescent="0.3">
      <c r="A251" s="28">
        <v>410205</v>
      </c>
      <c r="B251" s="29" t="s">
        <v>206</v>
      </c>
      <c r="C251" s="3"/>
      <c r="D251" s="3"/>
    </row>
    <row r="252" spans="1:4" x14ac:dyDescent="0.3">
      <c r="A252" s="28">
        <v>41020501</v>
      </c>
      <c r="B252" s="29" t="s">
        <v>207</v>
      </c>
      <c r="C252" s="3"/>
      <c r="D252" s="3"/>
    </row>
    <row r="253" spans="1:4" x14ac:dyDescent="0.3">
      <c r="A253" s="28">
        <v>41020502</v>
      </c>
      <c r="B253" s="29" t="s">
        <v>212</v>
      </c>
      <c r="C253" s="3"/>
      <c r="D253" s="3"/>
    </row>
    <row r="254" spans="1:4" x14ac:dyDescent="0.3">
      <c r="A254" s="28">
        <v>41020503</v>
      </c>
      <c r="B254" s="29" t="s">
        <v>209</v>
      </c>
      <c r="C254" s="3"/>
      <c r="D254" s="3"/>
    </row>
    <row r="255" spans="1:4" x14ac:dyDescent="0.3">
      <c r="A255" s="28">
        <v>410206</v>
      </c>
      <c r="B255" s="29" t="s">
        <v>91</v>
      </c>
      <c r="C255" s="3"/>
      <c r="D255" s="3"/>
    </row>
    <row r="256" spans="1:4" ht="15" thickBot="1" x14ac:dyDescent="0.35">
      <c r="A256" s="36">
        <v>410207</v>
      </c>
      <c r="B256" s="37" t="s">
        <v>210</v>
      </c>
      <c r="C256" s="13"/>
      <c r="D256" s="13"/>
    </row>
    <row r="257" spans="1:4" ht="15" thickBot="1" x14ac:dyDescent="0.3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3">
      <c r="A258" s="32">
        <v>4103</v>
      </c>
      <c r="B258" s="33" t="s">
        <v>213</v>
      </c>
      <c r="C258" s="5"/>
      <c r="D258" s="5"/>
    </row>
    <row r="259" spans="1:4" x14ac:dyDescent="0.3">
      <c r="A259" s="34">
        <v>410301</v>
      </c>
      <c r="B259" s="35" t="s">
        <v>86</v>
      </c>
      <c r="C259" s="3"/>
      <c r="D259" s="3"/>
    </row>
    <row r="260" spans="1:4" x14ac:dyDescent="0.3">
      <c r="A260" s="28">
        <v>410302</v>
      </c>
      <c r="B260" s="29" t="s">
        <v>87</v>
      </c>
      <c r="C260" s="3"/>
      <c r="D260" s="3"/>
    </row>
    <row r="261" spans="1:4" x14ac:dyDescent="0.3">
      <c r="A261" s="28">
        <v>410303</v>
      </c>
      <c r="B261" s="29" t="s">
        <v>88</v>
      </c>
      <c r="C261" s="3"/>
      <c r="D261" s="3"/>
    </row>
    <row r="262" spans="1:4" x14ac:dyDescent="0.3">
      <c r="A262" s="28">
        <v>410304</v>
      </c>
      <c r="B262" s="29" t="s">
        <v>89</v>
      </c>
      <c r="C262" s="3"/>
      <c r="D262" s="3"/>
    </row>
    <row r="263" spans="1:4" x14ac:dyDescent="0.3">
      <c r="A263" s="28">
        <v>410305</v>
      </c>
      <c r="B263" s="29" t="s">
        <v>206</v>
      </c>
      <c r="C263" s="3"/>
      <c r="D263" s="3"/>
    </row>
    <row r="264" spans="1:4" x14ac:dyDescent="0.3">
      <c r="A264" s="28">
        <v>41030501</v>
      </c>
      <c r="B264" s="29" t="s">
        <v>207</v>
      </c>
      <c r="C264" s="3"/>
      <c r="D264" s="3"/>
    </row>
    <row r="265" spans="1:4" x14ac:dyDescent="0.3">
      <c r="A265" s="28">
        <v>41030502</v>
      </c>
      <c r="B265" s="29" t="s">
        <v>208</v>
      </c>
      <c r="C265" s="3"/>
      <c r="D265" s="3"/>
    </row>
    <row r="266" spans="1:4" x14ac:dyDescent="0.3">
      <c r="A266" s="28">
        <v>41030503</v>
      </c>
      <c r="B266" s="29" t="s">
        <v>209</v>
      </c>
      <c r="C266" s="3"/>
      <c r="D266" s="3"/>
    </row>
    <row r="267" spans="1:4" x14ac:dyDescent="0.3">
      <c r="A267" s="28">
        <v>410306</v>
      </c>
      <c r="B267" s="29" t="s">
        <v>91</v>
      </c>
      <c r="C267" s="3"/>
      <c r="D267" s="3"/>
    </row>
    <row r="268" spans="1:4" ht="15" thickBot="1" x14ac:dyDescent="0.35">
      <c r="A268" s="36">
        <v>410307</v>
      </c>
      <c r="B268" s="37" t="s">
        <v>210</v>
      </c>
      <c r="C268" s="13"/>
      <c r="D268" s="13"/>
    </row>
    <row r="269" spans="1:4" ht="15" thickBot="1" x14ac:dyDescent="0.3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3">
      <c r="A270" s="32">
        <v>4104</v>
      </c>
      <c r="B270" s="33" t="s">
        <v>214</v>
      </c>
      <c r="C270" s="5"/>
      <c r="D270" s="5"/>
    </row>
    <row r="271" spans="1:4" x14ac:dyDescent="0.3">
      <c r="A271" s="28">
        <v>410401</v>
      </c>
      <c r="B271" s="29" t="s">
        <v>86</v>
      </c>
      <c r="C271" s="3"/>
      <c r="D271" s="3"/>
    </row>
    <row r="272" spans="1:4" x14ac:dyDescent="0.3">
      <c r="A272" s="28">
        <v>410402</v>
      </c>
      <c r="B272" s="29" t="s">
        <v>87</v>
      </c>
      <c r="C272" s="3"/>
      <c r="D272" s="3"/>
    </row>
    <row r="273" spans="1:4" x14ac:dyDescent="0.3">
      <c r="A273" s="28">
        <v>410403</v>
      </c>
      <c r="B273" s="29" t="s">
        <v>88</v>
      </c>
      <c r="C273" s="3"/>
      <c r="D273" s="3"/>
    </row>
    <row r="274" spans="1:4" x14ac:dyDescent="0.3">
      <c r="A274" s="28">
        <v>410404</v>
      </c>
      <c r="B274" s="29" t="s">
        <v>89</v>
      </c>
      <c r="C274" s="3"/>
      <c r="D274" s="3"/>
    </row>
    <row r="275" spans="1:4" x14ac:dyDescent="0.3">
      <c r="A275" s="28">
        <v>410405</v>
      </c>
      <c r="B275" s="29" t="s">
        <v>206</v>
      </c>
      <c r="C275" s="3"/>
      <c r="D275" s="3"/>
    </row>
    <row r="276" spans="1:4" x14ac:dyDescent="0.3">
      <c r="A276" s="28">
        <v>41040501</v>
      </c>
      <c r="B276" s="29" t="s">
        <v>207</v>
      </c>
      <c r="C276" s="3"/>
      <c r="D276" s="3"/>
    </row>
    <row r="277" spans="1:4" x14ac:dyDescent="0.3">
      <c r="A277" s="28">
        <v>41040502</v>
      </c>
      <c r="B277" s="29" t="s">
        <v>208</v>
      </c>
      <c r="C277" s="3"/>
      <c r="D277" s="3"/>
    </row>
    <row r="278" spans="1:4" x14ac:dyDescent="0.3">
      <c r="A278" s="28">
        <v>41040503</v>
      </c>
      <c r="B278" s="29" t="s">
        <v>215</v>
      </c>
      <c r="C278" s="3"/>
      <c r="D278" s="3"/>
    </row>
    <row r="279" spans="1:4" x14ac:dyDescent="0.3">
      <c r="A279" s="28">
        <v>410406</v>
      </c>
      <c r="B279" s="29" t="s">
        <v>91</v>
      </c>
      <c r="C279" s="3"/>
      <c r="D279" s="3"/>
    </row>
    <row r="280" spans="1:4" ht="15" thickBot="1" x14ac:dyDescent="0.35">
      <c r="A280" s="36">
        <v>410407</v>
      </c>
      <c r="B280" s="37" t="s">
        <v>210</v>
      </c>
      <c r="C280" s="13"/>
      <c r="D280" s="13"/>
    </row>
    <row r="281" spans="1:4" ht="15" thickBot="1" x14ac:dyDescent="0.3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3">
      <c r="A282" s="32">
        <v>4105</v>
      </c>
      <c r="B282" s="33" t="s">
        <v>216</v>
      </c>
      <c r="C282" s="5"/>
      <c r="D282" s="5"/>
    </row>
    <row r="283" spans="1:4" x14ac:dyDescent="0.3">
      <c r="A283" s="28">
        <v>410501</v>
      </c>
      <c r="B283" s="29" t="s">
        <v>87</v>
      </c>
      <c r="C283" s="3"/>
      <c r="D283" s="3"/>
    </row>
    <row r="284" spans="1:4" x14ac:dyDescent="0.3">
      <c r="A284" s="28">
        <v>410502</v>
      </c>
      <c r="B284" s="29" t="s">
        <v>88</v>
      </c>
      <c r="C284" s="3"/>
      <c r="D284" s="3"/>
    </row>
    <row r="285" spans="1:4" x14ac:dyDescent="0.3">
      <c r="A285" s="28">
        <v>410503</v>
      </c>
      <c r="B285" s="29" t="s">
        <v>89</v>
      </c>
      <c r="C285" s="3"/>
      <c r="D285" s="3"/>
    </row>
    <row r="286" spans="1:4" x14ac:dyDescent="0.3">
      <c r="A286" s="28">
        <v>410504</v>
      </c>
      <c r="B286" s="29" t="s">
        <v>206</v>
      </c>
      <c r="C286" s="3"/>
      <c r="D286" s="3"/>
    </row>
    <row r="287" spans="1:4" x14ac:dyDescent="0.3">
      <c r="A287" s="28">
        <v>41050401</v>
      </c>
      <c r="B287" s="29" t="s">
        <v>207</v>
      </c>
      <c r="C287" s="3"/>
      <c r="D287" s="3"/>
    </row>
    <row r="288" spans="1:4" x14ac:dyDescent="0.3">
      <c r="A288" s="28">
        <v>41050402</v>
      </c>
      <c r="B288" s="29" t="s">
        <v>208</v>
      </c>
      <c r="C288" s="3"/>
      <c r="D288" s="3"/>
    </row>
    <row r="289" spans="1:4" x14ac:dyDescent="0.3">
      <c r="A289" s="28">
        <v>41050403</v>
      </c>
      <c r="B289" s="29" t="s">
        <v>209</v>
      </c>
      <c r="C289" s="3"/>
      <c r="D289" s="3"/>
    </row>
    <row r="290" spans="1:4" x14ac:dyDescent="0.3">
      <c r="A290" s="28">
        <v>410505</v>
      </c>
      <c r="B290" s="29" t="s">
        <v>91</v>
      </c>
      <c r="C290" s="3"/>
      <c r="D290" s="3"/>
    </row>
    <row r="291" spans="1:4" ht="15" thickBot="1" x14ac:dyDescent="0.35">
      <c r="A291" s="36">
        <v>410506</v>
      </c>
      <c r="B291" s="37" t="s">
        <v>210</v>
      </c>
      <c r="C291" s="13"/>
      <c r="D291" s="13"/>
    </row>
    <row r="292" spans="1:4" ht="15" thickBot="1" x14ac:dyDescent="0.35">
      <c r="A292" s="30" t="s">
        <v>18</v>
      </c>
      <c r="B292" s="31"/>
      <c r="C292" s="4">
        <f>SUM(C283:C291)</f>
        <v>0</v>
      </c>
      <c r="D292" s="4">
        <f>SUM(D283:D291)</f>
        <v>0</v>
      </c>
    </row>
    <row r="293" spans="1:4" x14ac:dyDescent="0.3">
      <c r="A293" s="32">
        <v>4106</v>
      </c>
      <c r="B293" s="33" t="s">
        <v>217</v>
      </c>
      <c r="C293" s="5"/>
      <c r="D293" s="5"/>
    </row>
    <row r="294" spans="1:4" x14ac:dyDescent="0.3">
      <c r="A294" s="28">
        <v>410601</v>
      </c>
      <c r="B294" s="29" t="s">
        <v>87</v>
      </c>
      <c r="C294" s="3"/>
      <c r="D294" s="3"/>
    </row>
    <row r="295" spans="1:4" x14ac:dyDescent="0.3">
      <c r="A295" s="28">
        <v>410602</v>
      </c>
      <c r="B295" s="29" t="s">
        <v>88</v>
      </c>
      <c r="C295" s="3"/>
      <c r="D295" s="3"/>
    </row>
    <row r="296" spans="1:4" x14ac:dyDescent="0.3">
      <c r="A296" s="28">
        <v>410603</v>
      </c>
      <c r="B296" s="29" t="s">
        <v>89</v>
      </c>
      <c r="C296" s="3"/>
      <c r="D296" s="3"/>
    </row>
    <row r="297" spans="1:4" x14ac:dyDescent="0.3">
      <c r="A297" s="28">
        <v>410604</v>
      </c>
      <c r="B297" s="29" t="s">
        <v>206</v>
      </c>
      <c r="C297" s="3"/>
      <c r="D297" s="3"/>
    </row>
    <row r="298" spans="1:4" x14ac:dyDescent="0.3">
      <c r="A298" s="28">
        <v>41060401</v>
      </c>
      <c r="B298" s="29" t="s">
        <v>207</v>
      </c>
      <c r="C298" s="3"/>
      <c r="D298" s="3"/>
    </row>
    <row r="299" spans="1:4" x14ac:dyDescent="0.3">
      <c r="A299" s="28">
        <v>41060402</v>
      </c>
      <c r="B299" s="29" t="s">
        <v>208</v>
      </c>
      <c r="C299" s="3"/>
      <c r="D299" s="3"/>
    </row>
    <row r="300" spans="1:4" x14ac:dyDescent="0.3">
      <c r="A300" s="28">
        <v>41060403</v>
      </c>
      <c r="B300" s="29" t="s">
        <v>209</v>
      </c>
      <c r="C300" s="3"/>
      <c r="D300" s="3"/>
    </row>
    <row r="301" spans="1:4" x14ac:dyDescent="0.3">
      <c r="A301" s="28">
        <v>410605</v>
      </c>
      <c r="B301" s="29" t="s">
        <v>91</v>
      </c>
      <c r="C301" s="3"/>
      <c r="D301" s="3"/>
    </row>
    <row r="302" spans="1:4" ht="15" thickBot="1" x14ac:dyDescent="0.35">
      <c r="A302" s="36">
        <v>410606</v>
      </c>
      <c r="B302" s="37" t="s">
        <v>210</v>
      </c>
      <c r="C302" s="3"/>
      <c r="D302" s="3"/>
    </row>
    <row r="303" spans="1:4" ht="15" thickBot="1" x14ac:dyDescent="0.35">
      <c r="A303" s="30" t="s">
        <v>18</v>
      </c>
      <c r="B303" s="31"/>
      <c r="C303" s="4">
        <f>SUM(C294:C302)</f>
        <v>0</v>
      </c>
      <c r="D303" s="4">
        <f>SUM(D294:D302)</f>
        <v>0</v>
      </c>
    </row>
    <row r="304" spans="1:4" x14ac:dyDescent="0.3">
      <c r="A304" s="32">
        <v>4107</v>
      </c>
      <c r="B304" s="33" t="s">
        <v>218</v>
      </c>
      <c r="C304" s="5"/>
      <c r="D304" s="5"/>
    </row>
    <row r="305" spans="1:4" x14ac:dyDescent="0.3">
      <c r="A305" s="28">
        <v>410701</v>
      </c>
      <c r="B305" s="29" t="s">
        <v>219</v>
      </c>
      <c r="C305" s="3"/>
      <c r="D305" s="3"/>
    </row>
    <row r="306" spans="1:4" x14ac:dyDescent="0.3">
      <c r="A306" s="28">
        <v>410702</v>
      </c>
      <c r="B306" s="29" t="s">
        <v>220</v>
      </c>
      <c r="C306" s="3"/>
      <c r="D306" s="3"/>
    </row>
    <row r="307" spans="1:4" x14ac:dyDescent="0.3">
      <c r="A307" s="28">
        <v>410703</v>
      </c>
      <c r="B307" s="29" t="s">
        <v>221</v>
      </c>
      <c r="C307" s="3"/>
      <c r="D307" s="3"/>
    </row>
    <row r="308" spans="1:4" x14ac:dyDescent="0.3">
      <c r="A308" s="28">
        <v>410704</v>
      </c>
      <c r="B308" s="29" t="s">
        <v>222</v>
      </c>
      <c r="C308" s="3"/>
      <c r="D308" s="3"/>
    </row>
    <row r="309" spans="1:4" x14ac:dyDescent="0.3">
      <c r="A309" s="28">
        <v>410705</v>
      </c>
      <c r="B309" s="29" t="s">
        <v>223</v>
      </c>
      <c r="C309" s="3"/>
      <c r="D309" s="3"/>
    </row>
    <row r="310" spans="1:4" x14ac:dyDescent="0.3">
      <c r="A310" s="28">
        <v>410706</v>
      </c>
      <c r="B310" s="29" t="s">
        <v>224</v>
      </c>
      <c r="C310" s="3"/>
      <c r="D310" s="3"/>
    </row>
    <row r="311" spans="1:4" x14ac:dyDescent="0.3">
      <c r="A311" s="28">
        <v>410707</v>
      </c>
      <c r="B311" s="29" t="s">
        <v>225</v>
      </c>
      <c r="C311" s="3"/>
      <c r="D311" s="3"/>
    </row>
    <row r="312" spans="1:4" x14ac:dyDescent="0.3">
      <c r="A312" s="28">
        <v>410708</v>
      </c>
      <c r="B312" s="29" t="s">
        <v>118</v>
      </c>
      <c r="C312" s="3"/>
      <c r="D312" s="3"/>
    </row>
    <row r="313" spans="1:4" x14ac:dyDescent="0.3">
      <c r="A313" s="28">
        <v>41070801</v>
      </c>
      <c r="B313" s="29" t="s">
        <v>226</v>
      </c>
      <c r="C313" s="3"/>
      <c r="D313" s="3"/>
    </row>
    <row r="314" spans="1:4" x14ac:dyDescent="0.3">
      <c r="A314" s="28">
        <v>41070802</v>
      </c>
      <c r="B314" s="29" t="s">
        <v>208</v>
      </c>
      <c r="C314" s="3"/>
      <c r="D314" s="3"/>
    </row>
    <row r="315" spans="1:4" x14ac:dyDescent="0.3">
      <c r="A315" s="28">
        <v>41070803</v>
      </c>
      <c r="B315" s="29" t="s">
        <v>209</v>
      </c>
      <c r="C315" s="3"/>
      <c r="D315" s="3"/>
    </row>
    <row r="316" spans="1:4" ht="15" thickBot="1" x14ac:dyDescent="0.35">
      <c r="A316" s="36">
        <v>410709</v>
      </c>
      <c r="B316" s="37" t="s">
        <v>227</v>
      </c>
      <c r="C316" s="13"/>
      <c r="D316" s="13"/>
    </row>
    <row r="317" spans="1:4" ht="15" thickBot="1" x14ac:dyDescent="0.35">
      <c r="A317" s="30" t="s">
        <v>18</v>
      </c>
      <c r="B317" s="31"/>
      <c r="C317" s="4">
        <f>SUM(C305:C316)</f>
        <v>0</v>
      </c>
      <c r="D317" s="4">
        <f>SUM(D305:D316)</f>
        <v>0</v>
      </c>
    </row>
    <row r="318" spans="1:4" x14ac:dyDescent="0.3">
      <c r="A318" s="32">
        <v>4108</v>
      </c>
      <c r="B318" s="33" t="s">
        <v>228</v>
      </c>
      <c r="C318" s="5"/>
      <c r="D318" s="5"/>
    </row>
    <row r="319" spans="1:4" x14ac:dyDescent="0.3">
      <c r="A319" s="28">
        <v>410801</v>
      </c>
      <c r="B319" s="29" t="s">
        <v>229</v>
      </c>
      <c r="C319" s="3"/>
      <c r="D319" s="3"/>
    </row>
    <row r="320" spans="1:4" x14ac:dyDescent="0.3">
      <c r="A320" s="28">
        <v>410802</v>
      </c>
      <c r="B320" s="29" t="s">
        <v>230</v>
      </c>
      <c r="C320" s="3"/>
      <c r="D320" s="3"/>
    </row>
    <row r="321" spans="1:4" x14ac:dyDescent="0.3">
      <c r="A321" s="28">
        <v>410803</v>
      </c>
      <c r="B321" s="29" t="s">
        <v>231</v>
      </c>
      <c r="C321" s="3"/>
      <c r="D321" s="3"/>
    </row>
    <row r="322" spans="1:4" x14ac:dyDescent="0.3">
      <c r="A322" s="28">
        <v>410804</v>
      </c>
      <c r="B322" s="29" t="s">
        <v>232</v>
      </c>
      <c r="C322" s="3"/>
      <c r="D322" s="3"/>
    </row>
    <row r="323" spans="1:4" x14ac:dyDescent="0.3">
      <c r="A323" s="28">
        <v>410805</v>
      </c>
      <c r="B323" s="29" t="s">
        <v>223</v>
      </c>
      <c r="C323" s="3"/>
      <c r="D323" s="3"/>
    </row>
    <row r="324" spans="1:4" x14ac:dyDescent="0.3">
      <c r="A324" s="28">
        <v>410806</v>
      </c>
      <c r="B324" s="29" t="s">
        <v>224</v>
      </c>
      <c r="C324" s="3"/>
      <c r="D324" s="3"/>
    </row>
    <row r="325" spans="1:4" x14ac:dyDescent="0.3">
      <c r="A325" s="28">
        <v>410807</v>
      </c>
      <c r="B325" s="29" t="s">
        <v>225</v>
      </c>
      <c r="C325" s="3"/>
      <c r="D325" s="3"/>
    </row>
    <row r="326" spans="1:4" x14ac:dyDescent="0.3">
      <c r="A326" s="28">
        <v>410808</v>
      </c>
      <c r="B326" s="29" t="s">
        <v>118</v>
      </c>
      <c r="C326" s="3"/>
      <c r="D326" s="3"/>
    </row>
    <row r="327" spans="1:4" x14ac:dyDescent="0.3">
      <c r="A327" s="28">
        <v>41080801</v>
      </c>
      <c r="B327" s="29" t="s">
        <v>207</v>
      </c>
      <c r="C327" s="3"/>
      <c r="D327" s="3"/>
    </row>
    <row r="328" spans="1:4" x14ac:dyDescent="0.3">
      <c r="A328" s="28">
        <v>41080802</v>
      </c>
      <c r="B328" s="29" t="s">
        <v>208</v>
      </c>
      <c r="C328" s="3"/>
      <c r="D328" s="3"/>
    </row>
    <row r="329" spans="1:4" x14ac:dyDescent="0.3">
      <c r="A329" s="28">
        <v>41080803</v>
      </c>
      <c r="B329" s="29" t="s">
        <v>209</v>
      </c>
      <c r="C329" s="3"/>
      <c r="D329" s="3"/>
    </row>
    <row r="330" spans="1:4" ht="15" thickBot="1" x14ac:dyDescent="0.35">
      <c r="A330" s="36">
        <v>410809</v>
      </c>
      <c r="B330" s="37" t="s">
        <v>227</v>
      </c>
      <c r="C330" s="13"/>
      <c r="D330" s="13"/>
    </row>
    <row r="331" spans="1:4" ht="15" thickBot="1" x14ac:dyDescent="0.3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3">
      <c r="A332" s="32">
        <v>4109</v>
      </c>
      <c r="B332" s="33" t="s">
        <v>233</v>
      </c>
      <c r="C332" s="5"/>
      <c r="D332" s="5"/>
    </row>
    <row r="333" spans="1:4" x14ac:dyDescent="0.3">
      <c r="A333" s="28">
        <v>410901</v>
      </c>
      <c r="B333" s="29" t="s">
        <v>86</v>
      </c>
      <c r="C333" s="3"/>
      <c r="D333" s="3"/>
    </row>
    <row r="334" spans="1:4" x14ac:dyDescent="0.3">
      <c r="A334" s="28">
        <v>410902</v>
      </c>
      <c r="B334" s="29" t="s">
        <v>87</v>
      </c>
      <c r="C334" s="3"/>
      <c r="D334" s="3"/>
    </row>
    <row r="335" spans="1:4" x14ac:dyDescent="0.3">
      <c r="A335" s="28">
        <v>410903</v>
      </c>
      <c r="B335" s="29" t="s">
        <v>88</v>
      </c>
      <c r="C335" s="3"/>
      <c r="D335" s="3"/>
    </row>
    <row r="336" spans="1:4" x14ac:dyDescent="0.3">
      <c r="A336" s="28">
        <v>410904</v>
      </c>
      <c r="B336" s="29" t="s">
        <v>89</v>
      </c>
      <c r="C336" s="3"/>
      <c r="D336" s="3"/>
    </row>
    <row r="337" spans="1:4" x14ac:dyDescent="0.3">
      <c r="A337" s="28">
        <v>410905</v>
      </c>
      <c r="B337" s="29" t="s">
        <v>206</v>
      </c>
      <c r="C337" s="3"/>
      <c r="D337" s="3"/>
    </row>
    <row r="338" spans="1:4" x14ac:dyDescent="0.3">
      <c r="A338" s="28">
        <v>410906</v>
      </c>
      <c r="B338" s="26" t="s">
        <v>234</v>
      </c>
      <c r="C338" s="3"/>
      <c r="D338" s="3"/>
    </row>
    <row r="339" spans="1:4" x14ac:dyDescent="0.3">
      <c r="A339" s="28">
        <v>41090501</v>
      </c>
      <c r="B339" s="29" t="s">
        <v>207</v>
      </c>
      <c r="C339" s="3"/>
      <c r="D339" s="3"/>
    </row>
    <row r="340" spans="1:4" x14ac:dyDescent="0.3">
      <c r="A340" s="28">
        <v>41090502</v>
      </c>
      <c r="B340" s="29" t="s">
        <v>208</v>
      </c>
      <c r="C340" s="3"/>
      <c r="D340" s="3"/>
    </row>
    <row r="341" spans="1:4" x14ac:dyDescent="0.3">
      <c r="A341" s="28">
        <v>41090503</v>
      </c>
      <c r="B341" s="29" t="s">
        <v>209</v>
      </c>
      <c r="C341" s="3"/>
      <c r="D341" s="3"/>
    </row>
    <row r="342" spans="1:4" x14ac:dyDescent="0.3">
      <c r="A342" s="28">
        <v>410906</v>
      </c>
      <c r="B342" s="29" t="s">
        <v>91</v>
      </c>
      <c r="C342" s="3"/>
      <c r="D342" s="3"/>
    </row>
    <row r="343" spans="1:4" ht="15" thickBot="1" x14ac:dyDescent="0.35">
      <c r="A343" s="36">
        <v>410907</v>
      </c>
      <c r="B343" s="37" t="s">
        <v>92</v>
      </c>
      <c r="C343" s="3"/>
      <c r="D343" s="3"/>
    </row>
    <row r="344" spans="1:4" ht="15" thickBot="1" x14ac:dyDescent="0.35">
      <c r="A344" s="30" t="s">
        <v>18</v>
      </c>
      <c r="B344" s="31"/>
      <c r="C344" s="4">
        <f>SUM(C333:C343)</f>
        <v>0</v>
      </c>
      <c r="D344" s="4">
        <f>SUM(D333:D343)</f>
        <v>0</v>
      </c>
    </row>
    <row r="345" spans="1:4" x14ac:dyDescent="0.3">
      <c r="A345" s="32">
        <v>4110</v>
      </c>
      <c r="B345" s="33" t="s">
        <v>235</v>
      </c>
      <c r="C345" s="5"/>
      <c r="D345" s="5"/>
    </row>
    <row r="346" spans="1:4" x14ac:dyDescent="0.3">
      <c r="A346" s="28">
        <v>411001</v>
      </c>
      <c r="B346" s="29" t="s">
        <v>86</v>
      </c>
      <c r="C346" s="3"/>
      <c r="D346" s="3"/>
    </row>
    <row r="347" spans="1:4" x14ac:dyDescent="0.3">
      <c r="A347" s="28">
        <v>411002</v>
      </c>
      <c r="B347" s="29" t="s">
        <v>87</v>
      </c>
      <c r="C347" s="3"/>
      <c r="D347" s="3"/>
    </row>
    <row r="348" spans="1:4" x14ac:dyDescent="0.3">
      <c r="A348" s="28">
        <v>411003</v>
      </c>
      <c r="B348" s="29" t="s">
        <v>88</v>
      </c>
      <c r="C348" s="3"/>
      <c r="D348" s="3"/>
    </row>
    <row r="349" spans="1:4" x14ac:dyDescent="0.3">
      <c r="A349" s="28">
        <v>411004</v>
      </c>
      <c r="B349" s="29" t="s">
        <v>89</v>
      </c>
      <c r="C349" s="6"/>
      <c r="D349" s="3"/>
    </row>
    <row r="350" spans="1:4" x14ac:dyDescent="0.3">
      <c r="A350" s="28">
        <v>411005</v>
      </c>
      <c r="B350" s="29" t="s">
        <v>206</v>
      </c>
      <c r="C350" s="3"/>
      <c r="D350" s="3"/>
    </row>
    <row r="351" spans="1:4" x14ac:dyDescent="0.3">
      <c r="A351" s="28">
        <v>41100501</v>
      </c>
      <c r="B351" s="29" t="s">
        <v>226</v>
      </c>
      <c r="C351" s="3"/>
      <c r="D351" s="3"/>
    </row>
    <row r="352" spans="1:4" x14ac:dyDescent="0.3">
      <c r="A352" s="28">
        <v>41100502</v>
      </c>
      <c r="B352" s="29" t="s">
        <v>208</v>
      </c>
      <c r="C352" s="3"/>
      <c r="D352" s="3"/>
    </row>
    <row r="353" spans="1:4" x14ac:dyDescent="0.3">
      <c r="A353" s="28">
        <v>41100503</v>
      </c>
      <c r="B353" s="29" t="s">
        <v>209</v>
      </c>
      <c r="C353" s="3"/>
      <c r="D353" s="3"/>
    </row>
    <row r="354" spans="1:4" x14ac:dyDescent="0.3">
      <c r="A354" s="28">
        <v>411006</v>
      </c>
      <c r="B354" s="29" t="s">
        <v>91</v>
      </c>
      <c r="C354" s="3"/>
      <c r="D354" s="3"/>
    </row>
    <row r="355" spans="1:4" ht="15" thickBot="1" x14ac:dyDescent="0.35">
      <c r="A355" s="36">
        <v>411007</v>
      </c>
      <c r="B355" s="37" t="s">
        <v>92</v>
      </c>
      <c r="C355" s="13"/>
      <c r="D355" s="13"/>
    </row>
    <row r="356" spans="1:4" ht="15" thickBot="1" x14ac:dyDescent="0.35">
      <c r="A356" s="30" t="s">
        <v>18</v>
      </c>
      <c r="B356" s="31"/>
      <c r="C356" s="4">
        <f>SUM(C346:C355)</f>
        <v>0</v>
      </c>
      <c r="D356" s="4">
        <f>SUM(D346:D355)</f>
        <v>0</v>
      </c>
    </row>
    <row r="357" spans="1:4" x14ac:dyDescent="0.3">
      <c r="A357" s="32">
        <v>4111</v>
      </c>
      <c r="B357" s="33" t="s">
        <v>236</v>
      </c>
      <c r="C357" s="5"/>
      <c r="D357" s="5"/>
    </row>
    <row r="358" spans="1:4" x14ac:dyDescent="0.3">
      <c r="A358" s="28">
        <v>411101</v>
      </c>
      <c r="B358" s="29" t="s">
        <v>237</v>
      </c>
      <c r="C358" s="3"/>
      <c r="D358" s="3"/>
    </row>
    <row r="359" spans="1:4" x14ac:dyDescent="0.3">
      <c r="A359" s="28">
        <v>411102</v>
      </c>
      <c r="B359" s="29" t="s">
        <v>238</v>
      </c>
      <c r="C359" s="3"/>
      <c r="D359" s="3"/>
    </row>
    <row r="360" spans="1:4" x14ac:dyDescent="0.3">
      <c r="A360" s="28">
        <v>411103</v>
      </c>
      <c r="B360" s="29" t="s">
        <v>239</v>
      </c>
      <c r="C360" s="3"/>
      <c r="D360" s="3"/>
    </row>
    <row r="361" spans="1:4" x14ac:dyDescent="0.3">
      <c r="A361" s="28">
        <v>411104</v>
      </c>
      <c r="B361" s="29" t="s">
        <v>240</v>
      </c>
      <c r="C361" s="3"/>
      <c r="D361" s="3"/>
    </row>
    <row r="362" spans="1:4" x14ac:dyDescent="0.3">
      <c r="A362" s="28">
        <v>411105</v>
      </c>
      <c r="B362" s="29" t="s">
        <v>241</v>
      </c>
      <c r="C362" s="3"/>
      <c r="D362" s="3"/>
    </row>
    <row r="363" spans="1:4" x14ac:dyDescent="0.3">
      <c r="A363" s="28">
        <v>411106</v>
      </c>
      <c r="B363" s="29" t="s">
        <v>116</v>
      </c>
      <c r="C363" s="3"/>
      <c r="D363" s="3"/>
    </row>
    <row r="364" spans="1:4" x14ac:dyDescent="0.3">
      <c r="A364" s="28">
        <v>411107</v>
      </c>
      <c r="B364" s="29" t="s">
        <v>117</v>
      </c>
      <c r="C364" s="3"/>
      <c r="D364" s="3"/>
    </row>
    <row r="365" spans="1:4" x14ac:dyDescent="0.3">
      <c r="A365" s="28">
        <v>411108</v>
      </c>
      <c r="B365" s="29" t="s">
        <v>118</v>
      </c>
      <c r="C365" s="3"/>
      <c r="D365" s="3"/>
    </row>
    <row r="366" spans="1:4" x14ac:dyDescent="0.3">
      <c r="A366" s="28">
        <v>41110801</v>
      </c>
      <c r="B366" s="29" t="s">
        <v>207</v>
      </c>
      <c r="C366" s="3"/>
      <c r="D366" s="3"/>
    </row>
    <row r="367" spans="1:4" x14ac:dyDescent="0.3">
      <c r="A367" s="28">
        <v>41110802</v>
      </c>
      <c r="B367" s="29" t="s">
        <v>208</v>
      </c>
      <c r="C367" s="3"/>
      <c r="D367" s="3"/>
    </row>
    <row r="368" spans="1:4" x14ac:dyDescent="0.3">
      <c r="A368" s="28">
        <v>41110803</v>
      </c>
      <c r="B368" s="29" t="s">
        <v>209</v>
      </c>
      <c r="C368" s="3"/>
      <c r="D368" s="3"/>
    </row>
    <row r="369" spans="1:4" x14ac:dyDescent="0.3">
      <c r="A369" s="28">
        <v>411109</v>
      </c>
      <c r="B369" s="29" t="s">
        <v>242</v>
      </c>
      <c r="C369" s="3"/>
      <c r="D369" s="3"/>
    </row>
    <row r="370" spans="1:4" x14ac:dyDescent="0.3">
      <c r="A370" s="28">
        <v>411110</v>
      </c>
      <c r="B370" s="29" t="s">
        <v>243</v>
      </c>
      <c r="C370" s="3"/>
      <c r="D370" s="3"/>
    </row>
    <row r="371" spans="1:4" ht="15" thickBot="1" x14ac:dyDescent="0.35">
      <c r="A371" s="36">
        <v>411111</v>
      </c>
      <c r="B371" s="37" t="s">
        <v>121</v>
      </c>
      <c r="C371" s="13"/>
      <c r="D371" s="13"/>
    </row>
    <row r="372" spans="1:4" ht="15" thickBot="1" x14ac:dyDescent="0.35">
      <c r="A372" s="30" t="s">
        <v>18</v>
      </c>
      <c r="B372" s="31"/>
      <c r="C372" s="4">
        <f>SUM(C358:C371)</f>
        <v>0</v>
      </c>
      <c r="D372" s="4">
        <f>SUM(D358:D371)</f>
        <v>0</v>
      </c>
    </row>
    <row r="373" spans="1:4" x14ac:dyDescent="0.3">
      <c r="A373" s="32">
        <v>4112</v>
      </c>
      <c r="B373" s="33" t="s">
        <v>244</v>
      </c>
      <c r="C373" s="5"/>
      <c r="D373" s="5"/>
    </row>
    <row r="374" spans="1:4" x14ac:dyDescent="0.3">
      <c r="A374" s="28">
        <v>411201</v>
      </c>
      <c r="B374" s="29" t="s">
        <v>237</v>
      </c>
      <c r="C374" s="3"/>
      <c r="D374" s="3"/>
    </row>
    <row r="375" spans="1:4" x14ac:dyDescent="0.3">
      <c r="A375" s="28">
        <v>411202</v>
      </c>
      <c r="B375" s="29" t="s">
        <v>238</v>
      </c>
      <c r="C375" s="3"/>
      <c r="D375" s="3"/>
    </row>
    <row r="376" spans="1:4" x14ac:dyDescent="0.3">
      <c r="A376" s="28">
        <v>411203</v>
      </c>
      <c r="B376" s="29" t="s">
        <v>245</v>
      </c>
      <c r="C376" s="3"/>
      <c r="D376" s="3"/>
    </row>
    <row r="377" spans="1:4" x14ac:dyDescent="0.3">
      <c r="A377" s="28">
        <v>411204</v>
      </c>
      <c r="B377" s="29" t="s">
        <v>240</v>
      </c>
      <c r="C377" s="3"/>
      <c r="D377" s="3"/>
    </row>
    <row r="378" spans="1:4" x14ac:dyDescent="0.3">
      <c r="A378" s="28">
        <v>411205</v>
      </c>
      <c r="B378" s="29" t="s">
        <v>241</v>
      </c>
      <c r="C378" s="3"/>
      <c r="D378" s="3"/>
    </row>
    <row r="379" spans="1:4" x14ac:dyDescent="0.3">
      <c r="A379" s="28">
        <v>411206</v>
      </c>
      <c r="B379" s="29" t="s">
        <v>116</v>
      </c>
      <c r="C379" s="3"/>
      <c r="D379" s="3"/>
    </row>
    <row r="380" spans="1:4" x14ac:dyDescent="0.3">
      <c r="A380" s="28">
        <v>411207</v>
      </c>
      <c r="B380" s="29" t="s">
        <v>117</v>
      </c>
      <c r="C380" s="3"/>
      <c r="D380" s="3"/>
    </row>
    <row r="381" spans="1:4" x14ac:dyDescent="0.3">
      <c r="A381" s="28">
        <v>411208</v>
      </c>
      <c r="B381" s="29" t="s">
        <v>246</v>
      </c>
      <c r="C381" s="3"/>
      <c r="D381" s="3"/>
    </row>
    <row r="382" spans="1:4" x14ac:dyDescent="0.3">
      <c r="A382" s="28">
        <v>41120801</v>
      </c>
      <c r="B382" s="29" t="s">
        <v>207</v>
      </c>
      <c r="C382" s="3"/>
      <c r="D382" s="3"/>
    </row>
    <row r="383" spans="1:4" x14ac:dyDescent="0.3">
      <c r="A383" s="28">
        <v>41120802</v>
      </c>
      <c r="B383" s="29" t="s">
        <v>208</v>
      </c>
      <c r="C383" s="3"/>
      <c r="D383" s="3"/>
    </row>
    <row r="384" spans="1:4" x14ac:dyDescent="0.3">
      <c r="A384" s="28">
        <v>41120803</v>
      </c>
      <c r="B384" s="29" t="s">
        <v>209</v>
      </c>
      <c r="C384" s="3"/>
      <c r="D384" s="3"/>
    </row>
    <row r="385" spans="1:4" x14ac:dyDescent="0.3">
      <c r="A385" s="28">
        <v>411209</v>
      </c>
      <c r="B385" s="29" t="s">
        <v>247</v>
      </c>
      <c r="C385" s="3"/>
      <c r="D385" s="3"/>
    </row>
    <row r="386" spans="1:4" x14ac:dyDescent="0.3">
      <c r="A386" s="28">
        <v>411210</v>
      </c>
      <c r="B386" s="29" t="s">
        <v>243</v>
      </c>
      <c r="C386" s="3"/>
      <c r="D386" s="3"/>
    </row>
    <row r="387" spans="1:4" ht="15" thickBot="1" x14ac:dyDescent="0.35">
      <c r="A387" s="36">
        <v>411211</v>
      </c>
      <c r="B387" s="37" t="s">
        <v>121</v>
      </c>
      <c r="C387" s="13"/>
      <c r="D387" s="13"/>
    </row>
    <row r="388" spans="1:4" ht="15" thickBot="1" x14ac:dyDescent="0.35">
      <c r="A388" s="30" t="s">
        <v>18</v>
      </c>
      <c r="B388" s="31"/>
      <c r="C388" s="4">
        <f>SUM(C374:C387)</f>
        <v>0</v>
      </c>
      <c r="D388" s="4">
        <f>SUM(D374:D387)</f>
        <v>0</v>
      </c>
    </row>
    <row r="389" spans="1:4" x14ac:dyDescent="0.3">
      <c r="A389" s="32">
        <v>42</v>
      </c>
      <c r="B389" s="33" t="s">
        <v>248</v>
      </c>
      <c r="C389" s="5"/>
      <c r="D389" s="5"/>
    </row>
    <row r="390" spans="1:4" x14ac:dyDescent="0.3">
      <c r="A390" s="25">
        <v>4201</v>
      </c>
      <c r="B390" s="26" t="s">
        <v>249</v>
      </c>
      <c r="C390" s="3"/>
      <c r="D390" s="3"/>
    </row>
    <row r="391" spans="1:4" x14ac:dyDescent="0.3">
      <c r="A391" s="28">
        <v>420101</v>
      </c>
      <c r="B391" s="29" t="s">
        <v>203</v>
      </c>
      <c r="C391" s="3"/>
      <c r="D391" s="3"/>
    </row>
    <row r="392" spans="1:4" x14ac:dyDescent="0.3">
      <c r="A392" s="28">
        <v>420102</v>
      </c>
      <c r="B392" s="29" t="s">
        <v>204</v>
      </c>
      <c r="C392" s="3"/>
      <c r="D392" s="3"/>
    </row>
    <row r="393" spans="1:4" x14ac:dyDescent="0.3">
      <c r="A393" s="28">
        <v>420103</v>
      </c>
      <c r="B393" s="29" t="s">
        <v>87</v>
      </c>
      <c r="C393" s="3"/>
      <c r="D393" s="3"/>
    </row>
    <row r="394" spans="1:4" x14ac:dyDescent="0.3">
      <c r="A394" s="28">
        <v>420104</v>
      </c>
      <c r="B394" s="29" t="s">
        <v>88</v>
      </c>
      <c r="C394" s="3"/>
      <c r="D394" s="3"/>
    </row>
    <row r="395" spans="1:4" x14ac:dyDescent="0.3">
      <c r="A395" s="28">
        <v>420105</v>
      </c>
      <c r="B395" s="29" t="s">
        <v>89</v>
      </c>
      <c r="C395" s="3"/>
      <c r="D395" s="3"/>
    </row>
    <row r="396" spans="1:4" x14ac:dyDescent="0.3">
      <c r="A396" s="28">
        <v>420106</v>
      </c>
      <c r="B396" s="29" t="s">
        <v>206</v>
      </c>
      <c r="C396" s="3"/>
      <c r="D396" s="3"/>
    </row>
    <row r="397" spans="1:4" x14ac:dyDescent="0.3">
      <c r="A397" s="28">
        <v>42010601</v>
      </c>
      <c r="B397" s="29" t="s">
        <v>207</v>
      </c>
      <c r="C397" s="3"/>
      <c r="D397" s="3"/>
    </row>
    <row r="398" spans="1:4" x14ac:dyDescent="0.3">
      <c r="A398" s="28">
        <v>42010602</v>
      </c>
      <c r="B398" s="29" t="s">
        <v>208</v>
      </c>
      <c r="C398" s="3"/>
      <c r="D398" s="3"/>
    </row>
    <row r="399" spans="1:4" x14ac:dyDescent="0.3">
      <c r="A399" s="28">
        <v>42010603</v>
      </c>
      <c r="B399" s="29" t="s">
        <v>209</v>
      </c>
      <c r="C399" s="3"/>
      <c r="D399" s="3"/>
    </row>
    <row r="400" spans="1:4" x14ac:dyDescent="0.3">
      <c r="A400" s="28">
        <v>420107</v>
      </c>
      <c r="B400" s="29" t="s">
        <v>91</v>
      </c>
      <c r="C400" s="3"/>
      <c r="D400" s="3"/>
    </row>
    <row r="401" spans="1:4" ht="15" thickBot="1" x14ac:dyDescent="0.35">
      <c r="A401" s="36">
        <v>420108</v>
      </c>
      <c r="B401" s="37" t="s">
        <v>210</v>
      </c>
      <c r="C401" s="13"/>
      <c r="D401" s="13"/>
    </row>
    <row r="402" spans="1:4" ht="15" thickBot="1" x14ac:dyDescent="0.3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3">
      <c r="A403" s="32">
        <v>4202</v>
      </c>
      <c r="B403" s="33" t="s">
        <v>250</v>
      </c>
      <c r="C403" s="5"/>
      <c r="D403" s="5"/>
    </row>
    <row r="404" spans="1:4" x14ac:dyDescent="0.3">
      <c r="A404" s="28">
        <v>420201</v>
      </c>
      <c r="B404" s="29" t="s">
        <v>203</v>
      </c>
      <c r="C404" s="3"/>
      <c r="D404" s="3"/>
    </row>
    <row r="405" spans="1:4" x14ac:dyDescent="0.3">
      <c r="A405" s="28">
        <v>420202</v>
      </c>
      <c r="B405" s="29" t="s">
        <v>204</v>
      </c>
      <c r="C405" s="3"/>
      <c r="D405" s="3"/>
    </row>
    <row r="406" spans="1:4" x14ac:dyDescent="0.3">
      <c r="A406" s="28">
        <v>420203</v>
      </c>
      <c r="B406" s="29" t="s">
        <v>87</v>
      </c>
      <c r="C406" s="3"/>
      <c r="D406" s="3"/>
    </row>
    <row r="407" spans="1:4" x14ac:dyDescent="0.3">
      <c r="A407" s="28">
        <v>420204</v>
      </c>
      <c r="B407" s="29" t="s">
        <v>88</v>
      </c>
      <c r="C407" s="3"/>
      <c r="D407" s="3"/>
    </row>
    <row r="408" spans="1:4" x14ac:dyDescent="0.3">
      <c r="A408" s="28">
        <v>420205</v>
      </c>
      <c r="B408" s="29" t="s">
        <v>89</v>
      </c>
      <c r="C408" s="3"/>
      <c r="D408" s="3"/>
    </row>
    <row r="409" spans="1:4" x14ac:dyDescent="0.3">
      <c r="A409" s="28">
        <v>420206</v>
      </c>
      <c r="B409" s="29" t="s">
        <v>206</v>
      </c>
      <c r="C409" s="3"/>
      <c r="D409" s="3"/>
    </row>
    <row r="410" spans="1:4" x14ac:dyDescent="0.3">
      <c r="A410" s="28">
        <v>42020601</v>
      </c>
      <c r="B410" s="29" t="s">
        <v>207</v>
      </c>
      <c r="C410" s="3"/>
      <c r="D410" s="3"/>
    </row>
    <row r="411" spans="1:4" x14ac:dyDescent="0.3">
      <c r="A411" s="28">
        <v>42020602</v>
      </c>
      <c r="B411" s="29" t="s">
        <v>208</v>
      </c>
      <c r="C411" s="3"/>
      <c r="D411" s="3"/>
    </row>
    <row r="412" spans="1:4" x14ac:dyDescent="0.3">
      <c r="A412" s="28">
        <v>42020603</v>
      </c>
      <c r="B412" s="29" t="s">
        <v>209</v>
      </c>
      <c r="C412" s="3"/>
      <c r="D412" s="3"/>
    </row>
    <row r="413" spans="1:4" x14ac:dyDescent="0.3">
      <c r="A413" s="28">
        <v>420207</v>
      </c>
      <c r="B413" s="29" t="s">
        <v>91</v>
      </c>
      <c r="C413" s="3"/>
      <c r="D413" s="3"/>
    </row>
    <row r="414" spans="1:4" ht="15" thickBot="1" x14ac:dyDescent="0.35">
      <c r="A414" s="36">
        <v>420208</v>
      </c>
      <c r="B414" s="37" t="s">
        <v>210</v>
      </c>
      <c r="C414" s="13"/>
      <c r="D414" s="13"/>
    </row>
    <row r="415" spans="1:4" ht="15" thickBot="1" x14ac:dyDescent="0.3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3">
      <c r="A416" s="32">
        <v>4203</v>
      </c>
      <c r="B416" s="33" t="s">
        <v>251</v>
      </c>
      <c r="C416" s="5"/>
      <c r="D416" s="5"/>
    </row>
    <row r="417" spans="1:4" x14ac:dyDescent="0.3">
      <c r="A417" s="28">
        <v>420301</v>
      </c>
      <c r="B417" s="29" t="s">
        <v>203</v>
      </c>
      <c r="C417" s="3"/>
      <c r="D417" s="3"/>
    </row>
    <row r="418" spans="1:4" x14ac:dyDescent="0.3">
      <c r="A418" s="28">
        <v>420302</v>
      </c>
      <c r="B418" s="29" t="s">
        <v>204</v>
      </c>
      <c r="C418" s="3"/>
      <c r="D418" s="3"/>
    </row>
    <row r="419" spans="1:4" x14ac:dyDescent="0.3">
      <c r="A419" s="28">
        <v>420303</v>
      </c>
      <c r="B419" s="29" t="s">
        <v>87</v>
      </c>
      <c r="C419" s="3"/>
      <c r="D419" s="3"/>
    </row>
    <row r="420" spans="1:4" x14ac:dyDescent="0.3">
      <c r="A420" s="28">
        <v>420304</v>
      </c>
      <c r="B420" s="29" t="s">
        <v>88</v>
      </c>
      <c r="C420" s="3"/>
      <c r="D420" s="3"/>
    </row>
    <row r="421" spans="1:4" x14ac:dyDescent="0.3">
      <c r="A421" s="28">
        <v>420305</v>
      </c>
      <c r="B421" s="29" t="s">
        <v>89</v>
      </c>
      <c r="C421" s="3"/>
      <c r="D421" s="3"/>
    </row>
    <row r="422" spans="1:4" x14ac:dyDescent="0.3">
      <c r="A422" s="28">
        <v>420306</v>
      </c>
      <c r="B422" s="29" t="s">
        <v>206</v>
      </c>
      <c r="C422" s="3"/>
      <c r="D422" s="3"/>
    </row>
    <row r="423" spans="1:4" x14ac:dyDescent="0.3">
      <c r="A423" s="28">
        <v>42030601</v>
      </c>
      <c r="B423" s="29" t="s">
        <v>207</v>
      </c>
      <c r="C423" s="3"/>
      <c r="D423" s="3"/>
    </row>
    <row r="424" spans="1:4" x14ac:dyDescent="0.3">
      <c r="A424" s="28">
        <v>42030602</v>
      </c>
      <c r="B424" s="29" t="s">
        <v>208</v>
      </c>
      <c r="C424" s="3"/>
      <c r="D424" s="3"/>
    </row>
    <row r="425" spans="1:4" x14ac:dyDescent="0.3">
      <c r="A425" s="28">
        <v>42030603</v>
      </c>
      <c r="B425" s="29" t="s">
        <v>209</v>
      </c>
      <c r="C425" s="3"/>
      <c r="D425" s="3"/>
    </row>
    <row r="426" spans="1:4" x14ac:dyDescent="0.3">
      <c r="A426" s="28">
        <v>420307</v>
      </c>
      <c r="B426" s="29" t="s">
        <v>91</v>
      </c>
      <c r="C426" s="3"/>
      <c r="D426" s="3"/>
    </row>
    <row r="427" spans="1:4" ht="15" thickBot="1" x14ac:dyDescent="0.35">
      <c r="A427" s="36">
        <v>420308</v>
      </c>
      <c r="B427" s="37" t="s">
        <v>210</v>
      </c>
      <c r="C427" s="13"/>
      <c r="D427" s="13"/>
    </row>
    <row r="428" spans="1:4" ht="15" thickBot="1" x14ac:dyDescent="0.3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3">
      <c r="A429" s="32">
        <v>4204</v>
      </c>
      <c r="B429" s="33" t="s">
        <v>252</v>
      </c>
      <c r="C429" s="5"/>
      <c r="D429" s="5"/>
    </row>
    <row r="430" spans="1:4" x14ac:dyDescent="0.3">
      <c r="A430" s="28">
        <v>420401</v>
      </c>
      <c r="B430" s="29" t="s">
        <v>203</v>
      </c>
      <c r="C430" s="3"/>
      <c r="D430" s="3"/>
    </row>
    <row r="431" spans="1:4" x14ac:dyDescent="0.3">
      <c r="A431" s="28">
        <v>420402</v>
      </c>
      <c r="B431" s="29" t="s">
        <v>204</v>
      </c>
      <c r="C431" s="3"/>
      <c r="D431" s="3"/>
    </row>
    <row r="432" spans="1:4" x14ac:dyDescent="0.3">
      <c r="A432" s="28">
        <v>420403</v>
      </c>
      <c r="B432" s="29" t="s">
        <v>87</v>
      </c>
      <c r="C432" s="3"/>
      <c r="D432" s="3"/>
    </row>
    <row r="433" spans="1:4" x14ac:dyDescent="0.3">
      <c r="A433" s="28">
        <v>420404</v>
      </c>
      <c r="B433" s="29" t="s">
        <v>88</v>
      </c>
      <c r="C433" s="3"/>
      <c r="D433" s="3"/>
    </row>
    <row r="434" spans="1:4" x14ac:dyDescent="0.3">
      <c r="A434" s="28">
        <v>420405</v>
      </c>
      <c r="B434" s="29" t="s">
        <v>89</v>
      </c>
      <c r="C434" s="3"/>
      <c r="D434" s="3"/>
    </row>
    <row r="435" spans="1:4" x14ac:dyDescent="0.3">
      <c r="A435" s="28">
        <v>420406</v>
      </c>
      <c r="B435" s="29" t="s">
        <v>206</v>
      </c>
      <c r="C435" s="3"/>
      <c r="D435" s="3"/>
    </row>
    <row r="436" spans="1:4" x14ac:dyDescent="0.3">
      <c r="A436" s="28">
        <v>42040601</v>
      </c>
      <c r="B436" s="29" t="s">
        <v>207</v>
      </c>
      <c r="C436" s="3"/>
      <c r="D436" s="3"/>
    </row>
    <row r="437" spans="1:4" x14ac:dyDescent="0.3">
      <c r="A437" s="28">
        <v>42040602</v>
      </c>
      <c r="B437" s="29" t="s">
        <v>208</v>
      </c>
      <c r="C437" s="3"/>
      <c r="D437" s="3"/>
    </row>
    <row r="438" spans="1:4" x14ac:dyDescent="0.3">
      <c r="A438" s="28">
        <v>42040603</v>
      </c>
      <c r="B438" s="29" t="s">
        <v>209</v>
      </c>
      <c r="C438" s="3"/>
      <c r="D438" s="3"/>
    </row>
    <row r="439" spans="1:4" x14ac:dyDescent="0.3">
      <c r="A439" s="28">
        <v>420407</v>
      </c>
      <c r="B439" s="29" t="s">
        <v>91</v>
      </c>
      <c r="C439" s="3"/>
      <c r="D439" s="3"/>
    </row>
    <row r="440" spans="1:4" ht="15" thickBot="1" x14ac:dyDescent="0.35">
      <c r="A440" s="36">
        <v>420408</v>
      </c>
      <c r="B440" s="37" t="s">
        <v>210</v>
      </c>
      <c r="C440" s="13"/>
      <c r="D440" s="13"/>
    </row>
    <row r="441" spans="1:4" ht="15" thickBot="1" x14ac:dyDescent="0.3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3">
      <c r="A442" s="32">
        <v>4205</v>
      </c>
      <c r="B442" s="33" t="s">
        <v>253</v>
      </c>
      <c r="C442" s="5"/>
      <c r="D442" s="5"/>
    </row>
    <row r="443" spans="1:4" x14ac:dyDescent="0.3">
      <c r="A443" s="28">
        <v>420501</v>
      </c>
      <c r="B443" s="29" t="s">
        <v>86</v>
      </c>
      <c r="C443" s="3"/>
      <c r="D443" s="3"/>
    </row>
    <row r="444" spans="1:4" x14ac:dyDescent="0.3">
      <c r="A444" s="28">
        <v>420502</v>
      </c>
      <c r="B444" s="29" t="s">
        <v>87</v>
      </c>
      <c r="C444" s="3"/>
      <c r="D444" s="3"/>
    </row>
    <row r="445" spans="1:4" x14ac:dyDescent="0.3">
      <c r="A445" s="28">
        <v>420503</v>
      </c>
      <c r="B445" s="29" t="s">
        <v>88</v>
      </c>
      <c r="C445" s="3"/>
      <c r="D445" s="3"/>
    </row>
    <row r="446" spans="1:4" x14ac:dyDescent="0.3">
      <c r="A446" s="28">
        <v>420504</v>
      </c>
      <c r="B446" s="29" t="s">
        <v>89</v>
      </c>
      <c r="C446" s="3"/>
      <c r="D446" s="3"/>
    </row>
    <row r="447" spans="1:4" x14ac:dyDescent="0.3">
      <c r="A447" s="28">
        <v>420505</v>
      </c>
      <c r="B447" s="29" t="s">
        <v>206</v>
      </c>
      <c r="C447" s="3"/>
      <c r="D447" s="3"/>
    </row>
    <row r="448" spans="1:4" x14ac:dyDescent="0.3">
      <c r="A448" s="28">
        <v>42050501</v>
      </c>
      <c r="B448" s="29" t="s">
        <v>207</v>
      </c>
      <c r="C448" s="3"/>
      <c r="D448" s="3"/>
    </row>
    <row r="449" spans="1:4" x14ac:dyDescent="0.3">
      <c r="A449" s="28">
        <v>42050502</v>
      </c>
      <c r="B449" s="29" t="s">
        <v>208</v>
      </c>
      <c r="C449" s="3"/>
      <c r="D449" s="3"/>
    </row>
    <row r="450" spans="1:4" x14ac:dyDescent="0.3">
      <c r="A450" s="28">
        <v>42050503</v>
      </c>
      <c r="B450" s="29" t="s">
        <v>209</v>
      </c>
      <c r="C450" s="3"/>
      <c r="D450" s="3"/>
    </row>
    <row r="451" spans="1:4" x14ac:dyDescent="0.3">
      <c r="A451" s="28">
        <v>420506</v>
      </c>
      <c r="B451" s="29" t="s">
        <v>91</v>
      </c>
      <c r="C451" s="3"/>
      <c r="D451" s="3"/>
    </row>
    <row r="452" spans="1:4" ht="15" thickBot="1" x14ac:dyDescent="0.35">
      <c r="A452" s="36">
        <v>420507</v>
      </c>
      <c r="B452" s="37" t="s">
        <v>210</v>
      </c>
      <c r="C452" s="13"/>
      <c r="D452" s="13"/>
    </row>
    <row r="453" spans="1:4" ht="15" thickBot="1" x14ac:dyDescent="0.3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3">
      <c r="A454" s="32">
        <v>4206</v>
      </c>
      <c r="B454" s="33" t="s">
        <v>254</v>
      </c>
      <c r="C454" s="5"/>
      <c r="D454" s="5"/>
    </row>
    <row r="455" spans="1:4" x14ac:dyDescent="0.3">
      <c r="A455" s="28">
        <v>420601</v>
      </c>
      <c r="B455" s="29" t="s">
        <v>86</v>
      </c>
      <c r="C455" s="3"/>
      <c r="D455" s="3"/>
    </row>
    <row r="456" spans="1:4" x14ac:dyDescent="0.3">
      <c r="A456" s="28">
        <v>420602</v>
      </c>
      <c r="B456" s="29" t="s">
        <v>87</v>
      </c>
      <c r="C456" s="3"/>
      <c r="D456" s="3"/>
    </row>
    <row r="457" spans="1:4" x14ac:dyDescent="0.3">
      <c r="A457" s="28">
        <v>420603</v>
      </c>
      <c r="B457" s="29" t="s">
        <v>88</v>
      </c>
      <c r="C457" s="3"/>
      <c r="D457" s="3"/>
    </row>
    <row r="458" spans="1:4" x14ac:dyDescent="0.3">
      <c r="A458" s="28">
        <v>420604</v>
      </c>
      <c r="B458" s="29" t="s">
        <v>89</v>
      </c>
      <c r="C458" s="3"/>
      <c r="D458" s="3"/>
    </row>
    <row r="459" spans="1:4" x14ac:dyDescent="0.3">
      <c r="A459" s="28">
        <v>420605</v>
      </c>
      <c r="B459" s="29" t="s">
        <v>206</v>
      </c>
      <c r="C459" s="3"/>
      <c r="D459" s="3"/>
    </row>
    <row r="460" spans="1:4" x14ac:dyDescent="0.3">
      <c r="A460" s="28">
        <v>42060501</v>
      </c>
      <c r="B460" s="29" t="s">
        <v>207</v>
      </c>
      <c r="C460" s="3"/>
      <c r="D460" s="3"/>
    </row>
    <row r="461" spans="1:4" x14ac:dyDescent="0.3">
      <c r="A461" s="28">
        <v>42060502</v>
      </c>
      <c r="B461" s="29" t="s">
        <v>208</v>
      </c>
      <c r="C461" s="3"/>
      <c r="D461" s="3"/>
    </row>
    <row r="462" spans="1:4" x14ac:dyDescent="0.3">
      <c r="A462" s="28">
        <v>42060503</v>
      </c>
      <c r="B462" s="29" t="s">
        <v>209</v>
      </c>
      <c r="C462" s="3"/>
      <c r="D462" s="3"/>
    </row>
    <row r="463" spans="1:4" x14ac:dyDescent="0.3">
      <c r="A463" s="28">
        <v>420606</v>
      </c>
      <c r="B463" s="29" t="s">
        <v>91</v>
      </c>
      <c r="C463" s="3"/>
      <c r="D463" s="3"/>
    </row>
    <row r="464" spans="1:4" ht="15" thickBot="1" x14ac:dyDescent="0.35">
      <c r="A464" s="36">
        <v>420607</v>
      </c>
      <c r="B464" s="37" t="s">
        <v>210</v>
      </c>
      <c r="C464" s="13"/>
      <c r="D464" s="13"/>
    </row>
    <row r="465" spans="1:4" ht="15" thickBot="1" x14ac:dyDescent="0.3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3">
      <c r="A466" s="32">
        <v>4207</v>
      </c>
      <c r="B466" s="33" t="s">
        <v>214</v>
      </c>
      <c r="C466" s="5"/>
      <c r="D466" s="5"/>
    </row>
    <row r="467" spans="1:4" x14ac:dyDescent="0.3">
      <c r="A467" s="28">
        <v>420701</v>
      </c>
      <c r="B467" s="29" t="s">
        <v>86</v>
      </c>
      <c r="C467" s="3"/>
      <c r="D467" s="3"/>
    </row>
    <row r="468" spans="1:4" x14ac:dyDescent="0.3">
      <c r="A468" s="28">
        <v>420702</v>
      </c>
      <c r="B468" s="29" t="s">
        <v>87</v>
      </c>
      <c r="C468" s="3"/>
      <c r="D468" s="3"/>
    </row>
    <row r="469" spans="1:4" x14ac:dyDescent="0.3">
      <c r="A469" s="28">
        <v>420703</v>
      </c>
      <c r="B469" s="29" t="s">
        <v>88</v>
      </c>
      <c r="C469" s="3"/>
      <c r="D469" s="3"/>
    </row>
    <row r="470" spans="1:4" x14ac:dyDescent="0.3">
      <c r="A470" s="28">
        <v>420704</v>
      </c>
      <c r="B470" s="29" t="s">
        <v>89</v>
      </c>
      <c r="C470" s="3"/>
      <c r="D470" s="3"/>
    </row>
    <row r="471" spans="1:4" x14ac:dyDescent="0.3">
      <c r="A471" s="28">
        <v>420705</v>
      </c>
      <c r="B471" s="29" t="s">
        <v>206</v>
      </c>
      <c r="C471" s="3"/>
      <c r="D471" s="3"/>
    </row>
    <row r="472" spans="1:4" x14ac:dyDescent="0.3">
      <c r="A472" s="28">
        <v>42070501</v>
      </c>
      <c r="B472" s="29" t="s">
        <v>207</v>
      </c>
      <c r="C472" s="3"/>
      <c r="D472" s="3"/>
    </row>
    <row r="473" spans="1:4" x14ac:dyDescent="0.3">
      <c r="A473" s="28">
        <v>42070502</v>
      </c>
      <c r="B473" s="29" t="s">
        <v>208</v>
      </c>
      <c r="C473" s="3"/>
      <c r="D473" s="3"/>
    </row>
    <row r="474" spans="1:4" x14ac:dyDescent="0.3">
      <c r="A474" s="28">
        <v>42070503</v>
      </c>
      <c r="B474" s="29" t="s">
        <v>209</v>
      </c>
      <c r="C474" s="3"/>
      <c r="D474" s="3"/>
    </row>
    <row r="475" spans="1:4" x14ac:dyDescent="0.3">
      <c r="A475" s="28">
        <v>420706</v>
      </c>
      <c r="B475" s="29" t="s">
        <v>91</v>
      </c>
      <c r="C475" s="3"/>
      <c r="D475" s="3"/>
    </row>
    <row r="476" spans="1:4" ht="15" thickBot="1" x14ac:dyDescent="0.35">
      <c r="A476" s="36">
        <v>420707</v>
      </c>
      <c r="B476" s="37" t="s">
        <v>210</v>
      </c>
      <c r="C476" s="13"/>
      <c r="D476" s="13"/>
    </row>
    <row r="477" spans="1:4" ht="15" thickBot="1" x14ac:dyDescent="0.3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3">
      <c r="A478" s="32">
        <v>4208</v>
      </c>
      <c r="B478" s="33" t="s">
        <v>255</v>
      </c>
      <c r="C478" s="5"/>
      <c r="D478" s="5"/>
    </row>
    <row r="479" spans="1:4" x14ac:dyDescent="0.3">
      <c r="A479" s="34">
        <v>420801</v>
      </c>
      <c r="B479" s="35" t="s">
        <v>87</v>
      </c>
      <c r="C479" s="7"/>
      <c r="D479" s="7"/>
    </row>
    <row r="480" spans="1:4" x14ac:dyDescent="0.3">
      <c r="A480" s="28">
        <v>420802</v>
      </c>
      <c r="B480" s="29" t="s">
        <v>88</v>
      </c>
      <c r="C480" s="3"/>
      <c r="D480" s="3"/>
    </row>
    <row r="481" spans="1:4" x14ac:dyDescent="0.3">
      <c r="A481" s="28">
        <v>420803</v>
      </c>
      <c r="B481" s="29" t="s">
        <v>89</v>
      </c>
      <c r="C481" s="3"/>
      <c r="D481" s="3"/>
    </row>
    <row r="482" spans="1:4" x14ac:dyDescent="0.3">
      <c r="A482" s="28">
        <v>420804</v>
      </c>
      <c r="B482" s="29" t="s">
        <v>206</v>
      </c>
      <c r="C482" s="3"/>
      <c r="D482" s="3"/>
    </row>
    <row r="483" spans="1:4" x14ac:dyDescent="0.3">
      <c r="A483" s="28">
        <v>42080401</v>
      </c>
      <c r="B483" s="29" t="s">
        <v>207</v>
      </c>
      <c r="C483" s="3"/>
      <c r="D483" s="3"/>
    </row>
    <row r="484" spans="1:4" x14ac:dyDescent="0.3">
      <c r="A484" s="28">
        <v>42080402</v>
      </c>
      <c r="B484" s="29" t="s">
        <v>208</v>
      </c>
      <c r="C484" s="3"/>
      <c r="D484" s="3"/>
    </row>
    <row r="485" spans="1:4" x14ac:dyDescent="0.3">
      <c r="A485" s="28">
        <v>42080403</v>
      </c>
      <c r="B485" s="29" t="s">
        <v>209</v>
      </c>
      <c r="C485" s="3"/>
      <c r="D485" s="3"/>
    </row>
    <row r="486" spans="1:4" x14ac:dyDescent="0.3">
      <c r="A486" s="28">
        <v>420805</v>
      </c>
      <c r="B486" s="29" t="s">
        <v>91</v>
      </c>
      <c r="C486" s="3"/>
      <c r="D486" s="3"/>
    </row>
    <row r="487" spans="1:4" ht="15" thickBot="1" x14ac:dyDescent="0.35">
      <c r="A487" s="36">
        <v>420806</v>
      </c>
      <c r="B487" s="37" t="s">
        <v>210</v>
      </c>
      <c r="C487" s="13"/>
      <c r="D487" s="13"/>
    </row>
    <row r="488" spans="1:4" ht="15" thickBot="1" x14ac:dyDescent="0.3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3">
      <c r="A489" s="32">
        <v>4209</v>
      </c>
      <c r="B489" s="33" t="s">
        <v>256</v>
      </c>
      <c r="C489" s="5"/>
      <c r="D489" s="5"/>
    </row>
    <row r="490" spans="1:4" x14ac:dyDescent="0.3">
      <c r="A490" s="28">
        <v>420901</v>
      </c>
      <c r="B490" s="29" t="s">
        <v>87</v>
      </c>
      <c r="C490" s="3"/>
      <c r="D490" s="3"/>
    </row>
    <row r="491" spans="1:4" x14ac:dyDescent="0.3">
      <c r="A491" s="28">
        <v>420902</v>
      </c>
      <c r="B491" s="29" t="s">
        <v>88</v>
      </c>
      <c r="C491" s="3"/>
      <c r="D491" s="3"/>
    </row>
    <row r="492" spans="1:4" x14ac:dyDescent="0.3">
      <c r="A492" s="28">
        <v>420903</v>
      </c>
      <c r="B492" s="29" t="s">
        <v>89</v>
      </c>
      <c r="C492" s="3"/>
      <c r="D492" s="3"/>
    </row>
    <row r="493" spans="1:4" x14ac:dyDescent="0.3">
      <c r="A493" s="28">
        <v>420904</v>
      </c>
      <c r="B493" s="29" t="s">
        <v>206</v>
      </c>
      <c r="C493" s="3"/>
      <c r="D493" s="3"/>
    </row>
    <row r="494" spans="1:4" x14ac:dyDescent="0.3">
      <c r="A494" s="28">
        <v>42090401</v>
      </c>
      <c r="B494" s="29" t="s">
        <v>207</v>
      </c>
      <c r="C494" s="3"/>
      <c r="D494" s="3"/>
    </row>
    <row r="495" spans="1:4" x14ac:dyDescent="0.3">
      <c r="A495" s="28">
        <v>42090402</v>
      </c>
      <c r="B495" s="29" t="s">
        <v>208</v>
      </c>
      <c r="C495" s="3"/>
      <c r="D495" s="3"/>
    </row>
    <row r="496" spans="1:4" x14ac:dyDescent="0.3">
      <c r="A496" s="28">
        <v>42090403</v>
      </c>
      <c r="B496" s="29" t="s">
        <v>209</v>
      </c>
      <c r="C496" s="3"/>
      <c r="D496" s="3"/>
    </row>
    <row r="497" spans="1:4" x14ac:dyDescent="0.3">
      <c r="A497" s="28">
        <v>420905</v>
      </c>
      <c r="B497" s="29" t="s">
        <v>91</v>
      </c>
      <c r="C497" s="3"/>
      <c r="D497" s="3"/>
    </row>
    <row r="498" spans="1:4" ht="15" thickBot="1" x14ac:dyDescent="0.35">
      <c r="A498" s="36">
        <v>420906</v>
      </c>
      <c r="B498" s="37" t="s">
        <v>210</v>
      </c>
      <c r="C498" s="13"/>
      <c r="D498" s="13"/>
    </row>
    <row r="499" spans="1:4" ht="15" thickBot="1" x14ac:dyDescent="0.3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3">
      <c r="A500" s="32">
        <v>4210</v>
      </c>
      <c r="B500" s="33" t="s">
        <v>257</v>
      </c>
      <c r="C500" s="5"/>
      <c r="D500" s="5"/>
    </row>
    <row r="501" spans="1:4" x14ac:dyDescent="0.3">
      <c r="A501" s="28">
        <v>421001</v>
      </c>
      <c r="B501" s="29" t="s">
        <v>219</v>
      </c>
      <c r="C501" s="3"/>
      <c r="D501" s="3"/>
    </row>
    <row r="502" spans="1:4" x14ac:dyDescent="0.3">
      <c r="A502" s="28">
        <v>421002</v>
      </c>
      <c r="B502" s="29" t="s">
        <v>258</v>
      </c>
      <c r="C502" s="3"/>
      <c r="D502" s="3"/>
    </row>
    <row r="503" spans="1:4" x14ac:dyDescent="0.3">
      <c r="A503" s="28">
        <v>421003</v>
      </c>
      <c r="B503" s="29" t="s">
        <v>221</v>
      </c>
      <c r="C503" s="3"/>
      <c r="D503" s="3"/>
    </row>
    <row r="504" spans="1:4" x14ac:dyDescent="0.3">
      <c r="A504" s="28">
        <v>421004</v>
      </c>
      <c r="B504" s="29" t="s">
        <v>222</v>
      </c>
      <c r="C504" s="3"/>
      <c r="D504" s="3"/>
    </row>
    <row r="505" spans="1:4" x14ac:dyDescent="0.3">
      <c r="A505" s="28">
        <v>421005</v>
      </c>
      <c r="B505" s="29" t="s">
        <v>259</v>
      </c>
      <c r="C505" s="3"/>
      <c r="D505" s="3"/>
    </row>
    <row r="506" spans="1:4" x14ac:dyDescent="0.3">
      <c r="A506" s="28">
        <v>421006</v>
      </c>
      <c r="B506" s="29" t="s">
        <v>260</v>
      </c>
      <c r="C506" s="3"/>
      <c r="D506" s="3"/>
    </row>
    <row r="507" spans="1:4" x14ac:dyDescent="0.3">
      <c r="A507" s="28">
        <v>421007</v>
      </c>
      <c r="B507" s="29" t="s">
        <v>261</v>
      </c>
      <c r="C507" s="3"/>
      <c r="D507" s="3"/>
    </row>
    <row r="508" spans="1:4" x14ac:dyDescent="0.3">
      <c r="A508" s="28">
        <v>421008</v>
      </c>
      <c r="B508" s="29" t="s">
        <v>118</v>
      </c>
      <c r="C508" s="3"/>
      <c r="D508" s="3"/>
    </row>
    <row r="509" spans="1:4" x14ac:dyDescent="0.3">
      <c r="A509" s="28">
        <v>42100801</v>
      </c>
      <c r="B509" s="29" t="s">
        <v>207</v>
      </c>
      <c r="C509" s="3"/>
      <c r="D509" s="3"/>
    </row>
    <row r="510" spans="1:4" x14ac:dyDescent="0.3">
      <c r="A510" s="28">
        <v>42100802</v>
      </c>
      <c r="B510" s="29" t="s">
        <v>208</v>
      </c>
      <c r="C510" s="3"/>
      <c r="D510" s="3"/>
    </row>
    <row r="511" spans="1:4" x14ac:dyDescent="0.3">
      <c r="A511" s="28">
        <v>42100803</v>
      </c>
      <c r="B511" s="29" t="s">
        <v>209</v>
      </c>
      <c r="C511" s="3"/>
      <c r="D511" s="3"/>
    </row>
    <row r="512" spans="1:4" ht="15" thickBot="1" x14ac:dyDescent="0.35">
      <c r="A512" s="36">
        <v>421009</v>
      </c>
      <c r="B512" s="37" t="s">
        <v>227</v>
      </c>
      <c r="C512" s="13"/>
      <c r="D512" s="13"/>
    </row>
    <row r="513" spans="1:4" ht="15" thickBot="1" x14ac:dyDescent="0.3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3">
      <c r="A514" s="32">
        <v>4211</v>
      </c>
      <c r="B514" s="33" t="s">
        <v>262</v>
      </c>
      <c r="C514" s="5"/>
      <c r="D514" s="5"/>
    </row>
    <row r="515" spans="1:4" x14ac:dyDescent="0.3">
      <c r="A515" s="28">
        <v>421101</v>
      </c>
      <c r="B515" s="29" t="s">
        <v>219</v>
      </c>
      <c r="C515" s="3"/>
      <c r="D515" s="3"/>
    </row>
    <row r="516" spans="1:4" x14ac:dyDescent="0.3">
      <c r="A516" s="28">
        <v>421102</v>
      </c>
      <c r="B516" s="29" t="s">
        <v>220</v>
      </c>
      <c r="C516" s="3"/>
      <c r="D516" s="3"/>
    </row>
    <row r="517" spans="1:4" x14ac:dyDescent="0.3">
      <c r="A517" s="28">
        <v>421103</v>
      </c>
      <c r="B517" s="29" t="s">
        <v>221</v>
      </c>
      <c r="C517" s="3"/>
      <c r="D517" s="3"/>
    </row>
    <row r="518" spans="1:4" x14ac:dyDescent="0.3">
      <c r="A518" s="28">
        <v>421104</v>
      </c>
      <c r="B518" s="29" t="s">
        <v>222</v>
      </c>
      <c r="C518" s="3"/>
      <c r="D518" s="3"/>
    </row>
    <row r="519" spans="1:4" x14ac:dyDescent="0.3">
      <c r="A519" s="28">
        <v>421105</v>
      </c>
      <c r="B519" s="29" t="s">
        <v>259</v>
      </c>
      <c r="C519" s="3"/>
      <c r="D519" s="3"/>
    </row>
    <row r="520" spans="1:4" x14ac:dyDescent="0.3">
      <c r="A520" s="28">
        <v>421106</v>
      </c>
      <c r="B520" s="29" t="s">
        <v>260</v>
      </c>
      <c r="C520" s="3"/>
      <c r="D520" s="3"/>
    </row>
    <row r="521" spans="1:4" x14ac:dyDescent="0.3">
      <c r="A521" s="28">
        <v>421107</v>
      </c>
      <c r="B521" s="29" t="s">
        <v>263</v>
      </c>
      <c r="C521" s="3"/>
      <c r="D521" s="3"/>
    </row>
    <row r="522" spans="1:4" x14ac:dyDescent="0.3">
      <c r="A522" s="28">
        <v>421108</v>
      </c>
      <c r="B522" s="29" t="s">
        <v>118</v>
      </c>
      <c r="C522" s="3"/>
      <c r="D522" s="3"/>
    </row>
    <row r="523" spans="1:4" x14ac:dyDescent="0.3">
      <c r="A523" s="28">
        <v>42110801</v>
      </c>
      <c r="B523" s="29" t="s">
        <v>207</v>
      </c>
      <c r="C523" s="3"/>
      <c r="D523" s="3"/>
    </row>
    <row r="524" spans="1:4" x14ac:dyDescent="0.3">
      <c r="A524" s="28">
        <v>42110802</v>
      </c>
      <c r="B524" s="29" t="s">
        <v>208</v>
      </c>
      <c r="C524" s="3"/>
      <c r="D524" s="3"/>
    </row>
    <row r="525" spans="1:4" x14ac:dyDescent="0.3">
      <c r="A525" s="28">
        <v>42110803</v>
      </c>
      <c r="B525" s="29" t="s">
        <v>209</v>
      </c>
      <c r="C525" s="3"/>
      <c r="D525" s="3"/>
    </row>
    <row r="526" spans="1:4" ht="15" thickBot="1" x14ac:dyDescent="0.35">
      <c r="A526" s="36">
        <v>421109</v>
      </c>
      <c r="B526" s="37" t="s">
        <v>227</v>
      </c>
      <c r="C526" s="13"/>
      <c r="D526" s="13"/>
    </row>
    <row r="527" spans="1:4" ht="15" thickBot="1" x14ac:dyDescent="0.3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3">
      <c r="A528" s="32">
        <v>4212</v>
      </c>
      <c r="B528" s="33" t="s">
        <v>233</v>
      </c>
      <c r="C528" s="5"/>
      <c r="D528" s="5"/>
    </row>
    <row r="529" spans="1:4" x14ac:dyDescent="0.3">
      <c r="A529" s="28">
        <v>421201</v>
      </c>
      <c r="B529" s="29" t="s">
        <v>86</v>
      </c>
      <c r="C529" s="3"/>
      <c r="D529" s="3"/>
    </row>
    <row r="530" spans="1:4" x14ac:dyDescent="0.3">
      <c r="A530" s="28">
        <v>421202</v>
      </c>
      <c r="B530" s="29" t="s">
        <v>87</v>
      </c>
      <c r="C530" s="3"/>
      <c r="D530" s="3"/>
    </row>
    <row r="531" spans="1:4" x14ac:dyDescent="0.3">
      <c r="A531" s="28">
        <v>421203</v>
      </c>
      <c r="B531" s="29" t="s">
        <v>88</v>
      </c>
      <c r="C531" s="3"/>
      <c r="D531" s="3"/>
    </row>
    <row r="532" spans="1:4" x14ac:dyDescent="0.3">
      <c r="A532" s="28">
        <v>421204</v>
      </c>
      <c r="B532" s="29" t="s">
        <v>89</v>
      </c>
      <c r="C532" s="3"/>
      <c r="D532" s="3"/>
    </row>
    <row r="533" spans="1:4" x14ac:dyDescent="0.3">
      <c r="A533" s="28">
        <v>421205</v>
      </c>
      <c r="B533" s="29" t="s">
        <v>206</v>
      </c>
      <c r="C533" s="3"/>
      <c r="D533" s="3"/>
    </row>
    <row r="534" spans="1:4" x14ac:dyDescent="0.3">
      <c r="A534" s="28">
        <v>42120501</v>
      </c>
      <c r="B534" s="35" t="s">
        <v>207</v>
      </c>
      <c r="C534" s="7"/>
      <c r="D534" s="7"/>
    </row>
    <row r="535" spans="1:4" x14ac:dyDescent="0.3">
      <c r="A535" s="28">
        <v>42120502</v>
      </c>
      <c r="B535" s="35" t="s">
        <v>208</v>
      </c>
      <c r="C535" s="7"/>
      <c r="D535" s="7"/>
    </row>
    <row r="536" spans="1:4" x14ac:dyDescent="0.3">
      <c r="A536" s="28">
        <v>42120503</v>
      </c>
      <c r="B536" s="35" t="s">
        <v>209</v>
      </c>
      <c r="C536" s="7"/>
      <c r="D536" s="7"/>
    </row>
    <row r="537" spans="1:4" x14ac:dyDescent="0.3">
      <c r="A537" s="28">
        <v>421206</v>
      </c>
      <c r="B537" s="29" t="s">
        <v>91</v>
      </c>
      <c r="C537" s="3"/>
      <c r="D537" s="3"/>
    </row>
    <row r="538" spans="1:4" ht="15" thickBot="1" x14ac:dyDescent="0.35">
      <c r="A538" s="36">
        <v>421207</v>
      </c>
      <c r="B538" s="37" t="s">
        <v>92</v>
      </c>
      <c r="C538" s="13"/>
      <c r="D538" s="13"/>
    </row>
    <row r="539" spans="1:4" ht="15" thickBot="1" x14ac:dyDescent="0.3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3">
      <c r="A540" s="32">
        <v>4213</v>
      </c>
      <c r="B540" s="33" t="s">
        <v>264</v>
      </c>
      <c r="C540" s="5"/>
      <c r="D540" s="5"/>
    </row>
    <row r="541" spans="1:4" x14ac:dyDescent="0.3">
      <c r="A541" s="28">
        <v>421301</v>
      </c>
      <c r="B541" s="29" t="s">
        <v>86</v>
      </c>
      <c r="C541" s="3"/>
      <c r="D541" s="3"/>
    </row>
    <row r="542" spans="1:4" x14ac:dyDescent="0.3">
      <c r="A542" s="28">
        <v>421302</v>
      </c>
      <c r="B542" s="29" t="s">
        <v>265</v>
      </c>
      <c r="C542" s="3"/>
      <c r="D542" s="3"/>
    </row>
    <row r="543" spans="1:4" x14ac:dyDescent="0.3">
      <c r="A543" s="28">
        <v>421303</v>
      </c>
      <c r="B543" s="29" t="s">
        <v>88</v>
      </c>
      <c r="C543" s="3"/>
      <c r="D543" s="3"/>
    </row>
    <row r="544" spans="1:4" x14ac:dyDescent="0.3">
      <c r="A544" s="28">
        <v>421304</v>
      </c>
      <c r="B544" s="29" t="s">
        <v>89</v>
      </c>
      <c r="C544" s="3"/>
      <c r="D544" s="3"/>
    </row>
    <row r="545" spans="1:4" x14ac:dyDescent="0.3">
      <c r="A545" s="28">
        <v>421305</v>
      </c>
      <c r="B545" s="29" t="s">
        <v>206</v>
      </c>
      <c r="C545" s="3"/>
      <c r="D545" s="3"/>
    </row>
    <row r="546" spans="1:4" x14ac:dyDescent="0.3">
      <c r="A546" s="28">
        <v>42130501</v>
      </c>
      <c r="B546" s="29" t="s">
        <v>207</v>
      </c>
      <c r="C546" s="3"/>
      <c r="D546" s="3"/>
    </row>
    <row r="547" spans="1:4" x14ac:dyDescent="0.3">
      <c r="A547" s="28">
        <v>42130502</v>
      </c>
      <c r="B547" s="29" t="s">
        <v>208</v>
      </c>
      <c r="C547" s="3"/>
      <c r="D547" s="3"/>
    </row>
    <row r="548" spans="1:4" x14ac:dyDescent="0.3">
      <c r="A548" s="28">
        <v>42130503</v>
      </c>
      <c r="B548" s="29" t="s">
        <v>209</v>
      </c>
      <c r="C548" s="3"/>
      <c r="D548" s="3"/>
    </row>
    <row r="549" spans="1:4" x14ac:dyDescent="0.3">
      <c r="A549" s="28">
        <v>421306</v>
      </c>
      <c r="B549" s="29" t="s">
        <v>91</v>
      </c>
      <c r="C549" s="3"/>
      <c r="D549" s="3"/>
    </row>
    <row r="550" spans="1:4" ht="15" thickBot="1" x14ac:dyDescent="0.35">
      <c r="A550" s="36">
        <v>421307</v>
      </c>
      <c r="B550" s="37" t="s">
        <v>92</v>
      </c>
      <c r="C550" s="13"/>
      <c r="D550" s="13"/>
    </row>
    <row r="551" spans="1:4" ht="15" thickBot="1" x14ac:dyDescent="0.3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3">
      <c r="A552" s="32">
        <v>4214</v>
      </c>
      <c r="B552" s="33" t="s">
        <v>236</v>
      </c>
      <c r="C552" s="5"/>
      <c r="D552" s="5"/>
    </row>
    <row r="553" spans="1:4" x14ac:dyDescent="0.3">
      <c r="A553" s="28">
        <v>421401</v>
      </c>
      <c r="B553" s="29" t="s">
        <v>237</v>
      </c>
      <c r="C553" s="3"/>
      <c r="D553" s="3"/>
    </row>
    <row r="554" spans="1:4" x14ac:dyDescent="0.3">
      <c r="A554" s="28">
        <v>421402</v>
      </c>
      <c r="B554" s="29" t="s">
        <v>238</v>
      </c>
      <c r="C554" s="3"/>
      <c r="D554" s="3"/>
    </row>
    <row r="555" spans="1:4" x14ac:dyDescent="0.3">
      <c r="A555" s="28">
        <v>421403</v>
      </c>
      <c r="B555" s="29" t="s">
        <v>245</v>
      </c>
      <c r="C555" s="3"/>
      <c r="D555" s="3"/>
    </row>
    <row r="556" spans="1:4" x14ac:dyDescent="0.3">
      <c r="A556" s="28">
        <v>421404</v>
      </c>
      <c r="B556" s="29" t="s">
        <v>240</v>
      </c>
      <c r="C556" s="3"/>
      <c r="D556" s="3"/>
    </row>
    <row r="557" spans="1:4" x14ac:dyDescent="0.3">
      <c r="A557" s="28">
        <v>421405</v>
      </c>
      <c r="B557" s="29" t="s">
        <v>241</v>
      </c>
      <c r="C557" s="3"/>
      <c r="D557" s="3"/>
    </row>
    <row r="558" spans="1:4" x14ac:dyDescent="0.3">
      <c r="A558" s="28">
        <v>421406</v>
      </c>
      <c r="B558" s="29" t="s">
        <v>116</v>
      </c>
      <c r="C558" s="3"/>
      <c r="D558" s="3"/>
    </row>
    <row r="559" spans="1:4" x14ac:dyDescent="0.3">
      <c r="A559" s="28">
        <v>421407</v>
      </c>
      <c r="B559" s="29" t="s">
        <v>266</v>
      </c>
      <c r="C559" s="3"/>
      <c r="D559" s="3"/>
    </row>
    <row r="560" spans="1:4" x14ac:dyDescent="0.3">
      <c r="A560" s="28">
        <v>421408</v>
      </c>
      <c r="B560" s="29" t="s">
        <v>118</v>
      </c>
      <c r="C560" s="3"/>
      <c r="D560" s="3"/>
    </row>
    <row r="561" spans="1:4" x14ac:dyDescent="0.3">
      <c r="A561" s="28">
        <v>42140801</v>
      </c>
      <c r="B561" s="29" t="s">
        <v>207</v>
      </c>
      <c r="C561" s="3"/>
      <c r="D561" s="3"/>
    </row>
    <row r="562" spans="1:4" x14ac:dyDescent="0.3">
      <c r="A562" s="28">
        <v>42140802</v>
      </c>
      <c r="B562" s="29" t="s">
        <v>208</v>
      </c>
      <c r="C562" s="71"/>
      <c r="D562" s="3"/>
    </row>
    <row r="563" spans="1:4" x14ac:dyDescent="0.3">
      <c r="A563" s="28">
        <v>421408</v>
      </c>
      <c r="B563" s="29" t="s">
        <v>209</v>
      </c>
      <c r="C563" s="3"/>
      <c r="D563" s="3"/>
    </row>
    <row r="564" spans="1:4" x14ac:dyDescent="0.3">
      <c r="A564" s="28">
        <v>421409</v>
      </c>
      <c r="B564" s="29" t="s">
        <v>267</v>
      </c>
      <c r="C564" s="3"/>
      <c r="D564" s="3"/>
    </row>
    <row r="565" spans="1:4" x14ac:dyDescent="0.3">
      <c r="A565" s="28">
        <v>421410</v>
      </c>
      <c r="B565" s="29" t="s">
        <v>268</v>
      </c>
      <c r="C565" s="3"/>
      <c r="D565" s="3"/>
    </row>
    <row r="566" spans="1:4" ht="15" thickBot="1" x14ac:dyDescent="0.35">
      <c r="A566" s="36">
        <v>421411</v>
      </c>
      <c r="B566" s="37" t="s">
        <v>121</v>
      </c>
      <c r="C566" s="13"/>
      <c r="D566" s="13"/>
    </row>
    <row r="567" spans="1:4" ht="15" thickBot="1" x14ac:dyDescent="0.3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3">
      <c r="A568" s="32">
        <v>4215</v>
      </c>
      <c r="B568" s="33" t="s">
        <v>269</v>
      </c>
      <c r="C568" s="5"/>
      <c r="D568" s="5"/>
    </row>
    <row r="569" spans="1:4" x14ac:dyDescent="0.3">
      <c r="A569" s="28">
        <v>421501</v>
      </c>
      <c r="B569" s="29" t="s">
        <v>237</v>
      </c>
      <c r="C569" s="3"/>
      <c r="D569" s="3"/>
    </row>
    <row r="570" spans="1:4" x14ac:dyDescent="0.3">
      <c r="A570" s="28">
        <v>421502</v>
      </c>
      <c r="B570" s="29" t="s">
        <v>238</v>
      </c>
      <c r="C570" s="3"/>
      <c r="D570" s="3"/>
    </row>
    <row r="571" spans="1:4" x14ac:dyDescent="0.3">
      <c r="A571" s="28">
        <v>421503</v>
      </c>
      <c r="B571" s="29" t="s">
        <v>245</v>
      </c>
      <c r="C571" s="3"/>
      <c r="D571" s="3"/>
    </row>
    <row r="572" spans="1:4" x14ac:dyDescent="0.3">
      <c r="A572" s="28">
        <v>421504</v>
      </c>
      <c r="B572" s="29" t="s">
        <v>240</v>
      </c>
      <c r="C572" s="3"/>
      <c r="D572" s="3"/>
    </row>
    <row r="573" spans="1:4" x14ac:dyDescent="0.3">
      <c r="A573" s="28">
        <v>421505</v>
      </c>
      <c r="B573" s="29" t="s">
        <v>241</v>
      </c>
      <c r="C573" s="3"/>
      <c r="D573" s="3"/>
    </row>
    <row r="574" spans="1:4" x14ac:dyDescent="0.3">
      <c r="A574" s="28">
        <v>421506</v>
      </c>
      <c r="B574" s="29" t="s">
        <v>116</v>
      </c>
      <c r="C574" s="3"/>
      <c r="D574" s="3"/>
    </row>
    <row r="575" spans="1:4" x14ac:dyDescent="0.3">
      <c r="A575" s="28">
        <v>421507</v>
      </c>
      <c r="B575" s="29" t="s">
        <v>266</v>
      </c>
      <c r="C575" s="3"/>
      <c r="D575" s="3"/>
    </row>
    <row r="576" spans="1:4" x14ac:dyDescent="0.3">
      <c r="A576" s="28">
        <v>421508</v>
      </c>
      <c r="B576" s="29" t="s">
        <v>118</v>
      </c>
      <c r="C576" s="3"/>
      <c r="D576" s="3"/>
    </row>
    <row r="577" spans="1:4" x14ac:dyDescent="0.3">
      <c r="A577" s="28">
        <v>42150801</v>
      </c>
      <c r="B577" s="29" t="s">
        <v>207</v>
      </c>
      <c r="C577" s="3"/>
      <c r="D577" s="3"/>
    </row>
    <row r="578" spans="1:4" x14ac:dyDescent="0.3">
      <c r="A578" s="28">
        <v>42150802</v>
      </c>
      <c r="B578" s="29" t="s">
        <v>208</v>
      </c>
      <c r="C578" s="3"/>
      <c r="D578" s="3"/>
    </row>
    <row r="579" spans="1:4" x14ac:dyDescent="0.3">
      <c r="A579" s="28">
        <v>42150803</v>
      </c>
      <c r="B579" s="29" t="s">
        <v>209</v>
      </c>
      <c r="C579" s="3"/>
      <c r="D579" s="3"/>
    </row>
    <row r="580" spans="1:4" x14ac:dyDescent="0.3">
      <c r="A580" s="28">
        <v>421509</v>
      </c>
      <c r="B580" s="29" t="s">
        <v>267</v>
      </c>
      <c r="C580" s="3"/>
      <c r="D580" s="3"/>
    </row>
    <row r="581" spans="1:4" x14ac:dyDescent="0.3">
      <c r="A581" s="28">
        <v>421510</v>
      </c>
      <c r="B581" s="29" t="s">
        <v>243</v>
      </c>
      <c r="C581" s="3"/>
      <c r="D581" s="3"/>
    </row>
    <row r="582" spans="1:4" ht="15" thickBot="1" x14ac:dyDescent="0.35">
      <c r="A582" s="36">
        <v>421511</v>
      </c>
      <c r="B582" s="37" t="s">
        <v>121</v>
      </c>
      <c r="C582" s="13"/>
      <c r="D582" s="13"/>
    </row>
    <row r="583" spans="1:4" ht="15" thickBot="1" x14ac:dyDescent="0.3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3">
      <c r="A584" s="32">
        <v>43</v>
      </c>
      <c r="B584" s="33" t="s">
        <v>270</v>
      </c>
      <c r="C584" s="5"/>
      <c r="D584" s="5"/>
    </row>
    <row r="585" spans="1:4" x14ac:dyDescent="0.3">
      <c r="A585" s="25">
        <v>4301</v>
      </c>
      <c r="B585" s="26" t="s">
        <v>202</v>
      </c>
      <c r="C585" s="3"/>
      <c r="D585" s="3"/>
    </row>
    <row r="586" spans="1:4" x14ac:dyDescent="0.3">
      <c r="A586" s="28">
        <v>430101</v>
      </c>
      <c r="B586" s="29" t="s">
        <v>94</v>
      </c>
      <c r="C586" s="3"/>
      <c r="D586" s="3"/>
    </row>
    <row r="587" spans="1:4" x14ac:dyDescent="0.3">
      <c r="A587" s="28">
        <v>430102</v>
      </c>
      <c r="B587" s="29" t="s">
        <v>95</v>
      </c>
      <c r="C587" s="3"/>
      <c r="D587" s="3"/>
    </row>
    <row r="588" spans="1:4" x14ac:dyDescent="0.3">
      <c r="A588" s="28">
        <v>430103</v>
      </c>
      <c r="B588" s="29" t="s">
        <v>96</v>
      </c>
      <c r="C588" s="3"/>
      <c r="D588" s="3"/>
    </row>
    <row r="589" spans="1:4" x14ac:dyDescent="0.3">
      <c r="A589" s="28">
        <v>430104</v>
      </c>
      <c r="B589" s="29" t="s">
        <v>97</v>
      </c>
      <c r="C589" s="3"/>
      <c r="D589" s="3"/>
    </row>
    <row r="590" spans="1:4" x14ac:dyDescent="0.3">
      <c r="A590" s="28">
        <v>430105</v>
      </c>
      <c r="B590" s="29" t="s">
        <v>98</v>
      </c>
      <c r="C590" s="3"/>
      <c r="D590" s="3"/>
    </row>
    <row r="591" spans="1:4" x14ac:dyDescent="0.3">
      <c r="A591" s="28">
        <v>430106</v>
      </c>
      <c r="B591" s="29" t="s">
        <v>271</v>
      </c>
      <c r="C591" s="3">
        <v>42292069</v>
      </c>
      <c r="D591" s="3">
        <v>52515168</v>
      </c>
    </row>
    <row r="592" spans="1:4" x14ac:dyDescent="0.3">
      <c r="A592" s="28">
        <v>430107</v>
      </c>
      <c r="B592" s="29" t="s">
        <v>100</v>
      </c>
      <c r="C592" s="3"/>
      <c r="D592" s="3"/>
    </row>
    <row r="593" spans="1:4" x14ac:dyDescent="0.3">
      <c r="A593" s="28">
        <v>430108</v>
      </c>
      <c r="B593" s="29" t="s">
        <v>101</v>
      </c>
      <c r="C593" s="3"/>
      <c r="D593" s="3"/>
    </row>
    <row r="594" spans="1:4" x14ac:dyDescent="0.3">
      <c r="A594" s="28">
        <v>430109</v>
      </c>
      <c r="B594" s="29" t="s">
        <v>102</v>
      </c>
      <c r="C594" s="3"/>
      <c r="D594" s="3"/>
    </row>
    <row r="595" spans="1:4" x14ac:dyDescent="0.3">
      <c r="A595" s="28">
        <v>430110</v>
      </c>
      <c r="B595" s="29" t="s">
        <v>103</v>
      </c>
      <c r="C595" s="3"/>
      <c r="D595" s="3"/>
    </row>
    <row r="596" spans="1:4" x14ac:dyDescent="0.3">
      <c r="A596" s="28">
        <v>430111</v>
      </c>
      <c r="B596" s="29" t="s">
        <v>104</v>
      </c>
      <c r="C596" s="3"/>
      <c r="D596" s="3"/>
    </row>
    <row r="597" spans="1:4" x14ac:dyDescent="0.3">
      <c r="A597" s="28">
        <v>430112</v>
      </c>
      <c r="B597" s="29" t="s">
        <v>105</v>
      </c>
      <c r="C597" s="3"/>
      <c r="D597" s="3"/>
    </row>
    <row r="598" spans="1:4" x14ac:dyDescent="0.3">
      <c r="A598" s="28">
        <v>430113</v>
      </c>
      <c r="B598" s="29" t="s">
        <v>106</v>
      </c>
      <c r="C598" s="3"/>
      <c r="D598" s="3"/>
    </row>
    <row r="599" spans="1:4" x14ac:dyDescent="0.3">
      <c r="A599" s="28">
        <v>430114</v>
      </c>
      <c r="B599" s="29" t="s">
        <v>107</v>
      </c>
      <c r="C599" s="3"/>
      <c r="D599" s="3"/>
    </row>
    <row r="600" spans="1:4" ht="15" thickBot="1" x14ac:dyDescent="0.35">
      <c r="A600" s="36">
        <v>430115</v>
      </c>
      <c r="B600" s="37" t="s">
        <v>108</v>
      </c>
      <c r="C600" s="3"/>
      <c r="D600" s="3"/>
    </row>
    <row r="601" spans="1:4" ht="15" thickBot="1" x14ac:dyDescent="0.35">
      <c r="A601" s="30" t="s">
        <v>18</v>
      </c>
      <c r="B601" s="31"/>
      <c r="C601" s="4">
        <f>SUM(C586:C600)</f>
        <v>42292069</v>
      </c>
      <c r="D601" s="4">
        <f>SUM(D586:D600)</f>
        <v>52515168</v>
      </c>
    </row>
    <row r="602" spans="1:4" x14ac:dyDescent="0.3">
      <c r="A602" s="32">
        <v>4302</v>
      </c>
      <c r="B602" s="33" t="s">
        <v>211</v>
      </c>
      <c r="C602" s="5"/>
      <c r="D602" s="5"/>
    </row>
    <row r="603" spans="1:4" x14ac:dyDescent="0.3">
      <c r="A603" s="28">
        <v>430201</v>
      </c>
      <c r="B603" s="29" t="s">
        <v>94</v>
      </c>
      <c r="C603" s="3"/>
      <c r="D603" s="3"/>
    </row>
    <row r="604" spans="1:4" x14ac:dyDescent="0.3">
      <c r="A604" s="28">
        <v>430202</v>
      </c>
      <c r="B604" s="29" t="s">
        <v>95</v>
      </c>
      <c r="C604" s="3"/>
      <c r="D604" s="3"/>
    </row>
    <row r="605" spans="1:4" x14ac:dyDescent="0.3">
      <c r="A605" s="28">
        <v>430203</v>
      </c>
      <c r="B605" s="29" t="s">
        <v>96</v>
      </c>
      <c r="C605" s="3"/>
      <c r="D605" s="3"/>
    </row>
    <row r="606" spans="1:4" x14ac:dyDescent="0.3">
      <c r="A606" s="28">
        <v>430204</v>
      </c>
      <c r="B606" s="29" t="s">
        <v>97</v>
      </c>
      <c r="C606" s="3"/>
      <c r="D606" s="3"/>
    </row>
    <row r="607" spans="1:4" x14ac:dyDescent="0.3">
      <c r="A607" s="28">
        <v>430205</v>
      </c>
      <c r="B607" s="29" t="s">
        <v>98</v>
      </c>
      <c r="C607" s="3"/>
      <c r="D607" s="3"/>
    </row>
    <row r="608" spans="1:4" x14ac:dyDescent="0.3">
      <c r="A608" s="28">
        <v>430206</v>
      </c>
      <c r="B608" s="29" t="s">
        <v>271</v>
      </c>
      <c r="C608" s="3"/>
      <c r="D608" s="3"/>
    </row>
    <row r="609" spans="1:4" x14ac:dyDescent="0.3">
      <c r="A609" s="28">
        <v>430207</v>
      </c>
      <c r="B609" s="29" t="s">
        <v>100</v>
      </c>
      <c r="C609" s="3"/>
      <c r="D609" s="3"/>
    </row>
    <row r="610" spans="1:4" x14ac:dyDescent="0.3">
      <c r="A610" s="28">
        <v>430208</v>
      </c>
      <c r="B610" s="29" t="s">
        <v>101</v>
      </c>
      <c r="C610" s="3"/>
      <c r="D610" s="3"/>
    </row>
    <row r="611" spans="1:4" x14ac:dyDescent="0.3">
      <c r="A611" s="28">
        <v>430209</v>
      </c>
      <c r="B611" s="29" t="s">
        <v>102</v>
      </c>
      <c r="C611" s="3"/>
      <c r="D611" s="3"/>
    </row>
    <row r="612" spans="1:4" x14ac:dyDescent="0.3">
      <c r="A612" s="28">
        <v>430210</v>
      </c>
      <c r="B612" s="29" t="s">
        <v>103</v>
      </c>
      <c r="C612" s="3"/>
      <c r="D612" s="3"/>
    </row>
    <row r="613" spans="1:4" x14ac:dyDescent="0.3">
      <c r="A613" s="28">
        <v>430211</v>
      </c>
      <c r="B613" s="29" t="s">
        <v>104</v>
      </c>
      <c r="C613" s="3"/>
      <c r="D613" s="3"/>
    </row>
    <row r="614" spans="1:4" x14ac:dyDescent="0.3">
      <c r="A614" s="28">
        <v>430212</v>
      </c>
      <c r="B614" s="29" t="s">
        <v>105</v>
      </c>
      <c r="C614" s="3"/>
      <c r="D614" s="3"/>
    </row>
    <row r="615" spans="1:4" x14ac:dyDescent="0.3">
      <c r="A615" s="28">
        <v>430213</v>
      </c>
      <c r="B615" s="29" t="s">
        <v>106</v>
      </c>
      <c r="C615" s="3"/>
      <c r="D615" s="3"/>
    </row>
    <row r="616" spans="1:4" x14ac:dyDescent="0.3">
      <c r="A616" s="28">
        <v>430214</v>
      </c>
      <c r="B616" s="29" t="s">
        <v>107</v>
      </c>
      <c r="C616" s="3"/>
      <c r="D616" s="3"/>
    </row>
    <row r="617" spans="1:4" ht="15" thickBot="1" x14ac:dyDescent="0.35">
      <c r="A617" s="36">
        <v>430215</v>
      </c>
      <c r="B617" s="37" t="s">
        <v>108</v>
      </c>
      <c r="C617" s="3"/>
      <c r="D617" s="3"/>
    </row>
    <row r="618" spans="1:4" ht="15" thickBot="1" x14ac:dyDescent="0.3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3">
      <c r="A619" s="32">
        <v>4303</v>
      </c>
      <c r="B619" s="33" t="s">
        <v>213</v>
      </c>
      <c r="C619" s="5"/>
      <c r="D619" s="5"/>
    </row>
    <row r="620" spans="1:4" x14ac:dyDescent="0.3">
      <c r="A620" s="28">
        <v>430301</v>
      </c>
      <c r="B620" s="29" t="s">
        <v>94</v>
      </c>
      <c r="C620" s="3"/>
      <c r="D620" s="3"/>
    </row>
    <row r="621" spans="1:4" x14ac:dyDescent="0.3">
      <c r="A621" s="28">
        <v>430302</v>
      </c>
      <c r="B621" s="29" t="s">
        <v>95</v>
      </c>
      <c r="C621" s="3"/>
      <c r="D621" s="3"/>
    </row>
    <row r="622" spans="1:4" x14ac:dyDescent="0.3">
      <c r="A622" s="28">
        <v>430303</v>
      </c>
      <c r="B622" s="29" t="s">
        <v>96</v>
      </c>
      <c r="C622" s="3"/>
      <c r="D622" s="3"/>
    </row>
    <row r="623" spans="1:4" x14ac:dyDescent="0.3">
      <c r="A623" s="28">
        <v>430304</v>
      </c>
      <c r="B623" s="29" t="s">
        <v>97</v>
      </c>
      <c r="C623" s="3"/>
      <c r="D623" s="3"/>
    </row>
    <row r="624" spans="1:4" x14ac:dyDescent="0.3">
      <c r="A624" s="28">
        <v>430305</v>
      </c>
      <c r="B624" s="29" t="s">
        <v>98</v>
      </c>
      <c r="C624" s="3"/>
      <c r="D624" s="3"/>
    </row>
    <row r="625" spans="1:4" x14ac:dyDescent="0.3">
      <c r="A625" s="28">
        <v>430306</v>
      </c>
      <c r="B625" s="29" t="s">
        <v>99</v>
      </c>
      <c r="C625" s="3"/>
      <c r="D625" s="3"/>
    </row>
    <row r="626" spans="1:4" x14ac:dyDescent="0.3">
      <c r="A626" s="28">
        <v>430307</v>
      </c>
      <c r="B626" s="29" t="s">
        <v>100</v>
      </c>
      <c r="C626" s="6"/>
      <c r="D626" s="3"/>
    </row>
    <row r="627" spans="1:4" x14ac:dyDescent="0.3">
      <c r="A627" s="28">
        <v>430308</v>
      </c>
      <c r="B627" s="29" t="s">
        <v>101</v>
      </c>
      <c r="C627" s="3"/>
      <c r="D627" s="3"/>
    </row>
    <row r="628" spans="1:4" x14ac:dyDescent="0.3">
      <c r="A628" s="28">
        <v>430309</v>
      </c>
      <c r="B628" s="29" t="s">
        <v>102</v>
      </c>
      <c r="C628" s="3"/>
      <c r="D628" s="3"/>
    </row>
    <row r="629" spans="1:4" x14ac:dyDescent="0.3">
      <c r="A629" s="28">
        <v>430310</v>
      </c>
      <c r="B629" s="29" t="s">
        <v>103</v>
      </c>
      <c r="C629" s="6"/>
      <c r="D629" s="3"/>
    </row>
    <row r="630" spans="1:4" x14ac:dyDescent="0.3">
      <c r="A630" s="28">
        <v>430311</v>
      </c>
      <c r="B630" s="29" t="s">
        <v>104</v>
      </c>
      <c r="C630" s="3"/>
      <c r="D630" s="3"/>
    </row>
    <row r="631" spans="1:4" x14ac:dyDescent="0.3">
      <c r="A631" s="28">
        <v>430312</v>
      </c>
      <c r="B631" s="29" t="s">
        <v>105</v>
      </c>
      <c r="C631" s="3"/>
      <c r="D631" s="3"/>
    </row>
    <row r="632" spans="1:4" x14ac:dyDescent="0.3">
      <c r="A632" s="28">
        <v>430313</v>
      </c>
      <c r="B632" s="29" t="s">
        <v>106</v>
      </c>
      <c r="C632" s="3"/>
      <c r="D632" s="3"/>
    </row>
    <row r="633" spans="1:4" x14ac:dyDescent="0.3">
      <c r="A633" s="28">
        <v>430314</v>
      </c>
      <c r="B633" s="29" t="s">
        <v>107</v>
      </c>
      <c r="C633" s="3"/>
      <c r="D633" s="3"/>
    </row>
    <row r="634" spans="1:4" ht="15" thickBot="1" x14ac:dyDescent="0.35">
      <c r="A634" s="36">
        <v>430315</v>
      </c>
      <c r="B634" s="37" t="s">
        <v>108</v>
      </c>
      <c r="C634" s="3"/>
      <c r="D634" s="3"/>
    </row>
    <row r="635" spans="1:4" ht="15" thickBot="1" x14ac:dyDescent="0.3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3">
      <c r="A636" s="32">
        <v>4304</v>
      </c>
      <c r="B636" s="33" t="s">
        <v>214</v>
      </c>
      <c r="C636" s="5"/>
      <c r="D636" s="5"/>
    </row>
    <row r="637" spans="1:4" x14ac:dyDescent="0.3">
      <c r="A637" s="28">
        <v>430401</v>
      </c>
      <c r="B637" s="29" t="s">
        <v>94</v>
      </c>
      <c r="C637" s="3"/>
      <c r="D637" s="3"/>
    </row>
    <row r="638" spans="1:4" x14ac:dyDescent="0.3">
      <c r="A638" s="28">
        <v>430402</v>
      </c>
      <c r="B638" s="29" t="s">
        <v>95</v>
      </c>
      <c r="C638" s="3"/>
      <c r="D638" s="3"/>
    </row>
    <row r="639" spans="1:4" x14ac:dyDescent="0.3">
      <c r="A639" s="28">
        <v>430403</v>
      </c>
      <c r="B639" s="29" t="s">
        <v>96</v>
      </c>
      <c r="C639" s="3"/>
      <c r="D639" s="3"/>
    </row>
    <row r="640" spans="1:4" x14ac:dyDescent="0.3">
      <c r="A640" s="28">
        <v>430404</v>
      </c>
      <c r="B640" s="29" t="s">
        <v>97</v>
      </c>
      <c r="C640" s="3"/>
      <c r="D640" s="3"/>
    </row>
    <row r="641" spans="1:4" x14ac:dyDescent="0.3">
      <c r="A641" s="28">
        <v>430405</v>
      </c>
      <c r="B641" s="29" t="s">
        <v>98</v>
      </c>
      <c r="C641" s="3"/>
      <c r="D641" s="3"/>
    </row>
    <row r="642" spans="1:4" x14ac:dyDescent="0.3">
      <c r="A642" s="28">
        <v>430406</v>
      </c>
      <c r="B642" s="29" t="s">
        <v>99</v>
      </c>
      <c r="C642" s="3"/>
      <c r="D642" s="3"/>
    </row>
    <row r="643" spans="1:4" x14ac:dyDescent="0.3">
      <c r="A643" s="28">
        <v>430407</v>
      </c>
      <c r="B643" s="29" t="s">
        <v>100</v>
      </c>
      <c r="C643" s="6"/>
      <c r="D643" s="3"/>
    </row>
    <row r="644" spans="1:4" x14ac:dyDescent="0.3">
      <c r="A644" s="28">
        <v>430408</v>
      </c>
      <c r="B644" s="29" t="s">
        <v>101</v>
      </c>
      <c r="C644" s="3"/>
      <c r="D644" s="3"/>
    </row>
    <row r="645" spans="1:4" x14ac:dyDescent="0.3">
      <c r="A645" s="28">
        <v>430409</v>
      </c>
      <c r="B645" s="29" t="s">
        <v>102</v>
      </c>
      <c r="C645" s="3"/>
      <c r="D645" s="3"/>
    </row>
    <row r="646" spans="1:4" x14ac:dyDescent="0.3">
      <c r="A646" s="28">
        <v>430410</v>
      </c>
      <c r="B646" s="29" t="s">
        <v>103</v>
      </c>
      <c r="C646" s="6"/>
      <c r="D646" s="3"/>
    </row>
    <row r="647" spans="1:4" x14ac:dyDescent="0.3">
      <c r="A647" s="28">
        <v>430411</v>
      </c>
      <c r="B647" s="29" t="s">
        <v>104</v>
      </c>
      <c r="C647" s="3"/>
      <c r="D647" s="3"/>
    </row>
    <row r="648" spans="1:4" x14ac:dyDescent="0.3">
      <c r="A648" s="28">
        <v>430412</v>
      </c>
      <c r="B648" s="29" t="s">
        <v>105</v>
      </c>
      <c r="C648" s="3"/>
      <c r="D648" s="3"/>
    </row>
    <row r="649" spans="1:4" x14ac:dyDescent="0.3">
      <c r="A649" s="28">
        <v>430413</v>
      </c>
      <c r="B649" s="29" t="s">
        <v>106</v>
      </c>
      <c r="C649" s="3"/>
      <c r="D649" s="3"/>
    </row>
    <row r="650" spans="1:4" x14ac:dyDescent="0.3">
      <c r="A650" s="28">
        <v>430414</v>
      </c>
      <c r="B650" s="29" t="s">
        <v>107</v>
      </c>
      <c r="C650" s="3"/>
      <c r="D650" s="3"/>
    </row>
    <row r="651" spans="1:4" ht="15" thickBot="1" x14ac:dyDescent="0.35">
      <c r="A651" s="36">
        <v>430415</v>
      </c>
      <c r="B651" s="37" t="s">
        <v>108</v>
      </c>
      <c r="C651" s="3"/>
      <c r="D651" s="3"/>
    </row>
    <row r="652" spans="1:4" ht="15" thickBot="1" x14ac:dyDescent="0.3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3">
      <c r="A653" s="32">
        <v>4305</v>
      </c>
      <c r="B653" s="33" t="s">
        <v>272</v>
      </c>
      <c r="C653" s="5"/>
      <c r="D653" s="5"/>
    </row>
    <row r="654" spans="1:4" x14ac:dyDescent="0.3">
      <c r="A654" s="28">
        <v>430501</v>
      </c>
      <c r="B654" s="29" t="s">
        <v>94</v>
      </c>
      <c r="C654" s="3"/>
      <c r="D654" s="3"/>
    </row>
    <row r="655" spans="1:4" x14ac:dyDescent="0.3">
      <c r="A655" s="28">
        <v>430502</v>
      </c>
      <c r="B655" s="29" t="s">
        <v>95</v>
      </c>
      <c r="C655" s="3"/>
      <c r="D655" s="3"/>
    </row>
    <row r="656" spans="1:4" x14ac:dyDescent="0.3">
      <c r="A656" s="28">
        <v>430503</v>
      </c>
      <c r="B656" s="29" t="s">
        <v>96</v>
      </c>
      <c r="C656" s="3"/>
      <c r="D656" s="3"/>
    </row>
    <row r="657" spans="1:4" x14ac:dyDescent="0.3">
      <c r="A657" s="28">
        <v>430504</v>
      </c>
      <c r="B657" s="29" t="s">
        <v>97</v>
      </c>
      <c r="C657" s="3"/>
      <c r="D657" s="3"/>
    </row>
    <row r="658" spans="1:4" x14ac:dyDescent="0.3">
      <c r="A658" s="28">
        <v>430505</v>
      </c>
      <c r="B658" s="29" t="s">
        <v>98</v>
      </c>
      <c r="C658" s="3"/>
      <c r="D658" s="3"/>
    </row>
    <row r="659" spans="1:4" x14ac:dyDescent="0.3">
      <c r="A659" s="28">
        <v>430506</v>
      </c>
      <c r="B659" s="29" t="s">
        <v>99</v>
      </c>
      <c r="C659" s="3"/>
      <c r="D659" s="3"/>
    </row>
    <row r="660" spans="1:4" x14ac:dyDescent="0.3">
      <c r="A660" s="28">
        <v>430507</v>
      </c>
      <c r="B660" s="29" t="s">
        <v>100</v>
      </c>
      <c r="C660" s="3"/>
      <c r="D660" s="3"/>
    </row>
    <row r="661" spans="1:4" x14ac:dyDescent="0.3">
      <c r="A661" s="28">
        <v>430508</v>
      </c>
      <c r="B661" s="29" t="s">
        <v>101</v>
      </c>
      <c r="C661" s="3"/>
      <c r="D661" s="3"/>
    </row>
    <row r="662" spans="1:4" x14ac:dyDescent="0.3">
      <c r="A662" s="28">
        <v>430509</v>
      </c>
      <c r="B662" s="29" t="s">
        <v>102</v>
      </c>
      <c r="C662" s="3"/>
      <c r="D662" s="3"/>
    </row>
    <row r="663" spans="1:4" x14ac:dyDescent="0.3">
      <c r="A663" s="28">
        <v>430510</v>
      </c>
      <c r="B663" s="29" t="s">
        <v>103</v>
      </c>
      <c r="C663" s="3"/>
      <c r="D663" s="3"/>
    </row>
    <row r="664" spans="1:4" x14ac:dyDescent="0.3">
      <c r="A664" s="28">
        <v>430511</v>
      </c>
      <c r="B664" s="29" t="s">
        <v>104</v>
      </c>
      <c r="C664" s="3"/>
      <c r="D664" s="3"/>
    </row>
    <row r="665" spans="1:4" x14ac:dyDescent="0.3">
      <c r="A665" s="28">
        <v>430512</v>
      </c>
      <c r="B665" s="29" t="s">
        <v>105</v>
      </c>
      <c r="C665" s="3"/>
      <c r="D665" s="3"/>
    </row>
    <row r="666" spans="1:4" x14ac:dyDescent="0.3">
      <c r="A666" s="28">
        <v>430513</v>
      </c>
      <c r="B666" s="29" t="s">
        <v>106</v>
      </c>
      <c r="C666" s="3"/>
      <c r="D666" s="3"/>
    </row>
    <row r="667" spans="1:4" x14ac:dyDescent="0.3">
      <c r="A667" s="28">
        <v>430514</v>
      </c>
      <c r="B667" s="29" t="s">
        <v>107</v>
      </c>
      <c r="C667" s="3"/>
      <c r="D667" s="3"/>
    </row>
    <row r="668" spans="1:4" ht="15" thickBot="1" x14ac:dyDescent="0.35">
      <c r="A668" s="36">
        <v>430515</v>
      </c>
      <c r="B668" s="37" t="s">
        <v>108</v>
      </c>
      <c r="C668" s="3"/>
      <c r="D668" s="3"/>
    </row>
    <row r="669" spans="1:4" ht="15" thickBot="1" x14ac:dyDescent="0.3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3">
      <c r="A670" s="32">
        <v>4306</v>
      </c>
      <c r="B670" s="33" t="s">
        <v>273</v>
      </c>
      <c r="C670" s="5"/>
      <c r="D670" s="5"/>
    </row>
    <row r="671" spans="1:4" x14ac:dyDescent="0.3">
      <c r="A671" s="28">
        <v>430601</v>
      </c>
      <c r="B671" s="29" t="s">
        <v>94</v>
      </c>
      <c r="C671" s="3"/>
      <c r="D671" s="3"/>
    </row>
    <row r="672" spans="1:4" x14ac:dyDescent="0.3">
      <c r="A672" s="28">
        <v>430602</v>
      </c>
      <c r="B672" s="29" t="s">
        <v>95</v>
      </c>
      <c r="C672" s="3"/>
      <c r="D672" s="3"/>
    </row>
    <row r="673" spans="1:4" x14ac:dyDescent="0.3">
      <c r="A673" s="28">
        <v>430603</v>
      </c>
      <c r="B673" s="29" t="s">
        <v>274</v>
      </c>
      <c r="C673" s="3"/>
      <c r="D673" s="3"/>
    </row>
    <row r="674" spans="1:4" x14ac:dyDescent="0.3">
      <c r="A674" s="28">
        <v>430604</v>
      </c>
      <c r="B674" s="29" t="s">
        <v>97</v>
      </c>
      <c r="C674" s="3"/>
      <c r="D674" s="3"/>
    </row>
    <row r="675" spans="1:4" x14ac:dyDescent="0.3">
      <c r="A675" s="28">
        <v>430605</v>
      </c>
      <c r="B675" s="29" t="s">
        <v>98</v>
      </c>
      <c r="C675" s="3"/>
      <c r="D675" s="3"/>
    </row>
    <row r="676" spans="1:4" x14ac:dyDescent="0.3">
      <c r="A676" s="28">
        <v>430606</v>
      </c>
      <c r="B676" s="29" t="s">
        <v>271</v>
      </c>
      <c r="C676" s="3">
        <v>3159092</v>
      </c>
      <c r="D676" s="3">
        <v>4032089</v>
      </c>
    </row>
    <row r="677" spans="1:4" x14ac:dyDescent="0.3">
      <c r="A677" s="28">
        <v>430607</v>
      </c>
      <c r="B677" s="29" t="s">
        <v>100</v>
      </c>
      <c r="C677" s="6"/>
      <c r="D677" s="3"/>
    </row>
    <row r="678" spans="1:4" x14ac:dyDescent="0.3">
      <c r="A678" s="28">
        <v>430608</v>
      </c>
      <c r="B678" s="29" t="s">
        <v>101</v>
      </c>
      <c r="C678" s="3"/>
      <c r="D678" s="3"/>
    </row>
    <row r="679" spans="1:4" x14ac:dyDescent="0.3">
      <c r="A679" s="28">
        <v>430609</v>
      </c>
      <c r="B679" s="29" t="s">
        <v>102</v>
      </c>
      <c r="C679" s="3"/>
      <c r="D679" s="3"/>
    </row>
    <row r="680" spans="1:4" x14ac:dyDescent="0.3">
      <c r="A680" s="28">
        <v>430610</v>
      </c>
      <c r="B680" s="29" t="s">
        <v>103</v>
      </c>
      <c r="C680" s="3"/>
      <c r="D680" s="3"/>
    </row>
    <row r="681" spans="1:4" x14ac:dyDescent="0.3">
      <c r="A681" s="28">
        <v>430611</v>
      </c>
      <c r="B681" s="29" t="s">
        <v>104</v>
      </c>
      <c r="C681" s="3"/>
      <c r="D681" s="3"/>
    </row>
    <row r="682" spans="1:4" x14ac:dyDescent="0.3">
      <c r="A682" s="28">
        <v>430612</v>
      </c>
      <c r="B682" s="29" t="s">
        <v>105</v>
      </c>
      <c r="C682" s="3"/>
      <c r="D682" s="3"/>
    </row>
    <row r="683" spans="1:4" x14ac:dyDescent="0.3">
      <c r="A683" s="28">
        <v>430613</v>
      </c>
      <c r="B683" s="29" t="s">
        <v>106</v>
      </c>
      <c r="C683" s="3"/>
      <c r="D683" s="3"/>
    </row>
    <row r="684" spans="1:4" x14ac:dyDescent="0.3">
      <c r="A684" s="28">
        <v>430614</v>
      </c>
      <c r="B684" s="29" t="s">
        <v>107</v>
      </c>
      <c r="C684" s="3"/>
      <c r="D684" s="3"/>
    </row>
    <row r="685" spans="1:4" ht="15" thickBot="1" x14ac:dyDescent="0.35">
      <c r="A685" s="36">
        <v>430615</v>
      </c>
      <c r="B685" s="37" t="s">
        <v>108</v>
      </c>
      <c r="C685" s="3"/>
      <c r="D685" s="3"/>
    </row>
    <row r="686" spans="1:4" ht="15" thickBot="1" x14ac:dyDescent="0.35">
      <c r="A686" s="30" t="s">
        <v>18</v>
      </c>
      <c r="B686" s="31"/>
      <c r="C686" s="4">
        <f>SUM(C671:C685)</f>
        <v>3159092</v>
      </c>
      <c r="D686" s="4">
        <f>SUM(D671:D685)</f>
        <v>4032089</v>
      </c>
    </row>
    <row r="687" spans="1:4" x14ac:dyDescent="0.3">
      <c r="A687" s="32">
        <v>4307</v>
      </c>
      <c r="B687" s="33" t="s">
        <v>275</v>
      </c>
      <c r="C687" s="5"/>
      <c r="D687" s="5"/>
    </row>
    <row r="688" spans="1:4" x14ac:dyDescent="0.3">
      <c r="A688" s="28">
        <v>430701</v>
      </c>
      <c r="B688" s="29" t="s">
        <v>94</v>
      </c>
      <c r="C688" s="3"/>
      <c r="D688" s="3"/>
    </row>
    <row r="689" spans="1:4" x14ac:dyDescent="0.3">
      <c r="A689" s="28">
        <v>430702</v>
      </c>
      <c r="B689" s="29" t="s">
        <v>95</v>
      </c>
      <c r="C689" s="3"/>
      <c r="D689" s="3"/>
    </row>
    <row r="690" spans="1:4" x14ac:dyDescent="0.3">
      <c r="A690" s="28">
        <v>430703</v>
      </c>
      <c r="B690" s="29" t="s">
        <v>96</v>
      </c>
      <c r="C690" s="3"/>
      <c r="D690" s="3"/>
    </row>
    <row r="691" spans="1:4" x14ac:dyDescent="0.3">
      <c r="A691" s="28">
        <v>430704</v>
      </c>
      <c r="B691" s="29" t="s">
        <v>97</v>
      </c>
      <c r="C691" s="3"/>
      <c r="D691" s="3"/>
    </row>
    <row r="692" spans="1:4" x14ac:dyDescent="0.3">
      <c r="A692" s="28">
        <v>430705</v>
      </c>
      <c r="B692" s="29" t="s">
        <v>98</v>
      </c>
      <c r="C692" s="3"/>
      <c r="D692" s="3"/>
    </row>
    <row r="693" spans="1:4" x14ac:dyDescent="0.3">
      <c r="A693" s="28">
        <v>430706</v>
      </c>
      <c r="B693" s="29" t="s">
        <v>99</v>
      </c>
      <c r="C693" s="3"/>
      <c r="D693" s="3"/>
    </row>
    <row r="694" spans="1:4" x14ac:dyDescent="0.3">
      <c r="A694" s="28">
        <v>430707</v>
      </c>
      <c r="B694" s="29" t="s">
        <v>100</v>
      </c>
      <c r="C694" s="3"/>
      <c r="D694" s="3"/>
    </row>
    <row r="695" spans="1:4" x14ac:dyDescent="0.3">
      <c r="A695" s="28">
        <v>430708</v>
      </c>
      <c r="B695" s="29" t="s">
        <v>101</v>
      </c>
      <c r="C695" s="3"/>
      <c r="D695" s="3"/>
    </row>
    <row r="696" spans="1:4" x14ac:dyDescent="0.3">
      <c r="A696" s="28">
        <v>430709</v>
      </c>
      <c r="B696" s="29" t="s">
        <v>102</v>
      </c>
      <c r="C696" s="3"/>
      <c r="D696" s="3"/>
    </row>
    <row r="697" spans="1:4" x14ac:dyDescent="0.3">
      <c r="A697" s="28">
        <v>430710</v>
      </c>
      <c r="B697" s="29" t="s">
        <v>103</v>
      </c>
      <c r="C697" s="3"/>
      <c r="D697" s="3"/>
    </row>
    <row r="698" spans="1:4" x14ac:dyDescent="0.3">
      <c r="A698" s="28">
        <v>430711</v>
      </c>
      <c r="B698" s="29" t="s">
        <v>104</v>
      </c>
      <c r="C698" s="3"/>
      <c r="D698" s="3"/>
    </row>
    <row r="699" spans="1:4" x14ac:dyDescent="0.3">
      <c r="A699" s="28">
        <v>430712</v>
      </c>
      <c r="B699" s="29" t="s">
        <v>105</v>
      </c>
      <c r="C699" s="3"/>
      <c r="D699" s="3"/>
    </row>
    <row r="700" spans="1:4" x14ac:dyDescent="0.3">
      <c r="A700" s="28">
        <v>430713</v>
      </c>
      <c r="B700" s="29" t="s">
        <v>106</v>
      </c>
      <c r="C700" s="3"/>
      <c r="D700" s="3"/>
    </row>
    <row r="701" spans="1:4" x14ac:dyDescent="0.3">
      <c r="A701" s="28">
        <v>430714</v>
      </c>
      <c r="B701" s="29" t="s">
        <v>107</v>
      </c>
      <c r="C701" s="3"/>
      <c r="D701" s="3"/>
    </row>
    <row r="702" spans="1:4" ht="15" thickBot="1" x14ac:dyDescent="0.35">
      <c r="A702" s="36">
        <v>430715</v>
      </c>
      <c r="B702" s="37" t="s">
        <v>108</v>
      </c>
      <c r="C702" s="3"/>
      <c r="D702" s="3"/>
    </row>
    <row r="703" spans="1:4" ht="15" thickBot="1" x14ac:dyDescent="0.3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3">
      <c r="A704" s="32">
        <v>4308</v>
      </c>
      <c r="B704" s="33" t="s">
        <v>276</v>
      </c>
      <c r="C704" s="5"/>
      <c r="D704" s="5"/>
    </row>
    <row r="705" spans="1:4" x14ac:dyDescent="0.3">
      <c r="A705" s="28">
        <v>430801</v>
      </c>
      <c r="B705" s="29" t="s">
        <v>94</v>
      </c>
      <c r="C705" s="3"/>
      <c r="D705" s="3"/>
    </row>
    <row r="706" spans="1:4" x14ac:dyDescent="0.3">
      <c r="A706" s="28">
        <v>430802</v>
      </c>
      <c r="B706" s="29" t="s">
        <v>95</v>
      </c>
      <c r="C706" s="3"/>
      <c r="D706" s="3"/>
    </row>
    <row r="707" spans="1:4" x14ac:dyDescent="0.3">
      <c r="A707" s="28">
        <v>430803</v>
      </c>
      <c r="B707" s="29" t="s">
        <v>96</v>
      </c>
      <c r="C707" s="3"/>
      <c r="D707" s="3"/>
    </row>
    <row r="708" spans="1:4" x14ac:dyDescent="0.3">
      <c r="A708" s="28">
        <v>430804</v>
      </c>
      <c r="B708" s="29" t="s">
        <v>97</v>
      </c>
      <c r="C708" s="3"/>
      <c r="D708" s="3"/>
    </row>
    <row r="709" spans="1:4" x14ac:dyDescent="0.3">
      <c r="A709" s="28">
        <v>430805</v>
      </c>
      <c r="B709" s="29" t="s">
        <v>98</v>
      </c>
      <c r="C709" s="3"/>
      <c r="D709" s="3"/>
    </row>
    <row r="710" spans="1:4" x14ac:dyDescent="0.3">
      <c r="A710" s="28">
        <v>430806</v>
      </c>
      <c r="B710" s="29" t="s">
        <v>99</v>
      </c>
      <c r="C710" s="3"/>
      <c r="D710" s="3"/>
    </row>
    <row r="711" spans="1:4" x14ac:dyDescent="0.3">
      <c r="A711" s="28">
        <v>430807</v>
      </c>
      <c r="B711" s="29" t="s">
        <v>100</v>
      </c>
      <c r="C711" s="3"/>
      <c r="D711" s="3"/>
    </row>
    <row r="712" spans="1:4" x14ac:dyDescent="0.3">
      <c r="A712" s="28">
        <v>430808</v>
      </c>
      <c r="B712" s="29" t="s">
        <v>101</v>
      </c>
      <c r="C712" s="3"/>
      <c r="D712" s="3"/>
    </row>
    <row r="713" spans="1:4" x14ac:dyDescent="0.3">
      <c r="A713" s="28">
        <v>430809</v>
      </c>
      <c r="B713" s="29" t="s">
        <v>102</v>
      </c>
      <c r="C713" s="3"/>
      <c r="D713" s="3"/>
    </row>
    <row r="714" spans="1:4" x14ac:dyDescent="0.3">
      <c r="A714" s="28">
        <v>430810</v>
      </c>
      <c r="B714" s="29" t="s">
        <v>103</v>
      </c>
      <c r="C714" s="3"/>
      <c r="D714" s="3"/>
    </row>
    <row r="715" spans="1:4" x14ac:dyDescent="0.3">
      <c r="A715" s="28">
        <v>430811</v>
      </c>
      <c r="B715" s="29" t="s">
        <v>104</v>
      </c>
      <c r="C715" s="3"/>
      <c r="D715" s="3"/>
    </row>
    <row r="716" spans="1:4" x14ac:dyDescent="0.3">
      <c r="A716" s="28">
        <v>430812</v>
      </c>
      <c r="B716" s="29" t="s">
        <v>105</v>
      </c>
      <c r="C716" s="3"/>
      <c r="D716" s="3"/>
    </row>
    <row r="717" spans="1:4" x14ac:dyDescent="0.3">
      <c r="A717" s="28">
        <v>430813</v>
      </c>
      <c r="B717" s="29" t="s">
        <v>106</v>
      </c>
      <c r="C717" s="3"/>
      <c r="D717" s="3"/>
    </row>
    <row r="718" spans="1:4" x14ac:dyDescent="0.3">
      <c r="A718" s="28">
        <v>430814</v>
      </c>
      <c r="B718" s="29" t="s">
        <v>107</v>
      </c>
      <c r="C718" s="3"/>
      <c r="D718" s="3"/>
    </row>
    <row r="719" spans="1:4" ht="15" thickBot="1" x14ac:dyDescent="0.35">
      <c r="A719" s="36">
        <v>430815</v>
      </c>
      <c r="B719" s="37" t="s">
        <v>108</v>
      </c>
      <c r="C719" s="13"/>
      <c r="D719" s="13"/>
    </row>
    <row r="720" spans="1:4" ht="15" thickBot="1" x14ac:dyDescent="0.3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3">
      <c r="A721" s="32">
        <v>4309</v>
      </c>
      <c r="B721" s="33" t="s">
        <v>277</v>
      </c>
      <c r="C721" s="5"/>
      <c r="D721" s="5"/>
    </row>
    <row r="722" spans="1:4" x14ac:dyDescent="0.3">
      <c r="A722" s="28">
        <v>430901</v>
      </c>
      <c r="B722" s="29" t="s">
        <v>94</v>
      </c>
      <c r="C722" s="3"/>
      <c r="D722" s="3"/>
    </row>
    <row r="723" spans="1:4" x14ac:dyDescent="0.3">
      <c r="A723" s="28">
        <v>430902</v>
      </c>
      <c r="B723" s="29" t="s">
        <v>95</v>
      </c>
      <c r="C723" s="3"/>
      <c r="D723" s="3"/>
    </row>
    <row r="724" spans="1:4" x14ac:dyDescent="0.3">
      <c r="A724" s="28">
        <v>430903</v>
      </c>
      <c r="B724" s="29" t="s">
        <v>274</v>
      </c>
      <c r="C724" s="3"/>
      <c r="D724" s="3"/>
    </row>
    <row r="725" spans="1:4" x14ac:dyDescent="0.3">
      <c r="A725" s="28">
        <v>430904</v>
      </c>
      <c r="B725" s="29" t="s">
        <v>97</v>
      </c>
      <c r="C725" s="3"/>
      <c r="D725" s="3"/>
    </row>
    <row r="726" spans="1:4" x14ac:dyDescent="0.3">
      <c r="A726" s="28">
        <v>430905</v>
      </c>
      <c r="B726" s="29" t="s">
        <v>98</v>
      </c>
      <c r="C726" s="3"/>
      <c r="D726" s="3"/>
    </row>
    <row r="727" spans="1:4" x14ac:dyDescent="0.3">
      <c r="A727" s="28">
        <v>430906</v>
      </c>
      <c r="B727" s="29" t="s">
        <v>99</v>
      </c>
      <c r="C727" s="3"/>
      <c r="D727" s="3"/>
    </row>
    <row r="728" spans="1:4" x14ac:dyDescent="0.3">
      <c r="A728" s="28">
        <v>430907</v>
      </c>
      <c r="B728" s="29" t="s">
        <v>100</v>
      </c>
      <c r="C728" s="3"/>
      <c r="D728" s="3"/>
    </row>
    <row r="729" spans="1:4" x14ac:dyDescent="0.3">
      <c r="A729" s="28">
        <v>430908</v>
      </c>
      <c r="B729" s="29" t="s">
        <v>101</v>
      </c>
      <c r="C729" s="3"/>
      <c r="D729" s="3"/>
    </row>
    <row r="730" spans="1:4" x14ac:dyDescent="0.3">
      <c r="A730" s="28">
        <v>430909</v>
      </c>
      <c r="B730" s="29" t="s">
        <v>102</v>
      </c>
      <c r="C730" s="3"/>
      <c r="D730" s="3"/>
    </row>
    <row r="731" spans="1:4" x14ac:dyDescent="0.3">
      <c r="A731" s="28">
        <v>430910</v>
      </c>
      <c r="B731" s="29" t="s">
        <v>103</v>
      </c>
      <c r="C731" s="3"/>
      <c r="D731" s="3"/>
    </row>
    <row r="732" spans="1:4" x14ac:dyDescent="0.3">
      <c r="A732" s="28">
        <v>430911</v>
      </c>
      <c r="B732" s="29" t="s">
        <v>104</v>
      </c>
      <c r="C732" s="3"/>
      <c r="D732" s="3"/>
    </row>
    <row r="733" spans="1:4" x14ac:dyDescent="0.3">
      <c r="A733" s="28">
        <v>430912</v>
      </c>
      <c r="B733" s="29" t="s">
        <v>105</v>
      </c>
      <c r="C733" s="3"/>
      <c r="D733" s="3"/>
    </row>
    <row r="734" spans="1:4" x14ac:dyDescent="0.3">
      <c r="A734" s="28">
        <v>430913</v>
      </c>
      <c r="B734" s="29" t="s">
        <v>106</v>
      </c>
      <c r="C734" s="3"/>
      <c r="D734" s="3"/>
    </row>
    <row r="735" spans="1:4" x14ac:dyDescent="0.3">
      <c r="A735" s="28">
        <v>430914</v>
      </c>
      <c r="B735" s="29" t="s">
        <v>107</v>
      </c>
      <c r="C735" s="3"/>
      <c r="D735" s="3"/>
    </row>
    <row r="736" spans="1:4" ht="15" thickBot="1" x14ac:dyDescent="0.35">
      <c r="A736" s="36">
        <v>430915</v>
      </c>
      <c r="B736" s="37" t="s">
        <v>108</v>
      </c>
      <c r="C736" s="13"/>
      <c r="D736" s="13"/>
    </row>
    <row r="737" spans="1:4" ht="15" thickBot="1" x14ac:dyDescent="0.3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3">
      <c r="A738" s="32">
        <v>4310</v>
      </c>
      <c r="B738" s="33" t="s">
        <v>278</v>
      </c>
      <c r="C738" s="5"/>
      <c r="D738" s="5"/>
    </row>
    <row r="739" spans="1:4" x14ac:dyDescent="0.3">
      <c r="A739" s="28">
        <v>431001</v>
      </c>
      <c r="B739" s="29" t="s">
        <v>94</v>
      </c>
      <c r="C739" s="3"/>
      <c r="D739" s="3"/>
    </row>
    <row r="740" spans="1:4" x14ac:dyDescent="0.3">
      <c r="A740" s="28">
        <v>431002</v>
      </c>
      <c r="B740" s="29" t="s">
        <v>95</v>
      </c>
      <c r="C740" s="3"/>
      <c r="D740" s="3"/>
    </row>
    <row r="741" spans="1:4" x14ac:dyDescent="0.3">
      <c r="A741" s="28">
        <v>431003</v>
      </c>
      <c r="B741" s="29" t="s">
        <v>274</v>
      </c>
      <c r="C741" s="3"/>
      <c r="D741" s="3"/>
    </row>
    <row r="742" spans="1:4" x14ac:dyDescent="0.3">
      <c r="A742" s="28">
        <v>431004</v>
      </c>
      <c r="B742" s="29" t="s">
        <v>97</v>
      </c>
      <c r="C742" s="3"/>
      <c r="D742" s="3"/>
    </row>
    <row r="743" spans="1:4" x14ac:dyDescent="0.3">
      <c r="A743" s="28">
        <v>431005</v>
      </c>
      <c r="B743" s="29" t="s">
        <v>98</v>
      </c>
      <c r="C743" s="3"/>
      <c r="D743" s="3"/>
    </row>
    <row r="744" spans="1:4" x14ac:dyDescent="0.3">
      <c r="A744" s="28">
        <v>431006</v>
      </c>
      <c r="B744" s="29" t="s">
        <v>99</v>
      </c>
      <c r="C744" s="3">
        <v>21006067</v>
      </c>
      <c r="D744" s="3">
        <v>19278787</v>
      </c>
    </row>
    <row r="745" spans="1:4" x14ac:dyDescent="0.3">
      <c r="A745" s="28">
        <v>431007</v>
      </c>
      <c r="B745" s="29" t="s">
        <v>100</v>
      </c>
      <c r="C745" s="6"/>
      <c r="D745" s="3"/>
    </row>
    <row r="746" spans="1:4" x14ac:dyDescent="0.3">
      <c r="A746" s="28">
        <v>431008</v>
      </c>
      <c r="B746" s="29" t="s">
        <v>101</v>
      </c>
      <c r="C746" s="3"/>
      <c r="D746" s="3"/>
    </row>
    <row r="747" spans="1:4" x14ac:dyDescent="0.3">
      <c r="A747" s="28">
        <v>431009</v>
      </c>
      <c r="B747" s="29" t="s">
        <v>102</v>
      </c>
      <c r="C747" s="3"/>
      <c r="D747" s="3"/>
    </row>
    <row r="748" spans="1:4" x14ac:dyDescent="0.3">
      <c r="A748" s="28">
        <v>431010</v>
      </c>
      <c r="B748" s="29" t="s">
        <v>103</v>
      </c>
      <c r="C748" s="3"/>
      <c r="D748" s="3"/>
    </row>
    <row r="749" spans="1:4" x14ac:dyDescent="0.3">
      <c r="A749" s="28">
        <v>431011</v>
      </c>
      <c r="B749" s="29" t="s">
        <v>104</v>
      </c>
      <c r="C749" s="3"/>
      <c r="D749" s="3"/>
    </row>
    <row r="750" spans="1:4" x14ac:dyDescent="0.3">
      <c r="A750" s="28">
        <v>431012</v>
      </c>
      <c r="B750" s="29" t="s">
        <v>105</v>
      </c>
      <c r="C750" s="3"/>
      <c r="D750" s="3"/>
    </row>
    <row r="751" spans="1:4" x14ac:dyDescent="0.3">
      <c r="A751" s="28">
        <v>431013</v>
      </c>
      <c r="B751" s="29" t="s">
        <v>106</v>
      </c>
      <c r="C751" s="3"/>
      <c r="D751" s="3"/>
    </row>
    <row r="752" spans="1:4" x14ac:dyDescent="0.3">
      <c r="A752" s="28">
        <v>431014</v>
      </c>
      <c r="B752" s="29" t="s">
        <v>107</v>
      </c>
      <c r="C752" s="3"/>
      <c r="D752" s="3"/>
    </row>
    <row r="753" spans="1:4" ht="15" thickBot="1" x14ac:dyDescent="0.35">
      <c r="A753" s="36">
        <v>431015</v>
      </c>
      <c r="B753" s="37" t="s">
        <v>108</v>
      </c>
      <c r="C753" s="3"/>
      <c r="D753" s="3"/>
    </row>
    <row r="754" spans="1:4" ht="15" thickBot="1" x14ac:dyDescent="0.35">
      <c r="A754" s="30" t="s">
        <v>18</v>
      </c>
      <c r="B754" s="31"/>
      <c r="C754" s="4">
        <f>SUM(C739:C753)</f>
        <v>21006067</v>
      </c>
      <c r="D754" s="4">
        <f>SUM(D739:D753)</f>
        <v>19278787</v>
      </c>
    </row>
    <row r="755" spans="1:4" x14ac:dyDescent="0.3">
      <c r="A755" s="32">
        <v>4311</v>
      </c>
      <c r="B755" s="33" t="s">
        <v>279</v>
      </c>
      <c r="C755" s="5"/>
      <c r="D755" s="5"/>
    </row>
    <row r="756" spans="1:4" x14ac:dyDescent="0.3">
      <c r="A756" s="28">
        <v>431101</v>
      </c>
      <c r="B756" s="29" t="s">
        <v>94</v>
      </c>
      <c r="C756" s="3"/>
      <c r="D756" s="3"/>
    </row>
    <row r="757" spans="1:4" x14ac:dyDescent="0.3">
      <c r="A757" s="28">
        <v>431102</v>
      </c>
      <c r="B757" s="29" t="s">
        <v>95</v>
      </c>
      <c r="C757" s="3"/>
      <c r="D757" s="3"/>
    </row>
    <row r="758" spans="1:4" x14ac:dyDescent="0.3">
      <c r="A758" s="28">
        <v>431103</v>
      </c>
      <c r="B758" s="29" t="s">
        <v>274</v>
      </c>
      <c r="C758" s="3"/>
      <c r="D758" s="3"/>
    </row>
    <row r="759" spans="1:4" x14ac:dyDescent="0.3">
      <c r="A759" s="28">
        <v>431104</v>
      </c>
      <c r="B759" s="29" t="s">
        <v>97</v>
      </c>
      <c r="C759" s="3"/>
      <c r="D759" s="3"/>
    </row>
    <row r="760" spans="1:4" x14ac:dyDescent="0.3">
      <c r="A760" s="28">
        <v>431105</v>
      </c>
      <c r="B760" s="29" t="s">
        <v>98</v>
      </c>
      <c r="C760" s="3"/>
      <c r="D760" s="3"/>
    </row>
    <row r="761" spans="1:4" x14ac:dyDescent="0.3">
      <c r="A761" s="28">
        <v>431106</v>
      </c>
      <c r="B761" s="29" t="s">
        <v>99</v>
      </c>
      <c r="C761" s="3"/>
      <c r="D761" s="3"/>
    </row>
    <row r="762" spans="1:4" x14ac:dyDescent="0.3">
      <c r="A762" s="28">
        <v>431107</v>
      </c>
      <c r="B762" s="29" t="s">
        <v>100</v>
      </c>
      <c r="C762" s="3"/>
      <c r="D762" s="3"/>
    </row>
    <row r="763" spans="1:4" x14ac:dyDescent="0.3">
      <c r="A763" s="28">
        <v>431108</v>
      </c>
      <c r="B763" s="29" t="s">
        <v>101</v>
      </c>
      <c r="C763" s="3"/>
      <c r="D763" s="3"/>
    </row>
    <row r="764" spans="1:4" x14ac:dyDescent="0.3">
      <c r="A764" s="28">
        <v>431109</v>
      </c>
      <c r="B764" s="29" t="s">
        <v>102</v>
      </c>
      <c r="C764" s="3"/>
      <c r="D764" s="3"/>
    </row>
    <row r="765" spans="1:4" x14ac:dyDescent="0.3">
      <c r="A765" s="28">
        <v>431110</v>
      </c>
      <c r="B765" s="29" t="s">
        <v>103</v>
      </c>
      <c r="C765" s="3"/>
      <c r="D765" s="3"/>
    </row>
    <row r="766" spans="1:4" x14ac:dyDescent="0.3">
      <c r="A766" s="28">
        <v>431111</v>
      </c>
      <c r="B766" s="29" t="s">
        <v>104</v>
      </c>
      <c r="C766" s="3"/>
      <c r="D766" s="3"/>
    </row>
    <row r="767" spans="1:4" x14ac:dyDescent="0.3">
      <c r="A767" s="28">
        <v>431112</v>
      </c>
      <c r="B767" s="29" t="s">
        <v>105</v>
      </c>
      <c r="C767" s="3"/>
      <c r="D767" s="3"/>
    </row>
    <row r="768" spans="1:4" x14ac:dyDescent="0.3">
      <c r="A768" s="28">
        <v>431113</v>
      </c>
      <c r="B768" s="29" t="s">
        <v>106</v>
      </c>
      <c r="C768" s="3"/>
      <c r="D768" s="3"/>
    </row>
    <row r="769" spans="1:4" x14ac:dyDescent="0.3">
      <c r="A769" s="28">
        <v>431114</v>
      </c>
      <c r="B769" s="29" t="s">
        <v>107</v>
      </c>
      <c r="C769" s="3"/>
      <c r="D769" s="3"/>
    </row>
    <row r="770" spans="1:4" ht="15" thickBot="1" x14ac:dyDescent="0.35">
      <c r="A770" s="36">
        <v>431115</v>
      </c>
      <c r="B770" s="37" t="s">
        <v>108</v>
      </c>
      <c r="C770" s="3"/>
      <c r="D770" s="3"/>
    </row>
    <row r="771" spans="1:4" ht="15" thickBot="1" x14ac:dyDescent="0.3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3">
      <c r="A772" s="32">
        <v>4312</v>
      </c>
      <c r="B772" s="33" t="s">
        <v>236</v>
      </c>
      <c r="C772" s="5"/>
      <c r="D772" s="5"/>
    </row>
    <row r="773" spans="1:4" x14ac:dyDescent="0.3">
      <c r="A773" s="28">
        <v>431201</v>
      </c>
      <c r="B773" s="29" t="s">
        <v>94</v>
      </c>
      <c r="C773" s="3"/>
      <c r="D773" s="3"/>
    </row>
    <row r="774" spans="1:4" x14ac:dyDescent="0.3">
      <c r="A774" s="28">
        <v>431202</v>
      </c>
      <c r="B774" s="29" t="s">
        <v>95</v>
      </c>
      <c r="C774" s="3"/>
      <c r="D774" s="3"/>
    </row>
    <row r="775" spans="1:4" x14ac:dyDescent="0.3">
      <c r="A775" s="28">
        <v>431203</v>
      </c>
      <c r="B775" s="29" t="s">
        <v>96</v>
      </c>
      <c r="C775" s="3"/>
      <c r="D775" s="3"/>
    </row>
    <row r="776" spans="1:4" x14ac:dyDescent="0.3">
      <c r="A776" s="28">
        <v>431204</v>
      </c>
      <c r="B776" s="29" t="s">
        <v>97</v>
      </c>
      <c r="C776" s="3"/>
      <c r="D776" s="3"/>
    </row>
    <row r="777" spans="1:4" x14ac:dyDescent="0.3">
      <c r="A777" s="28">
        <v>431205</v>
      </c>
      <c r="B777" s="29" t="s">
        <v>98</v>
      </c>
      <c r="C777" s="3"/>
      <c r="D777" s="3"/>
    </row>
    <row r="778" spans="1:4" x14ac:dyDescent="0.3">
      <c r="A778" s="28">
        <v>431206</v>
      </c>
      <c r="B778" s="29" t="s">
        <v>99</v>
      </c>
      <c r="C778" s="3">
        <v>1102000</v>
      </c>
      <c r="D778" s="3">
        <v>765140</v>
      </c>
    </row>
    <row r="779" spans="1:4" x14ac:dyDescent="0.3">
      <c r="A779" s="28">
        <v>431207</v>
      </c>
      <c r="B779" s="29" t="s">
        <v>100</v>
      </c>
      <c r="C779" s="3"/>
      <c r="D779" s="3"/>
    </row>
    <row r="780" spans="1:4" x14ac:dyDescent="0.3">
      <c r="A780" s="28">
        <v>431208</v>
      </c>
      <c r="B780" s="29" t="s">
        <v>101</v>
      </c>
      <c r="C780" s="3"/>
      <c r="D780" s="3"/>
    </row>
    <row r="781" spans="1:4" x14ac:dyDescent="0.3">
      <c r="A781" s="28">
        <v>431209</v>
      </c>
      <c r="B781" s="29" t="s">
        <v>102</v>
      </c>
      <c r="C781" s="3"/>
      <c r="D781" s="3"/>
    </row>
    <row r="782" spans="1:4" x14ac:dyDescent="0.3">
      <c r="A782" s="28">
        <v>431210</v>
      </c>
      <c r="B782" s="29" t="s">
        <v>103</v>
      </c>
      <c r="C782" s="3"/>
      <c r="D782" s="3"/>
    </row>
    <row r="783" spans="1:4" x14ac:dyDescent="0.3">
      <c r="A783" s="28">
        <v>431211</v>
      </c>
      <c r="B783" s="29" t="s">
        <v>104</v>
      </c>
      <c r="C783" s="3"/>
      <c r="D783" s="3"/>
    </row>
    <row r="784" spans="1:4" x14ac:dyDescent="0.3">
      <c r="A784" s="28">
        <v>431212</v>
      </c>
      <c r="B784" s="29" t="s">
        <v>105</v>
      </c>
      <c r="C784" s="6"/>
      <c r="D784" s="3"/>
    </row>
    <row r="785" spans="1:4" x14ac:dyDescent="0.3">
      <c r="A785" s="28">
        <v>431213</v>
      </c>
      <c r="B785" s="29" t="s">
        <v>106</v>
      </c>
      <c r="C785" s="3"/>
      <c r="D785" s="3"/>
    </row>
    <row r="786" spans="1:4" x14ac:dyDescent="0.3">
      <c r="A786" s="28">
        <v>431214</v>
      </c>
      <c r="B786" s="29" t="s">
        <v>107</v>
      </c>
      <c r="C786" s="3"/>
      <c r="D786" s="3"/>
    </row>
    <row r="787" spans="1:4" ht="15" thickBot="1" x14ac:dyDescent="0.35">
      <c r="A787" s="36">
        <v>431215</v>
      </c>
      <c r="B787" s="37" t="s">
        <v>108</v>
      </c>
      <c r="C787" s="3"/>
      <c r="D787" s="3"/>
    </row>
    <row r="788" spans="1:4" ht="15" thickBot="1" x14ac:dyDescent="0.35">
      <c r="A788" s="30" t="s">
        <v>18</v>
      </c>
      <c r="B788" s="31"/>
      <c r="C788" s="4">
        <f>SUM(C773:C787)</f>
        <v>1102000</v>
      </c>
      <c r="D788" s="4">
        <f>SUM(D773:D787)</f>
        <v>765140</v>
      </c>
    </row>
    <row r="789" spans="1:4" x14ac:dyDescent="0.3">
      <c r="A789" s="32">
        <v>4313</v>
      </c>
      <c r="B789" s="33" t="s">
        <v>280</v>
      </c>
      <c r="C789" s="5"/>
      <c r="D789" s="5"/>
    </row>
    <row r="790" spans="1:4" x14ac:dyDescent="0.3">
      <c r="A790" s="28">
        <v>431301</v>
      </c>
      <c r="B790" s="29" t="s">
        <v>94</v>
      </c>
      <c r="C790" s="3"/>
      <c r="D790" s="3"/>
    </row>
    <row r="791" spans="1:4" x14ac:dyDescent="0.3">
      <c r="A791" s="28">
        <v>431302</v>
      </c>
      <c r="B791" s="29" t="s">
        <v>95</v>
      </c>
      <c r="C791" s="3"/>
      <c r="D791" s="3"/>
    </row>
    <row r="792" spans="1:4" x14ac:dyDescent="0.3">
      <c r="A792" s="28">
        <v>431303</v>
      </c>
      <c r="B792" s="29" t="s">
        <v>96</v>
      </c>
      <c r="C792" s="3"/>
      <c r="D792" s="3"/>
    </row>
    <row r="793" spans="1:4" x14ac:dyDescent="0.3">
      <c r="A793" s="28">
        <v>431304</v>
      </c>
      <c r="B793" s="29" t="s">
        <v>97</v>
      </c>
      <c r="C793" s="3"/>
      <c r="D793" s="3"/>
    </row>
    <row r="794" spans="1:4" x14ac:dyDescent="0.3">
      <c r="A794" s="28">
        <v>431305</v>
      </c>
      <c r="B794" s="29" t="s">
        <v>98</v>
      </c>
      <c r="C794" s="3"/>
      <c r="D794" s="3"/>
    </row>
    <row r="795" spans="1:4" x14ac:dyDescent="0.3">
      <c r="A795" s="28">
        <v>431306</v>
      </c>
      <c r="B795" s="29" t="s">
        <v>99</v>
      </c>
      <c r="C795" s="3"/>
      <c r="D795" s="3"/>
    </row>
    <row r="796" spans="1:4" x14ac:dyDescent="0.3">
      <c r="A796" s="28">
        <v>431307</v>
      </c>
      <c r="B796" s="29" t="s">
        <v>100</v>
      </c>
      <c r="C796" s="3"/>
      <c r="D796" s="3"/>
    </row>
    <row r="797" spans="1:4" x14ac:dyDescent="0.3">
      <c r="A797" s="28">
        <v>431308</v>
      </c>
      <c r="B797" s="29" t="s">
        <v>101</v>
      </c>
      <c r="C797" s="3"/>
      <c r="D797" s="3"/>
    </row>
    <row r="798" spans="1:4" x14ac:dyDescent="0.3">
      <c r="A798" s="28">
        <v>431309</v>
      </c>
      <c r="B798" s="29" t="s">
        <v>102</v>
      </c>
      <c r="C798" s="3"/>
      <c r="D798" s="3"/>
    </row>
    <row r="799" spans="1:4" x14ac:dyDescent="0.3">
      <c r="A799" s="28">
        <v>431310</v>
      </c>
      <c r="B799" s="29" t="s">
        <v>103</v>
      </c>
      <c r="C799" s="3"/>
      <c r="D799" s="3"/>
    </row>
    <row r="800" spans="1:4" x14ac:dyDescent="0.3">
      <c r="A800" s="28">
        <v>431311</v>
      </c>
      <c r="B800" s="29" t="s">
        <v>104</v>
      </c>
      <c r="C800" s="3"/>
      <c r="D800" s="3"/>
    </row>
    <row r="801" spans="1:4" x14ac:dyDescent="0.3">
      <c r="A801" s="28">
        <v>431312</v>
      </c>
      <c r="B801" s="29" t="s">
        <v>105</v>
      </c>
      <c r="C801" s="3"/>
      <c r="D801" s="3"/>
    </row>
    <row r="802" spans="1:4" x14ac:dyDescent="0.3">
      <c r="A802" s="28">
        <v>431313</v>
      </c>
      <c r="B802" s="29" t="s">
        <v>106</v>
      </c>
      <c r="C802" s="3"/>
      <c r="D802" s="3"/>
    </row>
    <row r="803" spans="1:4" x14ac:dyDescent="0.3">
      <c r="A803" s="28">
        <v>431314</v>
      </c>
      <c r="B803" s="29" t="s">
        <v>107</v>
      </c>
      <c r="C803" s="3"/>
      <c r="D803" s="3"/>
    </row>
    <row r="804" spans="1:4" ht="15" thickBot="1" x14ac:dyDescent="0.35">
      <c r="A804" s="36">
        <v>431315</v>
      </c>
      <c r="B804" s="37" t="s">
        <v>108</v>
      </c>
      <c r="C804" s="3"/>
      <c r="D804" s="3"/>
    </row>
    <row r="805" spans="1:4" x14ac:dyDescent="0.3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3">
      <c r="A806" s="25">
        <v>4314</v>
      </c>
      <c r="B806" s="26" t="s">
        <v>281</v>
      </c>
      <c r="C806" s="21"/>
      <c r="D806" s="21"/>
    </row>
    <row r="807" spans="1:4" ht="15" thickBot="1" x14ac:dyDescent="0.35">
      <c r="A807" s="28">
        <v>431401</v>
      </c>
      <c r="B807" s="29" t="s">
        <v>282</v>
      </c>
      <c r="C807" s="21"/>
      <c r="D807" s="21"/>
    </row>
    <row r="808" spans="1:4" ht="15" thickBot="1" x14ac:dyDescent="0.3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3">
      <c r="A809" s="32">
        <v>44</v>
      </c>
      <c r="B809" s="33" t="s">
        <v>283</v>
      </c>
      <c r="C809" s="5"/>
      <c r="D809" s="5"/>
    </row>
    <row r="810" spans="1:4" x14ac:dyDescent="0.3">
      <c r="A810" s="25">
        <v>4401</v>
      </c>
      <c r="B810" s="26" t="s">
        <v>249</v>
      </c>
      <c r="C810" s="3"/>
      <c r="D810" s="3"/>
    </row>
    <row r="811" spans="1:4" x14ac:dyDescent="0.3">
      <c r="A811" s="28">
        <v>440101</v>
      </c>
      <c r="B811" s="29" t="s">
        <v>94</v>
      </c>
      <c r="C811" s="3"/>
      <c r="D811" s="3"/>
    </row>
    <row r="812" spans="1:4" x14ac:dyDescent="0.3">
      <c r="A812" s="28">
        <v>440102</v>
      </c>
      <c r="B812" s="29" t="s">
        <v>95</v>
      </c>
      <c r="C812" s="3"/>
      <c r="D812" s="3"/>
    </row>
    <row r="813" spans="1:4" x14ac:dyDescent="0.3">
      <c r="A813" s="28">
        <v>440103</v>
      </c>
      <c r="B813" s="29" t="s">
        <v>96</v>
      </c>
      <c r="C813" s="3"/>
      <c r="D813" s="3"/>
    </row>
    <row r="814" spans="1:4" x14ac:dyDescent="0.3">
      <c r="A814" s="28">
        <v>440104</v>
      </c>
      <c r="B814" s="29" t="s">
        <v>97</v>
      </c>
      <c r="C814" s="3"/>
      <c r="D814" s="3"/>
    </row>
    <row r="815" spans="1:4" x14ac:dyDescent="0.3">
      <c r="A815" s="28">
        <v>440105</v>
      </c>
      <c r="B815" s="29" t="s">
        <v>98</v>
      </c>
      <c r="C815" s="3"/>
      <c r="D815" s="3"/>
    </row>
    <row r="816" spans="1:4" x14ac:dyDescent="0.3">
      <c r="A816" s="28">
        <v>440106</v>
      </c>
      <c r="B816" s="29" t="s">
        <v>271</v>
      </c>
      <c r="C816" s="3"/>
      <c r="D816" s="3"/>
    </row>
    <row r="817" spans="1:4" x14ac:dyDescent="0.3">
      <c r="A817" s="28">
        <v>440107</v>
      </c>
      <c r="B817" s="29" t="s">
        <v>100</v>
      </c>
      <c r="C817" s="3"/>
      <c r="D817" s="3"/>
    </row>
    <row r="818" spans="1:4" x14ac:dyDescent="0.3">
      <c r="A818" s="28">
        <v>440108</v>
      </c>
      <c r="B818" s="29" t="s">
        <v>101</v>
      </c>
      <c r="C818" s="3"/>
      <c r="D818" s="3"/>
    </row>
    <row r="819" spans="1:4" x14ac:dyDescent="0.3">
      <c r="A819" s="28">
        <v>440109</v>
      </c>
      <c r="B819" s="29" t="s">
        <v>102</v>
      </c>
      <c r="C819" s="3"/>
      <c r="D819" s="3"/>
    </row>
    <row r="820" spans="1:4" x14ac:dyDescent="0.3">
      <c r="A820" s="28">
        <v>440110</v>
      </c>
      <c r="B820" s="29" t="s">
        <v>103</v>
      </c>
      <c r="C820" s="3"/>
      <c r="D820" s="3"/>
    </row>
    <row r="821" spans="1:4" x14ac:dyDescent="0.3">
      <c r="A821" s="28">
        <v>440111</v>
      </c>
      <c r="B821" s="29" t="s">
        <v>104</v>
      </c>
      <c r="C821" s="3"/>
      <c r="D821" s="3"/>
    </row>
    <row r="822" spans="1:4" x14ac:dyDescent="0.3">
      <c r="A822" s="28">
        <v>440112</v>
      </c>
      <c r="B822" s="29" t="s">
        <v>105</v>
      </c>
      <c r="C822" s="3"/>
      <c r="D822" s="3"/>
    </row>
    <row r="823" spans="1:4" x14ac:dyDescent="0.3">
      <c r="A823" s="28">
        <v>440113</v>
      </c>
      <c r="B823" s="29" t="s">
        <v>106</v>
      </c>
      <c r="C823" s="3"/>
      <c r="D823" s="3"/>
    </row>
    <row r="824" spans="1:4" x14ac:dyDescent="0.3">
      <c r="A824" s="28">
        <v>440114</v>
      </c>
      <c r="B824" s="29" t="s">
        <v>107</v>
      </c>
      <c r="C824" s="3"/>
      <c r="D824" s="3"/>
    </row>
    <row r="825" spans="1:4" ht="15" thickBot="1" x14ac:dyDescent="0.35">
      <c r="A825" s="36">
        <v>440115</v>
      </c>
      <c r="B825" s="37" t="s">
        <v>108</v>
      </c>
      <c r="C825" s="13"/>
      <c r="D825" s="13"/>
    </row>
    <row r="826" spans="1:4" ht="15" thickBot="1" x14ac:dyDescent="0.3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3">
      <c r="A827" s="32">
        <v>4402</v>
      </c>
      <c r="B827" s="33" t="s">
        <v>284</v>
      </c>
      <c r="C827" s="5"/>
      <c r="D827" s="5"/>
    </row>
    <row r="828" spans="1:4" x14ac:dyDescent="0.3">
      <c r="A828" s="28">
        <v>440201</v>
      </c>
      <c r="B828" s="29" t="s">
        <v>94</v>
      </c>
      <c r="C828" s="3"/>
      <c r="D828" s="3"/>
    </row>
    <row r="829" spans="1:4" x14ac:dyDescent="0.3">
      <c r="A829" s="28">
        <v>440202</v>
      </c>
      <c r="B829" s="29" t="s">
        <v>95</v>
      </c>
      <c r="C829" s="3"/>
      <c r="D829" s="3"/>
    </row>
    <row r="830" spans="1:4" x14ac:dyDescent="0.3">
      <c r="A830" s="28">
        <v>440203</v>
      </c>
      <c r="B830" s="29" t="s">
        <v>96</v>
      </c>
      <c r="C830" s="3"/>
      <c r="D830" s="3"/>
    </row>
    <row r="831" spans="1:4" x14ac:dyDescent="0.3">
      <c r="A831" s="28">
        <v>440204</v>
      </c>
      <c r="B831" s="29" t="s">
        <v>97</v>
      </c>
      <c r="C831" s="3"/>
      <c r="D831" s="3"/>
    </row>
    <row r="832" spans="1:4" x14ac:dyDescent="0.3">
      <c r="A832" s="28">
        <v>440205</v>
      </c>
      <c r="B832" s="29" t="s">
        <v>98</v>
      </c>
      <c r="C832" s="3"/>
      <c r="D832" s="3"/>
    </row>
    <row r="833" spans="1:4" x14ac:dyDescent="0.3">
      <c r="A833" s="28">
        <v>440206</v>
      </c>
      <c r="B833" s="29" t="s">
        <v>99</v>
      </c>
      <c r="C833" s="3"/>
      <c r="D833" s="3"/>
    </row>
    <row r="834" spans="1:4" x14ac:dyDescent="0.3">
      <c r="A834" s="28">
        <v>440207</v>
      </c>
      <c r="B834" s="29" t="s">
        <v>100</v>
      </c>
      <c r="C834" s="3"/>
      <c r="D834" s="3"/>
    </row>
    <row r="835" spans="1:4" x14ac:dyDescent="0.3">
      <c r="A835" s="28">
        <v>440208</v>
      </c>
      <c r="B835" s="29" t="s">
        <v>101</v>
      </c>
      <c r="C835" s="3"/>
      <c r="D835" s="3"/>
    </row>
    <row r="836" spans="1:4" x14ac:dyDescent="0.3">
      <c r="A836" s="28">
        <v>440209</v>
      </c>
      <c r="B836" s="29" t="s">
        <v>102</v>
      </c>
      <c r="C836" s="3"/>
      <c r="D836" s="3"/>
    </row>
    <row r="837" spans="1:4" x14ac:dyDescent="0.3">
      <c r="A837" s="28">
        <v>440210</v>
      </c>
      <c r="B837" s="29" t="s">
        <v>103</v>
      </c>
      <c r="C837" s="3"/>
      <c r="D837" s="3"/>
    </row>
    <row r="838" spans="1:4" x14ac:dyDescent="0.3">
      <c r="A838" s="28">
        <v>440211</v>
      </c>
      <c r="B838" s="29" t="s">
        <v>104</v>
      </c>
      <c r="C838" s="3"/>
      <c r="D838" s="3"/>
    </row>
    <row r="839" spans="1:4" x14ac:dyDescent="0.3">
      <c r="A839" s="28">
        <v>440212</v>
      </c>
      <c r="B839" s="29" t="s">
        <v>105</v>
      </c>
      <c r="C839" s="3"/>
      <c r="D839" s="3"/>
    </row>
    <row r="840" spans="1:4" x14ac:dyDescent="0.3">
      <c r="A840" s="28">
        <v>440213</v>
      </c>
      <c r="B840" s="29" t="s">
        <v>106</v>
      </c>
      <c r="C840" s="3"/>
      <c r="D840" s="3"/>
    </row>
    <row r="841" spans="1:4" x14ac:dyDescent="0.3">
      <c r="A841" s="28">
        <v>440214</v>
      </c>
      <c r="B841" s="29" t="s">
        <v>107</v>
      </c>
      <c r="C841" s="3"/>
      <c r="D841" s="3"/>
    </row>
    <row r="842" spans="1:4" ht="15" thickBot="1" x14ac:dyDescent="0.35">
      <c r="A842" s="36">
        <v>440215</v>
      </c>
      <c r="B842" s="37" t="s">
        <v>108</v>
      </c>
      <c r="C842" s="13"/>
      <c r="D842" s="13"/>
    </row>
    <row r="843" spans="1:4" ht="15" thickBot="1" x14ac:dyDescent="0.3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3">
      <c r="A844" s="32">
        <v>4403</v>
      </c>
      <c r="B844" s="33" t="s">
        <v>251</v>
      </c>
      <c r="C844" s="5"/>
      <c r="D844" s="5"/>
    </row>
    <row r="845" spans="1:4" x14ac:dyDescent="0.3">
      <c r="A845" s="28">
        <v>440301</v>
      </c>
      <c r="B845" s="29" t="s">
        <v>94</v>
      </c>
      <c r="C845" s="3"/>
      <c r="D845" s="3"/>
    </row>
    <row r="846" spans="1:4" x14ac:dyDescent="0.3">
      <c r="A846" s="28">
        <v>440302</v>
      </c>
      <c r="B846" s="29" t="s">
        <v>95</v>
      </c>
      <c r="C846" s="3"/>
      <c r="D846" s="3"/>
    </row>
    <row r="847" spans="1:4" x14ac:dyDescent="0.3">
      <c r="A847" s="28">
        <v>440303</v>
      </c>
      <c r="B847" s="29" t="s">
        <v>96</v>
      </c>
      <c r="C847" s="3"/>
      <c r="D847" s="3"/>
    </row>
    <row r="848" spans="1:4" x14ac:dyDescent="0.3">
      <c r="A848" s="28">
        <v>440304</v>
      </c>
      <c r="B848" s="29" t="s">
        <v>97</v>
      </c>
      <c r="C848" s="3"/>
      <c r="D848" s="3"/>
    </row>
    <row r="849" spans="1:4" x14ac:dyDescent="0.3">
      <c r="A849" s="28">
        <v>440305</v>
      </c>
      <c r="B849" s="29" t="s">
        <v>98</v>
      </c>
      <c r="C849" s="3"/>
      <c r="D849" s="3"/>
    </row>
    <row r="850" spans="1:4" x14ac:dyDescent="0.3">
      <c r="A850" s="28">
        <v>440306</v>
      </c>
      <c r="B850" s="29" t="s">
        <v>271</v>
      </c>
      <c r="C850" s="3"/>
      <c r="D850" s="3"/>
    </row>
    <row r="851" spans="1:4" x14ac:dyDescent="0.3">
      <c r="A851" s="28">
        <v>440307</v>
      </c>
      <c r="B851" s="29" t="s">
        <v>100</v>
      </c>
      <c r="C851" s="3"/>
      <c r="D851" s="3"/>
    </row>
    <row r="852" spans="1:4" x14ac:dyDescent="0.3">
      <c r="A852" s="28">
        <v>440308</v>
      </c>
      <c r="B852" s="29" t="s">
        <v>101</v>
      </c>
      <c r="C852" s="3"/>
      <c r="D852" s="3"/>
    </row>
    <row r="853" spans="1:4" x14ac:dyDescent="0.3">
      <c r="A853" s="28">
        <v>440309</v>
      </c>
      <c r="B853" s="29" t="s">
        <v>102</v>
      </c>
      <c r="C853" s="3"/>
      <c r="D853" s="3"/>
    </row>
    <row r="854" spans="1:4" x14ac:dyDescent="0.3">
      <c r="A854" s="28">
        <v>440310</v>
      </c>
      <c r="B854" s="29" t="s">
        <v>103</v>
      </c>
      <c r="C854" s="3"/>
      <c r="D854" s="3"/>
    </row>
    <row r="855" spans="1:4" x14ac:dyDescent="0.3">
      <c r="A855" s="28">
        <v>440311</v>
      </c>
      <c r="B855" s="29" t="s">
        <v>104</v>
      </c>
      <c r="C855" s="3"/>
      <c r="D855" s="3"/>
    </row>
    <row r="856" spans="1:4" x14ac:dyDescent="0.3">
      <c r="A856" s="28">
        <v>440312</v>
      </c>
      <c r="B856" s="29" t="s">
        <v>105</v>
      </c>
      <c r="C856" s="3"/>
      <c r="D856" s="3"/>
    </row>
    <row r="857" spans="1:4" x14ac:dyDescent="0.3">
      <c r="A857" s="28">
        <v>440313</v>
      </c>
      <c r="B857" s="29" t="s">
        <v>106</v>
      </c>
      <c r="C857" s="3"/>
      <c r="D857" s="3"/>
    </row>
    <row r="858" spans="1:4" x14ac:dyDescent="0.3">
      <c r="A858" s="28">
        <v>440314</v>
      </c>
      <c r="B858" s="29" t="s">
        <v>107</v>
      </c>
      <c r="C858" s="3"/>
      <c r="D858" s="3"/>
    </row>
    <row r="859" spans="1:4" ht="15" thickBot="1" x14ac:dyDescent="0.35">
      <c r="A859" s="36">
        <v>440315</v>
      </c>
      <c r="B859" s="37" t="s">
        <v>108</v>
      </c>
      <c r="C859" s="13"/>
      <c r="D859" s="13"/>
    </row>
    <row r="860" spans="1:4" ht="15" thickBot="1" x14ac:dyDescent="0.3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3">
      <c r="A861" s="32">
        <v>4404</v>
      </c>
      <c r="B861" s="33" t="s">
        <v>285</v>
      </c>
      <c r="C861" s="5"/>
      <c r="D861" s="5"/>
    </row>
    <row r="862" spans="1:4" x14ac:dyDescent="0.3">
      <c r="A862" s="28">
        <v>440401</v>
      </c>
      <c r="B862" s="29" t="s">
        <v>94</v>
      </c>
      <c r="C862" s="3"/>
      <c r="D862" s="3"/>
    </row>
    <row r="863" spans="1:4" x14ac:dyDescent="0.3">
      <c r="A863" s="28">
        <v>440402</v>
      </c>
      <c r="B863" s="29" t="s">
        <v>95</v>
      </c>
      <c r="C863" s="3"/>
      <c r="D863" s="3"/>
    </row>
    <row r="864" spans="1:4" x14ac:dyDescent="0.3">
      <c r="A864" s="28">
        <v>440403</v>
      </c>
      <c r="B864" s="29" t="s">
        <v>96</v>
      </c>
      <c r="C864" s="3"/>
      <c r="D864" s="3"/>
    </row>
    <row r="865" spans="1:4" x14ac:dyDescent="0.3">
      <c r="A865" s="28">
        <v>440404</v>
      </c>
      <c r="B865" s="29" t="s">
        <v>97</v>
      </c>
      <c r="C865" s="3"/>
      <c r="D865" s="3"/>
    </row>
    <row r="866" spans="1:4" x14ac:dyDescent="0.3">
      <c r="A866" s="28">
        <v>440405</v>
      </c>
      <c r="B866" s="29" t="s">
        <v>98</v>
      </c>
      <c r="C866" s="3"/>
      <c r="D866" s="3"/>
    </row>
    <row r="867" spans="1:4" x14ac:dyDescent="0.3">
      <c r="A867" s="28">
        <v>440406</v>
      </c>
      <c r="B867" s="29" t="s">
        <v>99</v>
      </c>
      <c r="C867" s="3"/>
      <c r="D867" s="3"/>
    </row>
    <row r="868" spans="1:4" x14ac:dyDescent="0.3">
      <c r="A868" s="28">
        <v>440407</v>
      </c>
      <c r="B868" s="29" t="s">
        <v>100</v>
      </c>
      <c r="C868" s="3"/>
      <c r="D868" s="3"/>
    </row>
    <row r="869" spans="1:4" x14ac:dyDescent="0.3">
      <c r="A869" s="28">
        <v>440408</v>
      </c>
      <c r="B869" s="29" t="s">
        <v>101</v>
      </c>
      <c r="C869" s="3"/>
      <c r="D869" s="3"/>
    </row>
    <row r="870" spans="1:4" x14ac:dyDescent="0.3">
      <c r="A870" s="28">
        <v>440409</v>
      </c>
      <c r="B870" s="29" t="s">
        <v>102</v>
      </c>
      <c r="C870" s="3"/>
      <c r="D870" s="3"/>
    </row>
    <row r="871" spans="1:4" x14ac:dyDescent="0.3">
      <c r="A871" s="28">
        <v>440410</v>
      </c>
      <c r="B871" s="29" t="s">
        <v>103</v>
      </c>
      <c r="C871" s="3"/>
      <c r="D871" s="3"/>
    </row>
    <row r="872" spans="1:4" x14ac:dyDescent="0.3">
      <c r="A872" s="28">
        <v>440411</v>
      </c>
      <c r="B872" s="29" t="s">
        <v>104</v>
      </c>
      <c r="C872" s="3"/>
      <c r="D872" s="3"/>
    </row>
    <row r="873" spans="1:4" x14ac:dyDescent="0.3">
      <c r="A873" s="28">
        <v>440412</v>
      </c>
      <c r="B873" s="29" t="s">
        <v>105</v>
      </c>
      <c r="C873" s="3"/>
      <c r="D873" s="3"/>
    </row>
    <row r="874" spans="1:4" x14ac:dyDescent="0.3">
      <c r="A874" s="28">
        <v>440413</v>
      </c>
      <c r="B874" s="29" t="s">
        <v>106</v>
      </c>
      <c r="C874" s="3"/>
      <c r="D874" s="3"/>
    </row>
    <row r="875" spans="1:4" x14ac:dyDescent="0.3">
      <c r="A875" s="28">
        <v>440414</v>
      </c>
      <c r="B875" s="29" t="s">
        <v>107</v>
      </c>
      <c r="C875" s="3"/>
      <c r="D875" s="3"/>
    </row>
    <row r="876" spans="1:4" ht="15" thickBot="1" x14ac:dyDescent="0.35">
      <c r="A876" s="36">
        <v>440415</v>
      </c>
      <c r="B876" s="37" t="s">
        <v>108</v>
      </c>
      <c r="C876" s="13"/>
      <c r="D876" s="13"/>
    </row>
    <row r="877" spans="1:4" ht="15" thickBot="1" x14ac:dyDescent="0.3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3">
      <c r="A878" s="32">
        <v>4405</v>
      </c>
      <c r="B878" s="33" t="s">
        <v>253</v>
      </c>
      <c r="C878" s="5"/>
      <c r="D878" s="5"/>
    </row>
    <row r="879" spans="1:4" x14ac:dyDescent="0.3">
      <c r="A879" s="28">
        <v>440501</v>
      </c>
      <c r="B879" s="29" t="s">
        <v>94</v>
      </c>
      <c r="C879" s="3"/>
      <c r="D879" s="3"/>
    </row>
    <row r="880" spans="1:4" x14ac:dyDescent="0.3">
      <c r="A880" s="28">
        <v>440502</v>
      </c>
      <c r="B880" s="29" t="s">
        <v>95</v>
      </c>
      <c r="C880" s="3"/>
      <c r="D880" s="3"/>
    </row>
    <row r="881" spans="1:4" x14ac:dyDescent="0.3">
      <c r="A881" s="28">
        <v>440503</v>
      </c>
      <c r="B881" s="29" t="s">
        <v>96</v>
      </c>
      <c r="C881" s="3"/>
      <c r="D881" s="3"/>
    </row>
    <row r="882" spans="1:4" x14ac:dyDescent="0.3">
      <c r="A882" s="28">
        <v>440504</v>
      </c>
      <c r="B882" s="29" t="s">
        <v>97</v>
      </c>
      <c r="C882" s="3"/>
      <c r="D882" s="3"/>
    </row>
    <row r="883" spans="1:4" x14ac:dyDescent="0.3">
      <c r="A883" s="28">
        <v>440505</v>
      </c>
      <c r="B883" s="29" t="s">
        <v>98</v>
      </c>
      <c r="C883" s="3"/>
      <c r="D883" s="3"/>
    </row>
    <row r="884" spans="1:4" x14ac:dyDescent="0.3">
      <c r="A884" s="28">
        <v>440506</v>
      </c>
      <c r="B884" s="29" t="s">
        <v>99</v>
      </c>
      <c r="C884" s="3"/>
      <c r="D884" s="3"/>
    </row>
    <row r="885" spans="1:4" x14ac:dyDescent="0.3">
      <c r="A885" s="28">
        <v>440507</v>
      </c>
      <c r="B885" s="29" t="s">
        <v>100</v>
      </c>
      <c r="C885" s="3"/>
      <c r="D885" s="3"/>
    </row>
    <row r="886" spans="1:4" x14ac:dyDescent="0.3">
      <c r="A886" s="28">
        <v>440508</v>
      </c>
      <c r="B886" s="29" t="s">
        <v>101</v>
      </c>
      <c r="C886" s="3"/>
      <c r="D886" s="3"/>
    </row>
    <row r="887" spans="1:4" x14ac:dyDescent="0.3">
      <c r="A887" s="28">
        <v>440509</v>
      </c>
      <c r="B887" s="29" t="s">
        <v>102</v>
      </c>
      <c r="C887" s="3"/>
      <c r="D887" s="3"/>
    </row>
    <row r="888" spans="1:4" x14ac:dyDescent="0.3">
      <c r="A888" s="28">
        <v>440510</v>
      </c>
      <c r="B888" s="29" t="s">
        <v>103</v>
      </c>
      <c r="C888" s="3"/>
      <c r="D888" s="3"/>
    </row>
    <row r="889" spans="1:4" x14ac:dyDescent="0.3">
      <c r="A889" s="28">
        <v>440511</v>
      </c>
      <c r="B889" s="29" t="s">
        <v>104</v>
      </c>
      <c r="C889" s="3"/>
      <c r="D889" s="3"/>
    </row>
    <row r="890" spans="1:4" x14ac:dyDescent="0.3">
      <c r="A890" s="28">
        <v>440512</v>
      </c>
      <c r="B890" s="29" t="s">
        <v>105</v>
      </c>
      <c r="C890" s="3"/>
      <c r="D890" s="3"/>
    </row>
    <row r="891" spans="1:4" x14ac:dyDescent="0.3">
      <c r="A891" s="28">
        <v>440513</v>
      </c>
      <c r="B891" s="29" t="s">
        <v>106</v>
      </c>
      <c r="C891" s="3"/>
      <c r="D891" s="3"/>
    </row>
    <row r="892" spans="1:4" x14ac:dyDescent="0.3">
      <c r="A892" s="28">
        <v>440514</v>
      </c>
      <c r="B892" s="29" t="s">
        <v>107</v>
      </c>
      <c r="C892" s="3"/>
      <c r="D892" s="3"/>
    </row>
    <row r="893" spans="1:4" ht="15" thickBot="1" x14ac:dyDescent="0.35">
      <c r="A893" s="36">
        <v>440515</v>
      </c>
      <c r="B893" s="37" t="s">
        <v>108</v>
      </c>
      <c r="C893" s="13"/>
      <c r="D893" s="13"/>
    </row>
    <row r="894" spans="1:4" ht="15" thickBot="1" x14ac:dyDescent="0.3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3">
      <c r="A895" s="32">
        <v>4406</v>
      </c>
      <c r="B895" s="33" t="s">
        <v>254</v>
      </c>
      <c r="C895" s="5"/>
      <c r="D895" s="5"/>
    </row>
    <row r="896" spans="1:4" x14ac:dyDescent="0.3">
      <c r="A896" s="28">
        <v>440601</v>
      </c>
      <c r="B896" s="29" t="s">
        <v>94</v>
      </c>
      <c r="C896" s="3"/>
      <c r="D896" s="3"/>
    </row>
    <row r="897" spans="1:4" x14ac:dyDescent="0.3">
      <c r="A897" s="28">
        <v>440602</v>
      </c>
      <c r="B897" s="29" t="s">
        <v>95</v>
      </c>
      <c r="C897" s="3"/>
      <c r="D897" s="3"/>
    </row>
    <row r="898" spans="1:4" x14ac:dyDescent="0.3">
      <c r="A898" s="28">
        <v>440603</v>
      </c>
      <c r="B898" s="29" t="s">
        <v>96</v>
      </c>
      <c r="C898" s="3"/>
      <c r="D898" s="3"/>
    </row>
    <row r="899" spans="1:4" x14ac:dyDescent="0.3">
      <c r="A899" s="28">
        <v>440604</v>
      </c>
      <c r="B899" s="29" t="s">
        <v>97</v>
      </c>
      <c r="C899" s="3"/>
      <c r="D899" s="3"/>
    </row>
    <row r="900" spans="1:4" x14ac:dyDescent="0.3">
      <c r="A900" s="28">
        <v>440605</v>
      </c>
      <c r="B900" s="29" t="s">
        <v>98</v>
      </c>
      <c r="C900" s="3"/>
      <c r="D900" s="3"/>
    </row>
    <row r="901" spans="1:4" x14ac:dyDescent="0.3">
      <c r="A901" s="28">
        <v>440606</v>
      </c>
      <c r="B901" s="29" t="s">
        <v>99</v>
      </c>
      <c r="C901" s="3"/>
      <c r="D901" s="3"/>
    </row>
    <row r="902" spans="1:4" x14ac:dyDescent="0.3">
      <c r="A902" s="28">
        <v>440607</v>
      </c>
      <c r="B902" s="29" t="s">
        <v>100</v>
      </c>
      <c r="C902" s="3"/>
      <c r="D902" s="3"/>
    </row>
    <row r="903" spans="1:4" x14ac:dyDescent="0.3">
      <c r="A903" s="28">
        <v>440608</v>
      </c>
      <c r="B903" s="29" t="s">
        <v>101</v>
      </c>
      <c r="C903" s="3"/>
      <c r="D903" s="3"/>
    </row>
    <row r="904" spans="1:4" x14ac:dyDescent="0.3">
      <c r="A904" s="28">
        <v>440609</v>
      </c>
      <c r="B904" s="29" t="s">
        <v>102</v>
      </c>
      <c r="C904" s="3"/>
      <c r="D904" s="3"/>
    </row>
    <row r="905" spans="1:4" x14ac:dyDescent="0.3">
      <c r="A905" s="28">
        <v>440610</v>
      </c>
      <c r="B905" s="29" t="s">
        <v>103</v>
      </c>
      <c r="C905" s="3"/>
      <c r="D905" s="3"/>
    </row>
    <row r="906" spans="1:4" x14ac:dyDescent="0.3">
      <c r="A906" s="28">
        <v>440611</v>
      </c>
      <c r="B906" s="29" t="s">
        <v>104</v>
      </c>
      <c r="C906" s="3"/>
      <c r="D906" s="3"/>
    </row>
    <row r="907" spans="1:4" x14ac:dyDescent="0.3">
      <c r="A907" s="28">
        <v>440612</v>
      </c>
      <c r="B907" s="29" t="s">
        <v>105</v>
      </c>
      <c r="C907" s="3"/>
      <c r="D907" s="3"/>
    </row>
    <row r="908" spans="1:4" x14ac:dyDescent="0.3">
      <c r="A908" s="28">
        <v>440613</v>
      </c>
      <c r="B908" s="29" t="s">
        <v>106</v>
      </c>
      <c r="C908" s="3"/>
      <c r="D908" s="3"/>
    </row>
    <row r="909" spans="1:4" x14ac:dyDescent="0.3">
      <c r="A909" s="28">
        <v>440614</v>
      </c>
      <c r="B909" s="29" t="s">
        <v>107</v>
      </c>
      <c r="C909" s="3"/>
      <c r="D909" s="3"/>
    </row>
    <row r="910" spans="1:4" ht="15" thickBot="1" x14ac:dyDescent="0.35">
      <c r="A910" s="36">
        <v>440615</v>
      </c>
      <c r="B910" s="37" t="s">
        <v>108</v>
      </c>
      <c r="C910" s="13"/>
      <c r="D910" s="13"/>
    </row>
    <row r="911" spans="1:4" ht="15" thickBot="1" x14ac:dyDescent="0.3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3">
      <c r="A912" s="32">
        <v>4407</v>
      </c>
      <c r="B912" s="33" t="s">
        <v>214</v>
      </c>
      <c r="C912" s="5"/>
      <c r="D912" s="5"/>
    </row>
    <row r="913" spans="1:4" x14ac:dyDescent="0.3">
      <c r="A913" s="28">
        <v>440701</v>
      </c>
      <c r="B913" s="29" t="s">
        <v>94</v>
      </c>
      <c r="C913" s="3"/>
      <c r="D913" s="3"/>
    </row>
    <row r="914" spans="1:4" x14ac:dyDescent="0.3">
      <c r="A914" s="28">
        <v>440702</v>
      </c>
      <c r="B914" s="29" t="s">
        <v>95</v>
      </c>
      <c r="C914" s="3"/>
      <c r="D914" s="3"/>
    </row>
    <row r="915" spans="1:4" x14ac:dyDescent="0.3">
      <c r="A915" s="28">
        <v>440703</v>
      </c>
      <c r="B915" s="29" t="s">
        <v>96</v>
      </c>
      <c r="C915" s="3"/>
      <c r="D915" s="3"/>
    </row>
    <row r="916" spans="1:4" x14ac:dyDescent="0.3">
      <c r="A916" s="28">
        <v>440704</v>
      </c>
      <c r="B916" s="29" t="s">
        <v>97</v>
      </c>
      <c r="C916" s="3"/>
      <c r="D916" s="3"/>
    </row>
    <row r="917" spans="1:4" x14ac:dyDescent="0.3">
      <c r="A917" s="28">
        <v>440705</v>
      </c>
      <c r="B917" s="29" t="s">
        <v>98</v>
      </c>
      <c r="C917" s="3"/>
      <c r="D917" s="3"/>
    </row>
    <row r="918" spans="1:4" x14ac:dyDescent="0.3">
      <c r="A918" s="28">
        <v>440706</v>
      </c>
      <c r="B918" s="29" t="s">
        <v>99</v>
      </c>
      <c r="C918" s="3"/>
      <c r="D918" s="3"/>
    </row>
    <row r="919" spans="1:4" x14ac:dyDescent="0.3">
      <c r="A919" s="28">
        <v>440707</v>
      </c>
      <c r="B919" s="29" t="s">
        <v>100</v>
      </c>
      <c r="C919" s="3"/>
      <c r="D919" s="3"/>
    </row>
    <row r="920" spans="1:4" x14ac:dyDescent="0.3">
      <c r="A920" s="28">
        <v>440708</v>
      </c>
      <c r="B920" s="29" t="s">
        <v>101</v>
      </c>
      <c r="C920" s="3"/>
      <c r="D920" s="3"/>
    </row>
    <row r="921" spans="1:4" x14ac:dyDescent="0.3">
      <c r="A921" s="28">
        <v>440709</v>
      </c>
      <c r="B921" s="29" t="s">
        <v>102</v>
      </c>
      <c r="C921" s="3"/>
      <c r="D921" s="3"/>
    </row>
    <row r="922" spans="1:4" x14ac:dyDescent="0.3">
      <c r="A922" s="28">
        <v>440710</v>
      </c>
      <c r="B922" s="29" t="s">
        <v>103</v>
      </c>
      <c r="C922" s="3"/>
      <c r="D922" s="3"/>
    </row>
    <row r="923" spans="1:4" x14ac:dyDescent="0.3">
      <c r="A923" s="28">
        <v>440711</v>
      </c>
      <c r="B923" s="29" t="s">
        <v>104</v>
      </c>
      <c r="C923" s="3"/>
      <c r="D923" s="3"/>
    </row>
    <row r="924" spans="1:4" x14ac:dyDescent="0.3">
      <c r="A924" s="28">
        <v>440712</v>
      </c>
      <c r="B924" s="29" t="s">
        <v>105</v>
      </c>
      <c r="C924" s="3"/>
      <c r="D924" s="3"/>
    </row>
    <row r="925" spans="1:4" x14ac:dyDescent="0.3">
      <c r="A925" s="28">
        <v>440713</v>
      </c>
      <c r="B925" s="29" t="s">
        <v>106</v>
      </c>
      <c r="C925" s="3"/>
      <c r="D925" s="3"/>
    </row>
    <row r="926" spans="1:4" x14ac:dyDescent="0.3">
      <c r="A926" s="28">
        <v>440714</v>
      </c>
      <c r="B926" s="29" t="s">
        <v>107</v>
      </c>
      <c r="C926" s="3"/>
      <c r="D926" s="3"/>
    </row>
    <row r="927" spans="1:4" ht="15" thickBot="1" x14ac:dyDescent="0.35">
      <c r="A927" s="36">
        <v>440715</v>
      </c>
      <c r="B927" s="37" t="s">
        <v>108</v>
      </c>
      <c r="C927" s="13"/>
      <c r="D927" s="13"/>
    </row>
    <row r="928" spans="1:4" ht="15" thickBot="1" x14ac:dyDescent="0.3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3">
      <c r="A929" s="32">
        <v>4408</v>
      </c>
      <c r="B929" s="33" t="s">
        <v>286</v>
      </c>
      <c r="C929" s="5"/>
      <c r="D929" s="5"/>
    </row>
    <row r="930" spans="1:4" x14ac:dyDescent="0.3">
      <c r="A930" s="28">
        <v>440801</v>
      </c>
      <c r="B930" s="29" t="s">
        <v>94</v>
      </c>
      <c r="C930" s="3"/>
      <c r="D930" s="3"/>
    </row>
    <row r="931" spans="1:4" x14ac:dyDescent="0.3">
      <c r="A931" s="28">
        <v>440802</v>
      </c>
      <c r="B931" s="29" t="s">
        <v>95</v>
      </c>
      <c r="C931" s="3"/>
      <c r="D931" s="3"/>
    </row>
    <row r="932" spans="1:4" x14ac:dyDescent="0.3">
      <c r="A932" s="28">
        <v>440803</v>
      </c>
      <c r="B932" s="29" t="s">
        <v>96</v>
      </c>
      <c r="C932" s="3"/>
      <c r="D932" s="3"/>
    </row>
    <row r="933" spans="1:4" x14ac:dyDescent="0.3">
      <c r="A933" s="28">
        <v>440804</v>
      </c>
      <c r="B933" s="29" t="s">
        <v>97</v>
      </c>
      <c r="C933" s="3"/>
      <c r="D933" s="3"/>
    </row>
    <row r="934" spans="1:4" x14ac:dyDescent="0.3">
      <c r="A934" s="28">
        <v>440805</v>
      </c>
      <c r="B934" s="29" t="s">
        <v>98</v>
      </c>
      <c r="C934" s="3"/>
      <c r="D934" s="3"/>
    </row>
    <row r="935" spans="1:4" x14ac:dyDescent="0.3">
      <c r="A935" s="28">
        <v>440806</v>
      </c>
      <c r="B935" s="29" t="s">
        <v>99</v>
      </c>
      <c r="C935" s="3"/>
      <c r="D935" s="3"/>
    </row>
    <row r="936" spans="1:4" x14ac:dyDescent="0.3">
      <c r="A936" s="28">
        <v>440807</v>
      </c>
      <c r="B936" s="29" t="s">
        <v>100</v>
      </c>
      <c r="C936" s="3"/>
      <c r="D936" s="3"/>
    </row>
    <row r="937" spans="1:4" x14ac:dyDescent="0.3">
      <c r="A937" s="28">
        <v>440808</v>
      </c>
      <c r="B937" s="29" t="s">
        <v>101</v>
      </c>
      <c r="C937" s="3"/>
      <c r="D937" s="3"/>
    </row>
    <row r="938" spans="1:4" x14ac:dyDescent="0.3">
      <c r="A938" s="28">
        <v>440809</v>
      </c>
      <c r="B938" s="29" t="s">
        <v>102</v>
      </c>
      <c r="C938" s="3"/>
      <c r="D938" s="3"/>
    </row>
    <row r="939" spans="1:4" x14ac:dyDescent="0.3">
      <c r="A939" s="28">
        <v>440810</v>
      </c>
      <c r="B939" s="29" t="s">
        <v>103</v>
      </c>
      <c r="C939" s="3"/>
      <c r="D939" s="3"/>
    </row>
    <row r="940" spans="1:4" x14ac:dyDescent="0.3">
      <c r="A940" s="28">
        <v>440811</v>
      </c>
      <c r="B940" s="29" t="s">
        <v>104</v>
      </c>
      <c r="C940" s="3"/>
      <c r="D940" s="3"/>
    </row>
    <row r="941" spans="1:4" x14ac:dyDescent="0.3">
      <c r="A941" s="28">
        <v>440812</v>
      </c>
      <c r="B941" s="29" t="s">
        <v>105</v>
      </c>
      <c r="C941" s="3"/>
      <c r="D941" s="3"/>
    </row>
    <row r="942" spans="1:4" x14ac:dyDescent="0.3">
      <c r="A942" s="28">
        <v>440813</v>
      </c>
      <c r="B942" s="29" t="s">
        <v>106</v>
      </c>
      <c r="C942" s="3"/>
      <c r="D942" s="3"/>
    </row>
    <row r="943" spans="1:4" x14ac:dyDescent="0.3">
      <c r="A943" s="28">
        <v>440814</v>
      </c>
      <c r="B943" s="29" t="s">
        <v>107</v>
      </c>
      <c r="C943" s="3"/>
      <c r="D943" s="3"/>
    </row>
    <row r="944" spans="1:4" ht="15" thickBot="1" x14ac:dyDescent="0.35">
      <c r="A944" s="36">
        <v>440815</v>
      </c>
      <c r="B944" s="37" t="s">
        <v>108</v>
      </c>
      <c r="C944" s="13"/>
      <c r="D944" s="13"/>
    </row>
    <row r="945" spans="1:4" ht="15" thickBot="1" x14ac:dyDescent="0.3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3">
      <c r="A946" s="32">
        <v>4409</v>
      </c>
      <c r="B946" s="33" t="s">
        <v>287</v>
      </c>
      <c r="C946" s="5"/>
      <c r="D946" s="5"/>
    </row>
    <row r="947" spans="1:4" x14ac:dyDescent="0.3">
      <c r="A947" s="28">
        <v>440901</v>
      </c>
      <c r="B947" s="29" t="s">
        <v>94</v>
      </c>
      <c r="C947" s="3"/>
      <c r="D947" s="3"/>
    </row>
    <row r="948" spans="1:4" x14ac:dyDescent="0.3">
      <c r="A948" s="28">
        <v>440902</v>
      </c>
      <c r="B948" s="29" t="s">
        <v>95</v>
      </c>
      <c r="C948" s="3"/>
      <c r="D948" s="3"/>
    </row>
    <row r="949" spans="1:4" x14ac:dyDescent="0.3">
      <c r="A949" s="28">
        <v>440903</v>
      </c>
      <c r="B949" s="29" t="s">
        <v>96</v>
      </c>
      <c r="C949" s="3"/>
      <c r="D949" s="3"/>
    </row>
    <row r="950" spans="1:4" x14ac:dyDescent="0.3">
      <c r="A950" s="28">
        <v>440904</v>
      </c>
      <c r="B950" s="29" t="s">
        <v>97</v>
      </c>
      <c r="C950" s="3"/>
      <c r="D950" s="3"/>
    </row>
    <row r="951" spans="1:4" x14ac:dyDescent="0.3">
      <c r="A951" s="28">
        <v>440905</v>
      </c>
      <c r="B951" s="29" t="s">
        <v>98</v>
      </c>
      <c r="C951" s="3"/>
      <c r="D951" s="3"/>
    </row>
    <row r="952" spans="1:4" x14ac:dyDescent="0.3">
      <c r="A952" s="28">
        <v>440906</v>
      </c>
      <c r="B952" s="29" t="s">
        <v>99</v>
      </c>
      <c r="C952" s="3"/>
      <c r="D952" s="3"/>
    </row>
    <row r="953" spans="1:4" x14ac:dyDescent="0.3">
      <c r="A953" s="28">
        <v>440907</v>
      </c>
      <c r="B953" s="29" t="s">
        <v>100</v>
      </c>
      <c r="C953" s="3"/>
      <c r="D953" s="3"/>
    </row>
    <row r="954" spans="1:4" x14ac:dyDescent="0.3">
      <c r="A954" s="28">
        <v>440908</v>
      </c>
      <c r="B954" s="29" t="s">
        <v>101</v>
      </c>
      <c r="C954" s="3"/>
      <c r="D954" s="3"/>
    </row>
    <row r="955" spans="1:4" x14ac:dyDescent="0.3">
      <c r="A955" s="28">
        <v>440909</v>
      </c>
      <c r="B955" s="29" t="s">
        <v>102</v>
      </c>
      <c r="C955" s="3"/>
      <c r="D955" s="3"/>
    </row>
    <row r="956" spans="1:4" x14ac:dyDescent="0.3">
      <c r="A956" s="28">
        <v>440910</v>
      </c>
      <c r="B956" s="29" t="s">
        <v>103</v>
      </c>
      <c r="C956" s="3"/>
      <c r="D956" s="3"/>
    </row>
    <row r="957" spans="1:4" x14ac:dyDescent="0.3">
      <c r="A957" s="28">
        <v>440911</v>
      </c>
      <c r="B957" s="29" t="s">
        <v>104</v>
      </c>
      <c r="C957" s="3"/>
      <c r="D957" s="3"/>
    </row>
    <row r="958" spans="1:4" x14ac:dyDescent="0.3">
      <c r="A958" s="28">
        <v>440912</v>
      </c>
      <c r="B958" s="29" t="s">
        <v>105</v>
      </c>
      <c r="C958" s="3"/>
      <c r="D958" s="3"/>
    </row>
    <row r="959" spans="1:4" x14ac:dyDescent="0.3">
      <c r="A959" s="28">
        <v>440913</v>
      </c>
      <c r="B959" s="29" t="s">
        <v>106</v>
      </c>
      <c r="C959" s="3"/>
      <c r="D959" s="3"/>
    </row>
    <row r="960" spans="1:4" x14ac:dyDescent="0.3">
      <c r="A960" s="28">
        <v>440914</v>
      </c>
      <c r="B960" s="29" t="s">
        <v>107</v>
      </c>
      <c r="C960" s="3"/>
      <c r="D960" s="3"/>
    </row>
    <row r="961" spans="1:4" ht="15" thickBot="1" x14ac:dyDescent="0.35">
      <c r="A961" s="50">
        <v>440915</v>
      </c>
      <c r="B961" s="37" t="s">
        <v>108</v>
      </c>
      <c r="C961" s="13"/>
      <c r="D961" s="13"/>
    </row>
    <row r="962" spans="1:4" ht="15" thickBot="1" x14ac:dyDescent="0.3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3">
      <c r="A963" s="25">
        <v>4410</v>
      </c>
      <c r="B963" s="33" t="s">
        <v>288</v>
      </c>
      <c r="C963" s="5"/>
      <c r="D963" s="5"/>
    </row>
    <row r="964" spans="1:4" x14ac:dyDescent="0.3">
      <c r="A964" s="28">
        <v>441001</v>
      </c>
      <c r="B964" s="29" t="s">
        <v>94</v>
      </c>
      <c r="C964" s="3"/>
      <c r="D964" s="3"/>
    </row>
    <row r="965" spans="1:4" x14ac:dyDescent="0.3">
      <c r="A965" s="28">
        <v>441002</v>
      </c>
      <c r="B965" s="29" t="s">
        <v>95</v>
      </c>
      <c r="C965" s="3"/>
      <c r="D965" s="3"/>
    </row>
    <row r="966" spans="1:4" x14ac:dyDescent="0.3">
      <c r="A966" s="28">
        <v>441003</v>
      </c>
      <c r="B966" s="29" t="s">
        <v>96</v>
      </c>
      <c r="C966" s="3"/>
      <c r="D966" s="3"/>
    </row>
    <row r="967" spans="1:4" x14ac:dyDescent="0.3">
      <c r="A967" s="28">
        <v>441004</v>
      </c>
      <c r="B967" s="29" t="s">
        <v>97</v>
      </c>
      <c r="C967" s="3"/>
      <c r="D967" s="3"/>
    </row>
    <row r="968" spans="1:4" x14ac:dyDescent="0.3">
      <c r="A968" s="28">
        <v>441005</v>
      </c>
      <c r="B968" s="29" t="s">
        <v>98</v>
      </c>
      <c r="C968" s="3"/>
      <c r="D968" s="3"/>
    </row>
    <row r="969" spans="1:4" x14ac:dyDescent="0.3">
      <c r="A969" s="28">
        <v>441006</v>
      </c>
      <c r="B969" s="29" t="s">
        <v>99</v>
      </c>
      <c r="C969" s="3"/>
      <c r="D969" s="3"/>
    </row>
    <row r="970" spans="1:4" x14ac:dyDescent="0.3">
      <c r="A970" s="28">
        <v>441007</v>
      </c>
      <c r="B970" s="29" t="s">
        <v>100</v>
      </c>
      <c r="C970" s="3"/>
      <c r="D970" s="3"/>
    </row>
    <row r="971" spans="1:4" x14ac:dyDescent="0.3">
      <c r="A971" s="28">
        <v>441008</v>
      </c>
      <c r="B971" s="29" t="s">
        <v>101</v>
      </c>
      <c r="C971" s="3"/>
      <c r="D971" s="3"/>
    </row>
    <row r="972" spans="1:4" x14ac:dyDescent="0.3">
      <c r="A972" s="28">
        <v>441009</v>
      </c>
      <c r="B972" s="29" t="s">
        <v>102</v>
      </c>
      <c r="C972" s="3"/>
      <c r="D972" s="3"/>
    </row>
    <row r="973" spans="1:4" x14ac:dyDescent="0.3">
      <c r="A973" s="28">
        <v>441010</v>
      </c>
      <c r="B973" s="29" t="s">
        <v>103</v>
      </c>
      <c r="C973" s="3"/>
      <c r="D973" s="3"/>
    </row>
    <row r="974" spans="1:4" x14ac:dyDescent="0.3">
      <c r="A974" s="28">
        <v>441011</v>
      </c>
      <c r="B974" s="29" t="s">
        <v>104</v>
      </c>
      <c r="C974" s="3"/>
      <c r="D974" s="3"/>
    </row>
    <row r="975" spans="1:4" x14ac:dyDescent="0.3">
      <c r="A975" s="28">
        <v>441012</v>
      </c>
      <c r="B975" s="29" t="s">
        <v>105</v>
      </c>
      <c r="C975" s="3"/>
      <c r="D975" s="3"/>
    </row>
    <row r="976" spans="1:4" x14ac:dyDescent="0.3">
      <c r="A976" s="28">
        <v>441013</v>
      </c>
      <c r="B976" s="29" t="s">
        <v>106</v>
      </c>
      <c r="C976" s="3"/>
      <c r="D976" s="3"/>
    </row>
    <row r="977" spans="1:4" x14ac:dyDescent="0.3">
      <c r="A977" s="28">
        <v>441014</v>
      </c>
      <c r="B977" s="29" t="s">
        <v>107</v>
      </c>
      <c r="C977" s="3"/>
      <c r="D977" s="3"/>
    </row>
    <row r="978" spans="1:4" ht="15" thickBot="1" x14ac:dyDescent="0.35">
      <c r="A978" s="36">
        <v>441015</v>
      </c>
      <c r="B978" s="37" t="s">
        <v>108</v>
      </c>
      <c r="C978" s="13"/>
      <c r="D978" s="13"/>
    </row>
    <row r="979" spans="1:4" ht="15" thickBot="1" x14ac:dyDescent="0.3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3">
      <c r="A980" s="32">
        <v>4411</v>
      </c>
      <c r="B980" s="33" t="s">
        <v>289</v>
      </c>
      <c r="C980" s="5"/>
      <c r="D980" s="5"/>
    </row>
    <row r="981" spans="1:4" x14ac:dyDescent="0.3">
      <c r="A981" s="28">
        <v>441101</v>
      </c>
      <c r="B981" s="29" t="s">
        <v>94</v>
      </c>
      <c r="C981" s="3"/>
      <c r="D981" s="3"/>
    </row>
    <row r="982" spans="1:4" x14ac:dyDescent="0.3">
      <c r="A982" s="28">
        <v>441102</v>
      </c>
      <c r="B982" s="29" t="s">
        <v>95</v>
      </c>
      <c r="C982" s="3"/>
      <c r="D982" s="3"/>
    </row>
    <row r="983" spans="1:4" x14ac:dyDescent="0.3">
      <c r="A983" s="28">
        <v>441103</v>
      </c>
      <c r="B983" s="29" t="s">
        <v>96</v>
      </c>
      <c r="C983" s="3"/>
      <c r="D983" s="3"/>
    </row>
    <row r="984" spans="1:4" x14ac:dyDescent="0.3">
      <c r="A984" s="28">
        <v>441104</v>
      </c>
      <c r="B984" s="29" t="s">
        <v>97</v>
      </c>
      <c r="C984" s="3"/>
      <c r="D984" s="3"/>
    </row>
    <row r="985" spans="1:4" x14ac:dyDescent="0.3">
      <c r="A985" s="28">
        <v>441105</v>
      </c>
      <c r="B985" s="29" t="s">
        <v>98</v>
      </c>
      <c r="C985" s="3"/>
      <c r="D985" s="3"/>
    </row>
    <row r="986" spans="1:4" x14ac:dyDescent="0.3">
      <c r="A986" s="28">
        <v>441106</v>
      </c>
      <c r="B986" s="29" t="s">
        <v>99</v>
      </c>
      <c r="C986" s="3"/>
      <c r="D986" s="3"/>
    </row>
    <row r="987" spans="1:4" x14ac:dyDescent="0.3">
      <c r="A987" s="28">
        <v>441107</v>
      </c>
      <c r="B987" s="29" t="s">
        <v>100</v>
      </c>
      <c r="C987" s="3"/>
      <c r="D987" s="3"/>
    </row>
    <row r="988" spans="1:4" x14ac:dyDescent="0.3">
      <c r="A988" s="28">
        <v>441108</v>
      </c>
      <c r="B988" s="29" t="s">
        <v>101</v>
      </c>
      <c r="C988" s="3"/>
      <c r="D988" s="3"/>
    </row>
    <row r="989" spans="1:4" x14ac:dyDescent="0.3">
      <c r="A989" s="28">
        <v>441109</v>
      </c>
      <c r="B989" s="29" t="s">
        <v>102</v>
      </c>
      <c r="C989" s="3"/>
      <c r="D989" s="3"/>
    </row>
    <row r="990" spans="1:4" x14ac:dyDescent="0.3">
      <c r="A990" s="28">
        <v>441110</v>
      </c>
      <c r="B990" s="29" t="s">
        <v>103</v>
      </c>
      <c r="C990" s="3"/>
      <c r="D990" s="3"/>
    </row>
    <row r="991" spans="1:4" x14ac:dyDescent="0.3">
      <c r="A991" s="28">
        <v>441111</v>
      </c>
      <c r="B991" s="29" t="s">
        <v>104</v>
      </c>
      <c r="C991" s="3"/>
      <c r="D991" s="3"/>
    </row>
    <row r="992" spans="1:4" x14ac:dyDescent="0.3">
      <c r="A992" s="28">
        <v>441112</v>
      </c>
      <c r="B992" s="29" t="s">
        <v>105</v>
      </c>
      <c r="C992" s="3"/>
      <c r="D992" s="3"/>
    </row>
    <row r="993" spans="1:4" x14ac:dyDescent="0.3">
      <c r="A993" s="28">
        <v>441113</v>
      </c>
      <c r="B993" s="29" t="s">
        <v>106</v>
      </c>
      <c r="C993" s="3"/>
      <c r="D993" s="3"/>
    </row>
    <row r="994" spans="1:4" x14ac:dyDescent="0.3">
      <c r="A994" s="28">
        <v>441114</v>
      </c>
      <c r="B994" s="29" t="s">
        <v>107</v>
      </c>
      <c r="C994" s="3"/>
      <c r="D994" s="3"/>
    </row>
    <row r="995" spans="1:4" ht="15" thickBot="1" x14ac:dyDescent="0.35">
      <c r="A995" s="36">
        <v>441115</v>
      </c>
      <c r="B995" s="37" t="s">
        <v>108</v>
      </c>
      <c r="C995" s="13"/>
      <c r="D995" s="13"/>
    </row>
    <row r="996" spans="1:4" ht="15" thickBot="1" x14ac:dyDescent="0.3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3">
      <c r="A997" s="32">
        <v>4412</v>
      </c>
      <c r="B997" s="33" t="s">
        <v>277</v>
      </c>
      <c r="C997" s="5"/>
      <c r="D997" s="5"/>
    </row>
    <row r="998" spans="1:4" x14ac:dyDescent="0.3">
      <c r="A998" s="28">
        <v>441201</v>
      </c>
      <c r="B998" s="29" t="s">
        <v>94</v>
      </c>
      <c r="C998" s="3"/>
      <c r="D998" s="3"/>
    </row>
    <row r="999" spans="1:4" x14ac:dyDescent="0.3">
      <c r="A999" s="28">
        <v>441202</v>
      </c>
      <c r="B999" s="29" t="s">
        <v>95</v>
      </c>
      <c r="C999" s="3"/>
      <c r="D999" s="3"/>
    </row>
    <row r="1000" spans="1:4" x14ac:dyDescent="0.3">
      <c r="A1000" s="28">
        <v>441203</v>
      </c>
      <c r="B1000" s="29" t="s">
        <v>96</v>
      </c>
      <c r="C1000" s="3"/>
      <c r="D1000" s="3"/>
    </row>
    <row r="1001" spans="1:4" x14ac:dyDescent="0.3">
      <c r="A1001" s="28">
        <v>441204</v>
      </c>
      <c r="B1001" s="29" t="s">
        <v>97</v>
      </c>
      <c r="C1001" s="3"/>
      <c r="D1001" s="3"/>
    </row>
    <row r="1002" spans="1:4" x14ac:dyDescent="0.3">
      <c r="A1002" s="28">
        <v>441205</v>
      </c>
      <c r="B1002" s="29" t="s">
        <v>98</v>
      </c>
      <c r="C1002" s="3"/>
      <c r="D1002" s="3"/>
    </row>
    <row r="1003" spans="1:4" x14ac:dyDescent="0.3">
      <c r="A1003" s="28">
        <v>441206</v>
      </c>
      <c r="B1003" s="29" t="s">
        <v>99</v>
      </c>
      <c r="C1003" s="3"/>
      <c r="D1003" s="3"/>
    </row>
    <row r="1004" spans="1:4" x14ac:dyDescent="0.3">
      <c r="A1004" s="28">
        <v>441207</v>
      </c>
      <c r="B1004" s="29" t="s">
        <v>100</v>
      </c>
      <c r="C1004" s="3"/>
      <c r="D1004" s="3"/>
    </row>
    <row r="1005" spans="1:4" x14ac:dyDescent="0.3">
      <c r="A1005" s="28">
        <v>441208</v>
      </c>
      <c r="B1005" s="29" t="s">
        <v>101</v>
      </c>
      <c r="C1005" s="3"/>
      <c r="D1005" s="3"/>
    </row>
    <row r="1006" spans="1:4" x14ac:dyDescent="0.3">
      <c r="A1006" s="28">
        <v>441209</v>
      </c>
      <c r="B1006" s="29" t="s">
        <v>102</v>
      </c>
      <c r="C1006" s="3"/>
      <c r="D1006" s="3"/>
    </row>
    <row r="1007" spans="1:4" x14ac:dyDescent="0.3">
      <c r="A1007" s="28">
        <v>441210</v>
      </c>
      <c r="B1007" s="29" t="s">
        <v>103</v>
      </c>
      <c r="C1007" s="3"/>
      <c r="D1007" s="3"/>
    </row>
    <row r="1008" spans="1:4" x14ac:dyDescent="0.3">
      <c r="A1008" s="28">
        <v>441211</v>
      </c>
      <c r="B1008" s="29" t="s">
        <v>104</v>
      </c>
      <c r="C1008" s="3"/>
      <c r="D1008" s="3"/>
    </row>
    <row r="1009" spans="1:4" x14ac:dyDescent="0.3">
      <c r="A1009" s="28">
        <v>441212</v>
      </c>
      <c r="B1009" s="29" t="s">
        <v>105</v>
      </c>
      <c r="C1009" s="3"/>
      <c r="D1009" s="3"/>
    </row>
    <row r="1010" spans="1:4" x14ac:dyDescent="0.3">
      <c r="A1010" s="28">
        <v>441213</v>
      </c>
      <c r="B1010" s="29" t="s">
        <v>106</v>
      </c>
      <c r="C1010" s="3"/>
      <c r="D1010" s="3"/>
    </row>
    <row r="1011" spans="1:4" x14ac:dyDescent="0.3">
      <c r="A1011" s="28">
        <v>441214</v>
      </c>
      <c r="B1011" s="29" t="s">
        <v>107</v>
      </c>
      <c r="C1011" s="3"/>
      <c r="D1011" s="3"/>
    </row>
    <row r="1012" spans="1:4" ht="15" thickBot="1" x14ac:dyDescent="0.35">
      <c r="A1012" s="36">
        <v>441215</v>
      </c>
      <c r="B1012" s="37" t="s">
        <v>108</v>
      </c>
      <c r="C1012" s="13"/>
      <c r="D1012" s="13"/>
    </row>
    <row r="1013" spans="1:4" ht="15" thickBot="1" x14ac:dyDescent="0.3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3">
      <c r="A1014" s="32">
        <v>4413</v>
      </c>
      <c r="B1014" s="33" t="s">
        <v>278</v>
      </c>
      <c r="C1014" s="5"/>
      <c r="D1014" s="5"/>
    </row>
    <row r="1015" spans="1:4" x14ac:dyDescent="0.3">
      <c r="A1015" s="28">
        <v>441301</v>
      </c>
      <c r="B1015" s="29" t="s">
        <v>94</v>
      </c>
      <c r="C1015" s="3"/>
      <c r="D1015" s="3"/>
    </row>
    <row r="1016" spans="1:4" x14ac:dyDescent="0.3">
      <c r="A1016" s="28">
        <v>441302</v>
      </c>
      <c r="B1016" s="29" t="s">
        <v>95</v>
      </c>
      <c r="C1016" s="3"/>
      <c r="D1016" s="3"/>
    </row>
    <row r="1017" spans="1:4" x14ac:dyDescent="0.3">
      <c r="A1017" s="28">
        <v>441303</v>
      </c>
      <c r="B1017" s="29" t="s">
        <v>96</v>
      </c>
      <c r="C1017" s="3"/>
      <c r="D1017" s="3"/>
    </row>
    <row r="1018" spans="1:4" x14ac:dyDescent="0.3">
      <c r="A1018" s="28">
        <v>441304</v>
      </c>
      <c r="B1018" s="29" t="s">
        <v>97</v>
      </c>
      <c r="C1018" s="3"/>
      <c r="D1018" s="3"/>
    </row>
    <row r="1019" spans="1:4" x14ac:dyDescent="0.3">
      <c r="A1019" s="28">
        <v>441305</v>
      </c>
      <c r="B1019" s="29" t="s">
        <v>98</v>
      </c>
      <c r="C1019" s="3"/>
      <c r="D1019" s="3"/>
    </row>
    <row r="1020" spans="1:4" x14ac:dyDescent="0.3">
      <c r="A1020" s="28">
        <v>441306</v>
      </c>
      <c r="B1020" s="29" t="s">
        <v>99</v>
      </c>
      <c r="C1020" s="3"/>
      <c r="D1020" s="3"/>
    </row>
    <row r="1021" spans="1:4" x14ac:dyDescent="0.3">
      <c r="A1021" s="28">
        <v>441307</v>
      </c>
      <c r="B1021" s="29" t="s">
        <v>100</v>
      </c>
      <c r="C1021" s="3"/>
      <c r="D1021" s="3"/>
    </row>
    <row r="1022" spans="1:4" x14ac:dyDescent="0.3">
      <c r="A1022" s="28">
        <v>441308</v>
      </c>
      <c r="B1022" s="29" t="s">
        <v>101</v>
      </c>
      <c r="C1022" s="3"/>
      <c r="D1022" s="3"/>
    </row>
    <row r="1023" spans="1:4" x14ac:dyDescent="0.3">
      <c r="A1023" s="28">
        <v>441309</v>
      </c>
      <c r="B1023" s="29" t="s">
        <v>102</v>
      </c>
      <c r="C1023" s="3"/>
      <c r="D1023" s="3"/>
    </row>
    <row r="1024" spans="1:4" x14ac:dyDescent="0.3">
      <c r="A1024" s="28">
        <v>441310</v>
      </c>
      <c r="B1024" s="29" t="s">
        <v>103</v>
      </c>
      <c r="C1024" s="3"/>
      <c r="D1024" s="3"/>
    </row>
    <row r="1025" spans="1:4" x14ac:dyDescent="0.3">
      <c r="A1025" s="28">
        <v>441311</v>
      </c>
      <c r="B1025" s="29" t="s">
        <v>104</v>
      </c>
      <c r="C1025" s="3"/>
      <c r="D1025" s="3"/>
    </row>
    <row r="1026" spans="1:4" x14ac:dyDescent="0.3">
      <c r="A1026" s="28">
        <v>441312</v>
      </c>
      <c r="B1026" s="29" t="s">
        <v>105</v>
      </c>
      <c r="C1026" s="3"/>
      <c r="D1026" s="3"/>
    </row>
    <row r="1027" spans="1:4" x14ac:dyDescent="0.3">
      <c r="A1027" s="28">
        <v>441313</v>
      </c>
      <c r="B1027" s="29" t="s">
        <v>106</v>
      </c>
      <c r="C1027" s="3"/>
      <c r="D1027" s="3"/>
    </row>
    <row r="1028" spans="1:4" x14ac:dyDescent="0.3">
      <c r="A1028" s="28">
        <v>441314</v>
      </c>
      <c r="B1028" s="29" t="s">
        <v>107</v>
      </c>
      <c r="C1028" s="3"/>
      <c r="D1028" s="3"/>
    </row>
    <row r="1029" spans="1:4" ht="15" thickBot="1" x14ac:dyDescent="0.35">
      <c r="A1029" s="36">
        <v>441315</v>
      </c>
      <c r="B1029" s="37" t="s">
        <v>108</v>
      </c>
      <c r="C1029" s="13"/>
      <c r="D1029" s="13"/>
    </row>
    <row r="1030" spans="1:4" ht="15" thickBot="1" x14ac:dyDescent="0.3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3">
      <c r="A1031" s="32">
        <v>4414</v>
      </c>
      <c r="B1031" s="33" t="s">
        <v>290</v>
      </c>
      <c r="C1031" s="5"/>
      <c r="D1031" s="5"/>
    </row>
    <row r="1032" spans="1:4" x14ac:dyDescent="0.3">
      <c r="A1032" s="28">
        <v>441401</v>
      </c>
      <c r="B1032" s="29" t="s">
        <v>94</v>
      </c>
      <c r="C1032" s="3"/>
      <c r="D1032" s="3"/>
    </row>
    <row r="1033" spans="1:4" x14ac:dyDescent="0.3">
      <c r="A1033" s="28">
        <v>441402</v>
      </c>
      <c r="B1033" s="29" t="s">
        <v>95</v>
      </c>
      <c r="C1033" s="3"/>
      <c r="D1033" s="3"/>
    </row>
    <row r="1034" spans="1:4" x14ac:dyDescent="0.3">
      <c r="A1034" s="28">
        <v>441403</v>
      </c>
      <c r="B1034" s="29" t="s">
        <v>96</v>
      </c>
      <c r="C1034" s="3"/>
      <c r="D1034" s="3"/>
    </row>
    <row r="1035" spans="1:4" x14ac:dyDescent="0.3">
      <c r="A1035" s="28">
        <v>441404</v>
      </c>
      <c r="B1035" s="29" t="s">
        <v>97</v>
      </c>
      <c r="C1035" s="3"/>
      <c r="D1035" s="3"/>
    </row>
    <row r="1036" spans="1:4" x14ac:dyDescent="0.3">
      <c r="A1036" s="28">
        <v>441405</v>
      </c>
      <c r="B1036" s="29" t="s">
        <v>98</v>
      </c>
      <c r="C1036" s="3"/>
      <c r="D1036" s="3"/>
    </row>
    <row r="1037" spans="1:4" x14ac:dyDescent="0.3">
      <c r="A1037" s="28">
        <v>441406</v>
      </c>
      <c r="B1037" s="29" t="s">
        <v>99</v>
      </c>
      <c r="C1037" s="3"/>
      <c r="D1037" s="3"/>
    </row>
    <row r="1038" spans="1:4" x14ac:dyDescent="0.3">
      <c r="A1038" s="28">
        <v>441407</v>
      </c>
      <c r="B1038" s="29" t="s">
        <v>100</v>
      </c>
      <c r="C1038" s="3"/>
      <c r="D1038" s="3"/>
    </row>
    <row r="1039" spans="1:4" x14ac:dyDescent="0.3">
      <c r="A1039" s="28">
        <v>441408</v>
      </c>
      <c r="B1039" s="29" t="s">
        <v>101</v>
      </c>
      <c r="C1039" s="3"/>
      <c r="D1039" s="3"/>
    </row>
    <row r="1040" spans="1:4" x14ac:dyDescent="0.3">
      <c r="A1040" s="28">
        <v>441409</v>
      </c>
      <c r="B1040" s="29" t="s">
        <v>102</v>
      </c>
      <c r="C1040" s="3"/>
      <c r="D1040" s="3"/>
    </row>
    <row r="1041" spans="1:4" x14ac:dyDescent="0.3">
      <c r="A1041" s="28">
        <v>441410</v>
      </c>
      <c r="B1041" s="29" t="s">
        <v>103</v>
      </c>
      <c r="C1041" s="3"/>
      <c r="D1041" s="3"/>
    </row>
    <row r="1042" spans="1:4" x14ac:dyDescent="0.3">
      <c r="A1042" s="28">
        <v>441411</v>
      </c>
      <c r="B1042" s="29" t="s">
        <v>104</v>
      </c>
      <c r="C1042" s="3"/>
      <c r="D1042" s="3"/>
    </row>
    <row r="1043" spans="1:4" x14ac:dyDescent="0.3">
      <c r="A1043" s="28">
        <v>441412</v>
      </c>
      <c r="B1043" s="29" t="s">
        <v>105</v>
      </c>
      <c r="C1043" s="3"/>
      <c r="D1043" s="3"/>
    </row>
    <row r="1044" spans="1:4" x14ac:dyDescent="0.3">
      <c r="A1044" s="28">
        <v>441413</v>
      </c>
      <c r="B1044" s="29" t="s">
        <v>106</v>
      </c>
      <c r="C1044" s="3"/>
      <c r="D1044" s="3"/>
    </row>
    <row r="1045" spans="1:4" x14ac:dyDescent="0.3">
      <c r="A1045" s="28">
        <v>441414</v>
      </c>
      <c r="B1045" s="29" t="s">
        <v>107</v>
      </c>
      <c r="C1045" s="3"/>
      <c r="D1045" s="3"/>
    </row>
    <row r="1046" spans="1:4" ht="15" thickBot="1" x14ac:dyDescent="0.35">
      <c r="A1046" s="36">
        <v>441415</v>
      </c>
      <c r="B1046" s="37" t="s">
        <v>108</v>
      </c>
      <c r="C1046" s="13"/>
      <c r="D1046" s="13"/>
    </row>
    <row r="1047" spans="1:4" ht="15" thickBot="1" x14ac:dyDescent="0.3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3">
      <c r="A1048" s="32">
        <v>4415</v>
      </c>
      <c r="B1048" s="33" t="s">
        <v>236</v>
      </c>
      <c r="C1048" s="5"/>
      <c r="D1048" s="5"/>
    </row>
    <row r="1049" spans="1:4" x14ac:dyDescent="0.3">
      <c r="A1049" s="28">
        <v>441501</v>
      </c>
      <c r="B1049" s="29" t="s">
        <v>94</v>
      </c>
      <c r="C1049" s="3"/>
      <c r="D1049" s="3"/>
    </row>
    <row r="1050" spans="1:4" x14ac:dyDescent="0.3">
      <c r="A1050" s="28">
        <v>441502</v>
      </c>
      <c r="B1050" s="29" t="s">
        <v>95</v>
      </c>
      <c r="C1050" s="3"/>
      <c r="D1050" s="3"/>
    </row>
    <row r="1051" spans="1:4" x14ac:dyDescent="0.3">
      <c r="A1051" s="28">
        <v>441503</v>
      </c>
      <c r="B1051" s="29" t="s">
        <v>96</v>
      </c>
      <c r="C1051" s="3"/>
      <c r="D1051" s="3"/>
    </row>
    <row r="1052" spans="1:4" x14ac:dyDescent="0.3">
      <c r="A1052" s="28">
        <v>441504</v>
      </c>
      <c r="B1052" s="29" t="s">
        <v>97</v>
      </c>
      <c r="C1052" s="3"/>
      <c r="D1052" s="3"/>
    </row>
    <row r="1053" spans="1:4" x14ac:dyDescent="0.3">
      <c r="A1053" s="28">
        <v>441505</v>
      </c>
      <c r="B1053" s="29" t="s">
        <v>98</v>
      </c>
      <c r="C1053" s="3"/>
      <c r="D1053" s="3"/>
    </row>
    <row r="1054" spans="1:4" x14ac:dyDescent="0.3">
      <c r="A1054" s="28">
        <v>441506</v>
      </c>
      <c r="B1054" s="29" t="s">
        <v>99</v>
      </c>
      <c r="C1054" s="3"/>
      <c r="D1054" s="3"/>
    </row>
    <row r="1055" spans="1:4" x14ac:dyDescent="0.3">
      <c r="A1055" s="28">
        <v>441507</v>
      </c>
      <c r="B1055" s="29" t="s">
        <v>100</v>
      </c>
      <c r="C1055" s="3"/>
      <c r="D1055" s="3"/>
    </row>
    <row r="1056" spans="1:4" x14ac:dyDescent="0.3">
      <c r="A1056" s="28">
        <v>441508</v>
      </c>
      <c r="B1056" s="29" t="s">
        <v>101</v>
      </c>
      <c r="C1056" s="3"/>
      <c r="D1056" s="3"/>
    </row>
    <row r="1057" spans="1:4" x14ac:dyDescent="0.3">
      <c r="A1057" s="28">
        <v>441509</v>
      </c>
      <c r="B1057" s="29" t="s">
        <v>102</v>
      </c>
      <c r="C1057" s="3"/>
      <c r="D1057" s="3"/>
    </row>
    <row r="1058" spans="1:4" x14ac:dyDescent="0.3">
      <c r="A1058" s="28">
        <v>441510</v>
      </c>
      <c r="B1058" s="29" t="s">
        <v>103</v>
      </c>
      <c r="C1058" s="3"/>
      <c r="D1058" s="3"/>
    </row>
    <row r="1059" spans="1:4" x14ac:dyDescent="0.3">
      <c r="A1059" s="28">
        <v>441511</v>
      </c>
      <c r="B1059" s="29" t="s">
        <v>104</v>
      </c>
      <c r="C1059" s="3"/>
      <c r="D1059" s="3"/>
    </row>
    <row r="1060" spans="1:4" x14ac:dyDescent="0.3">
      <c r="A1060" s="28">
        <v>441512</v>
      </c>
      <c r="B1060" s="29" t="s">
        <v>105</v>
      </c>
      <c r="C1060" s="3"/>
      <c r="D1060" s="3"/>
    </row>
    <row r="1061" spans="1:4" x14ac:dyDescent="0.3">
      <c r="A1061" s="28">
        <v>441513</v>
      </c>
      <c r="B1061" s="29" t="s">
        <v>106</v>
      </c>
      <c r="C1061" s="3"/>
      <c r="D1061" s="3"/>
    </row>
    <row r="1062" spans="1:4" x14ac:dyDescent="0.3">
      <c r="A1062" s="28">
        <v>441514</v>
      </c>
      <c r="B1062" s="29" t="s">
        <v>107</v>
      </c>
      <c r="C1062" s="3"/>
      <c r="D1062" s="3"/>
    </row>
    <row r="1063" spans="1:4" ht="15" thickBot="1" x14ac:dyDescent="0.35">
      <c r="A1063" s="36">
        <v>441515</v>
      </c>
      <c r="B1063" s="37" t="s">
        <v>108</v>
      </c>
      <c r="C1063" s="13"/>
      <c r="D1063" s="13"/>
    </row>
    <row r="1064" spans="1:4" ht="15" thickBot="1" x14ac:dyDescent="0.3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3">
      <c r="A1065" s="32">
        <v>4416</v>
      </c>
      <c r="B1065" s="33" t="s">
        <v>269</v>
      </c>
      <c r="C1065" s="5"/>
      <c r="D1065" s="5"/>
    </row>
    <row r="1066" spans="1:4" x14ac:dyDescent="0.3">
      <c r="A1066" s="28">
        <v>441601</v>
      </c>
      <c r="B1066" s="29" t="s">
        <v>94</v>
      </c>
      <c r="C1066" s="3"/>
      <c r="D1066" s="3"/>
    </row>
    <row r="1067" spans="1:4" x14ac:dyDescent="0.3">
      <c r="A1067" s="28">
        <v>441602</v>
      </c>
      <c r="B1067" s="29" t="s">
        <v>95</v>
      </c>
      <c r="C1067" s="3"/>
      <c r="D1067" s="3"/>
    </row>
    <row r="1068" spans="1:4" x14ac:dyDescent="0.3">
      <c r="A1068" s="28">
        <v>441603</v>
      </c>
      <c r="B1068" s="29" t="s">
        <v>96</v>
      </c>
      <c r="C1068" s="3"/>
      <c r="D1068" s="3"/>
    </row>
    <row r="1069" spans="1:4" x14ac:dyDescent="0.3">
      <c r="A1069" s="28">
        <v>441604</v>
      </c>
      <c r="B1069" s="29" t="s">
        <v>97</v>
      </c>
      <c r="C1069" s="3"/>
      <c r="D1069" s="3"/>
    </row>
    <row r="1070" spans="1:4" x14ac:dyDescent="0.3">
      <c r="A1070" s="28">
        <v>441605</v>
      </c>
      <c r="B1070" s="29" t="s">
        <v>98</v>
      </c>
      <c r="C1070" s="3"/>
      <c r="D1070" s="3"/>
    </row>
    <row r="1071" spans="1:4" x14ac:dyDescent="0.3">
      <c r="A1071" s="28">
        <v>441606</v>
      </c>
      <c r="B1071" s="29" t="s">
        <v>99</v>
      </c>
      <c r="C1071" s="3"/>
      <c r="D1071" s="3"/>
    </row>
    <row r="1072" spans="1:4" x14ac:dyDescent="0.3">
      <c r="A1072" s="28">
        <v>441607</v>
      </c>
      <c r="B1072" s="29" t="s">
        <v>100</v>
      </c>
      <c r="C1072" s="3"/>
      <c r="D1072" s="3"/>
    </row>
    <row r="1073" spans="1:4" x14ac:dyDescent="0.3">
      <c r="A1073" s="28">
        <v>441608</v>
      </c>
      <c r="B1073" s="29" t="s">
        <v>101</v>
      </c>
      <c r="C1073" s="3"/>
      <c r="D1073" s="3"/>
    </row>
    <row r="1074" spans="1:4" x14ac:dyDescent="0.3">
      <c r="A1074" s="28">
        <v>441609</v>
      </c>
      <c r="B1074" s="29" t="s">
        <v>102</v>
      </c>
      <c r="C1074" s="3"/>
      <c r="D1074" s="3"/>
    </row>
    <row r="1075" spans="1:4" x14ac:dyDescent="0.3">
      <c r="A1075" s="28">
        <v>441610</v>
      </c>
      <c r="B1075" s="29" t="s">
        <v>103</v>
      </c>
      <c r="C1075" s="3"/>
      <c r="D1075" s="3"/>
    </row>
    <row r="1076" spans="1:4" x14ac:dyDescent="0.3">
      <c r="A1076" s="28">
        <v>441611</v>
      </c>
      <c r="B1076" s="29" t="s">
        <v>104</v>
      </c>
      <c r="C1076" s="3"/>
      <c r="D1076" s="3"/>
    </row>
    <row r="1077" spans="1:4" x14ac:dyDescent="0.3">
      <c r="A1077" s="28">
        <v>441612</v>
      </c>
      <c r="B1077" s="29" t="s">
        <v>105</v>
      </c>
      <c r="C1077" s="3"/>
      <c r="D1077" s="3"/>
    </row>
    <row r="1078" spans="1:4" x14ac:dyDescent="0.3">
      <c r="A1078" s="28">
        <v>441613</v>
      </c>
      <c r="B1078" s="29" t="s">
        <v>106</v>
      </c>
      <c r="C1078" s="3"/>
      <c r="D1078" s="3"/>
    </row>
    <row r="1079" spans="1:4" x14ac:dyDescent="0.3">
      <c r="A1079" s="28">
        <v>441614</v>
      </c>
      <c r="B1079" s="29" t="s">
        <v>107</v>
      </c>
      <c r="C1079" s="3"/>
      <c r="D1079" s="3"/>
    </row>
    <row r="1080" spans="1:4" ht="15" thickBot="1" x14ac:dyDescent="0.35">
      <c r="A1080" s="36">
        <v>441615</v>
      </c>
      <c r="B1080" s="37" t="s">
        <v>108</v>
      </c>
      <c r="C1080" s="13"/>
      <c r="D1080" s="13"/>
    </row>
    <row r="1081" spans="1:4" ht="15" thickBot="1" x14ac:dyDescent="0.3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3">
      <c r="A1082" s="32">
        <v>4417</v>
      </c>
      <c r="B1082" s="33" t="s">
        <v>281</v>
      </c>
      <c r="C1082" s="14"/>
      <c r="D1082" s="14"/>
    </row>
    <row r="1083" spans="1:4" ht="15" thickBot="1" x14ac:dyDescent="0.35">
      <c r="A1083" s="80">
        <v>441701</v>
      </c>
      <c r="B1083" s="37" t="s">
        <v>291</v>
      </c>
      <c r="C1083" s="10"/>
      <c r="D1083" s="10"/>
    </row>
    <row r="1084" spans="1:4" ht="15" thickBot="1" x14ac:dyDescent="0.3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3">
      <c r="A1085" s="32">
        <v>45</v>
      </c>
      <c r="B1085" s="33" t="s">
        <v>292</v>
      </c>
      <c r="C1085" s="5"/>
      <c r="D1085" s="5"/>
    </row>
    <row r="1086" spans="1:4" x14ac:dyDescent="0.3">
      <c r="A1086" s="25">
        <v>4501</v>
      </c>
      <c r="B1086" s="26" t="s">
        <v>293</v>
      </c>
      <c r="C1086" s="3"/>
      <c r="D1086" s="3"/>
    </row>
    <row r="1087" spans="1:4" x14ac:dyDescent="0.3">
      <c r="A1087" s="28">
        <v>450101</v>
      </c>
      <c r="B1087" s="29" t="s">
        <v>294</v>
      </c>
      <c r="C1087" s="3"/>
      <c r="D1087" s="3"/>
    </row>
    <row r="1088" spans="1:4" x14ac:dyDescent="0.3">
      <c r="A1088" s="28">
        <v>450102</v>
      </c>
      <c r="B1088" s="29" t="s">
        <v>295</v>
      </c>
      <c r="C1088" s="3">
        <v>1187176</v>
      </c>
      <c r="D1088" s="3">
        <v>1174020</v>
      </c>
    </row>
    <row r="1089" spans="1:4" x14ac:dyDescent="0.3">
      <c r="A1089" s="28">
        <v>450103</v>
      </c>
      <c r="B1089" s="29" t="s">
        <v>296</v>
      </c>
      <c r="C1089" s="3"/>
      <c r="D1089" s="3"/>
    </row>
    <row r="1090" spans="1:4" x14ac:dyDescent="0.3">
      <c r="A1090" s="28"/>
      <c r="B1090" s="29" t="s">
        <v>297</v>
      </c>
      <c r="C1090" s="3"/>
      <c r="D1090" s="3"/>
    </row>
    <row r="1091" spans="1:4" x14ac:dyDescent="0.3">
      <c r="A1091" s="28">
        <v>450104</v>
      </c>
      <c r="B1091" s="29" t="s">
        <v>298</v>
      </c>
      <c r="C1091" s="3"/>
      <c r="D1091" s="3"/>
    </row>
    <row r="1092" spans="1:4" x14ac:dyDescent="0.3">
      <c r="A1092" s="28">
        <v>450105</v>
      </c>
      <c r="B1092" s="29" t="s">
        <v>299</v>
      </c>
      <c r="C1092" s="3">
        <v>14466</v>
      </c>
      <c r="D1092" s="3">
        <v>47765</v>
      </c>
    </row>
    <row r="1093" spans="1:4" x14ac:dyDescent="0.3">
      <c r="A1093" s="28">
        <v>450106</v>
      </c>
      <c r="B1093" s="29" t="s">
        <v>300</v>
      </c>
      <c r="C1093" s="3"/>
      <c r="D1093" s="3">
        <v>15810</v>
      </c>
    </row>
    <row r="1094" spans="1:4" x14ac:dyDescent="0.3">
      <c r="A1094" s="28"/>
      <c r="B1094" s="29" t="s">
        <v>301</v>
      </c>
      <c r="C1094" s="3"/>
      <c r="D1094" s="3"/>
    </row>
    <row r="1095" spans="1:4" x14ac:dyDescent="0.3">
      <c r="A1095" s="28">
        <v>450107</v>
      </c>
      <c r="B1095" s="29" t="s">
        <v>302</v>
      </c>
      <c r="C1095" s="3"/>
      <c r="D1095" s="3"/>
    </row>
    <row r="1096" spans="1:4" x14ac:dyDescent="0.3">
      <c r="A1096" s="28"/>
      <c r="B1096" s="29" t="s">
        <v>303</v>
      </c>
      <c r="C1096" s="3"/>
      <c r="D1096" s="3"/>
    </row>
    <row r="1097" spans="1:4" x14ac:dyDescent="0.3">
      <c r="A1097" s="28">
        <v>450108</v>
      </c>
      <c r="B1097" s="29" t="s">
        <v>304</v>
      </c>
      <c r="C1097" s="3"/>
      <c r="D1097" s="3"/>
    </row>
    <row r="1098" spans="1:4" x14ac:dyDescent="0.3">
      <c r="A1098" s="28">
        <v>450109</v>
      </c>
      <c r="B1098" s="29" t="s">
        <v>305</v>
      </c>
      <c r="C1098" s="3"/>
      <c r="D1098" s="3"/>
    </row>
    <row r="1099" spans="1:4" x14ac:dyDescent="0.3">
      <c r="A1099" s="28">
        <v>450110</v>
      </c>
      <c r="B1099" s="29" t="s">
        <v>306</v>
      </c>
      <c r="C1099" s="3"/>
      <c r="D1099" s="3"/>
    </row>
    <row r="1100" spans="1:4" x14ac:dyDescent="0.3">
      <c r="A1100" s="28"/>
      <c r="B1100" s="29" t="s">
        <v>307</v>
      </c>
      <c r="C1100" s="3"/>
      <c r="D1100" s="3"/>
    </row>
    <row r="1101" spans="1:4" ht="15" thickBot="1" x14ac:dyDescent="0.35">
      <c r="A1101" s="34">
        <v>450120</v>
      </c>
      <c r="B1101" s="35" t="s">
        <v>38</v>
      </c>
      <c r="C1101" s="3">
        <v>560</v>
      </c>
      <c r="D1101" s="3"/>
    </row>
    <row r="1102" spans="1:4" ht="15" thickBot="1" x14ac:dyDescent="0.35">
      <c r="A1102" s="30" t="s">
        <v>18</v>
      </c>
      <c r="B1102" s="31"/>
      <c r="C1102" s="4">
        <f>SUM(C1087:C1101)</f>
        <v>1202202</v>
      </c>
      <c r="D1102" s="4">
        <f>SUM(D1087:D1101)</f>
        <v>1237595</v>
      </c>
    </row>
    <row r="1103" spans="1:4" x14ac:dyDescent="0.3">
      <c r="A1103" s="32">
        <v>4502</v>
      </c>
      <c r="B1103" s="33" t="s">
        <v>308</v>
      </c>
      <c r="C1103" s="5"/>
      <c r="D1103" s="5"/>
    </row>
    <row r="1104" spans="1:4" x14ac:dyDescent="0.3">
      <c r="A1104" s="28">
        <v>450201</v>
      </c>
      <c r="B1104" s="29" t="s">
        <v>309</v>
      </c>
      <c r="C1104" s="3"/>
      <c r="D1104" s="3"/>
    </row>
    <row r="1105" spans="1:4" ht="15" thickBot="1" x14ac:dyDescent="0.35">
      <c r="A1105" s="34">
        <v>450202</v>
      </c>
      <c r="B1105" s="35" t="s">
        <v>38</v>
      </c>
      <c r="C1105" s="7"/>
      <c r="D1105" s="7"/>
    </row>
    <row r="1106" spans="1:4" ht="15" thickBot="1" x14ac:dyDescent="0.3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4" x14ac:dyDescent="0.3">
      <c r="A1107" s="32">
        <v>4503</v>
      </c>
      <c r="B1107" s="33" t="s">
        <v>310</v>
      </c>
      <c r="C1107" s="5"/>
      <c r="D1107" s="5"/>
    </row>
    <row r="1108" spans="1:4" x14ac:dyDescent="0.3">
      <c r="A1108" s="28">
        <v>450301</v>
      </c>
      <c r="B1108" s="29" t="s">
        <v>311</v>
      </c>
      <c r="C1108" s="3"/>
      <c r="D1108" s="3"/>
    </row>
    <row r="1109" spans="1:4" x14ac:dyDescent="0.3">
      <c r="A1109" s="28">
        <v>450302</v>
      </c>
      <c r="B1109" s="29" t="s">
        <v>312</v>
      </c>
      <c r="C1109" s="3">
        <v>400</v>
      </c>
      <c r="D1109" s="3">
        <v>12403</v>
      </c>
    </row>
    <row r="1110" spans="1:4" x14ac:dyDescent="0.3">
      <c r="A1110" s="28">
        <v>450303</v>
      </c>
      <c r="B1110" s="29" t="s">
        <v>313</v>
      </c>
      <c r="C1110" s="3"/>
      <c r="D1110" s="3"/>
    </row>
    <row r="1111" spans="1:4" x14ac:dyDescent="0.3">
      <c r="A1111" s="28">
        <v>450304</v>
      </c>
      <c r="B1111" s="29" t="s">
        <v>314</v>
      </c>
      <c r="C1111" s="3"/>
      <c r="D1111" s="3"/>
    </row>
    <row r="1112" spans="1:4" ht="15" thickBot="1" x14ac:dyDescent="0.35">
      <c r="A1112" s="34">
        <v>450310</v>
      </c>
      <c r="B1112" s="35" t="s">
        <v>38</v>
      </c>
      <c r="C1112" s="3">
        <v>71323</v>
      </c>
      <c r="D1112" s="3">
        <v>180298</v>
      </c>
    </row>
    <row r="1113" spans="1:4" ht="15" thickBot="1" x14ac:dyDescent="0.35">
      <c r="A1113" s="30" t="s">
        <v>18</v>
      </c>
      <c r="B1113" s="31"/>
      <c r="C1113" s="4">
        <f>SUM(C1108:C1112)</f>
        <v>71723</v>
      </c>
      <c r="D1113" s="4">
        <f>SUM(D1108:D1112)</f>
        <v>192701</v>
      </c>
    </row>
    <row r="1114" spans="1:4" ht="15" thickBot="1" x14ac:dyDescent="0.35">
      <c r="A1114" s="40"/>
      <c r="B1114" s="37"/>
      <c r="C1114" s="10"/>
      <c r="D1114" s="10"/>
    </row>
    <row r="1115" spans="1:4" ht="15" thickBot="1" x14ac:dyDescent="0.3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68833153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78021480</v>
      </c>
    </row>
    <row r="1116" spans="1:4" x14ac:dyDescent="0.3">
      <c r="A1116" s="43"/>
      <c r="B1116" s="44"/>
      <c r="C1116" s="14"/>
      <c r="D1116" s="14"/>
    </row>
    <row r="1117" spans="1:4" x14ac:dyDescent="0.3">
      <c r="A1117" s="25">
        <v>5</v>
      </c>
      <c r="B1117" s="26" t="s">
        <v>316</v>
      </c>
      <c r="C1117" s="3"/>
      <c r="D1117" s="3"/>
    </row>
    <row r="1118" spans="1:4" x14ac:dyDescent="0.3">
      <c r="A1118" s="25">
        <v>51</v>
      </c>
      <c r="B1118" s="26" t="s">
        <v>201</v>
      </c>
      <c r="C1118" s="3"/>
      <c r="D1118" s="3"/>
    </row>
    <row r="1119" spans="1:4" x14ac:dyDescent="0.3">
      <c r="A1119" s="25">
        <v>5101</v>
      </c>
      <c r="B1119" s="26" t="s">
        <v>317</v>
      </c>
      <c r="C1119" s="3"/>
      <c r="D1119" s="3"/>
    </row>
    <row r="1120" spans="1:4" x14ac:dyDescent="0.3">
      <c r="A1120" s="28">
        <v>510101</v>
      </c>
      <c r="B1120" s="29" t="s">
        <v>318</v>
      </c>
      <c r="C1120" s="3"/>
      <c r="D1120" s="3"/>
    </row>
    <row r="1121" spans="1:4" x14ac:dyDescent="0.3">
      <c r="A1121" s="28">
        <v>510102</v>
      </c>
      <c r="B1121" s="29" t="s">
        <v>319</v>
      </c>
      <c r="C1121" s="3"/>
      <c r="D1121" s="3"/>
    </row>
    <row r="1122" spans="1:4" x14ac:dyDescent="0.3">
      <c r="A1122" s="28">
        <v>510103</v>
      </c>
      <c r="B1122" s="29" t="s">
        <v>320</v>
      </c>
      <c r="C1122" s="3"/>
      <c r="D1122" s="3"/>
    </row>
    <row r="1123" spans="1:4" x14ac:dyDescent="0.3">
      <c r="A1123" s="28">
        <v>510104</v>
      </c>
      <c r="B1123" s="29" t="s">
        <v>321</v>
      </c>
      <c r="C1123" s="3"/>
      <c r="D1123" s="3"/>
    </row>
    <row r="1124" spans="1:4" ht="15" thickBot="1" x14ac:dyDescent="0.35">
      <c r="A1124" s="36">
        <v>510105</v>
      </c>
      <c r="B1124" s="37" t="s">
        <v>322</v>
      </c>
      <c r="C1124" s="3"/>
      <c r="D1124" s="3"/>
    </row>
    <row r="1125" spans="1:4" ht="15" thickBot="1" x14ac:dyDescent="0.35">
      <c r="A1125" s="30" t="s">
        <v>18</v>
      </c>
      <c r="B1125" s="31"/>
      <c r="C1125" s="4">
        <f>SUM(C1120:C1124)</f>
        <v>0</v>
      </c>
      <c r="D1125" s="4">
        <f>SUM(D1120:D1124)</f>
        <v>0</v>
      </c>
    </row>
    <row r="1126" spans="1:4" x14ac:dyDescent="0.3">
      <c r="A1126" s="32">
        <v>5102</v>
      </c>
      <c r="B1126" s="33" t="s">
        <v>227</v>
      </c>
      <c r="C1126" s="5"/>
      <c r="D1126" s="5"/>
    </row>
    <row r="1127" spans="1:4" x14ac:dyDescent="0.3">
      <c r="A1127" s="28">
        <v>510201</v>
      </c>
      <c r="B1127" s="29" t="s">
        <v>260</v>
      </c>
      <c r="C1127" s="3"/>
      <c r="D1127" s="3"/>
    </row>
    <row r="1128" spans="1:4" x14ac:dyDescent="0.3">
      <c r="A1128" s="28">
        <v>510202</v>
      </c>
      <c r="B1128" s="29" t="s">
        <v>323</v>
      </c>
      <c r="C1128" s="3"/>
      <c r="D1128" s="3"/>
    </row>
    <row r="1129" spans="1:4" x14ac:dyDescent="0.3">
      <c r="A1129" s="28">
        <v>510203</v>
      </c>
      <c r="B1129" s="29" t="s">
        <v>118</v>
      </c>
      <c r="C1129" s="3"/>
      <c r="D1129" s="3"/>
    </row>
    <row r="1130" spans="1:4" x14ac:dyDescent="0.3">
      <c r="A1130" s="28">
        <v>51020301</v>
      </c>
      <c r="B1130" s="29" t="s">
        <v>207</v>
      </c>
      <c r="C1130" s="3"/>
      <c r="D1130" s="3"/>
    </row>
    <row r="1131" spans="1:4" x14ac:dyDescent="0.3">
      <c r="A1131" s="28">
        <v>51020302</v>
      </c>
      <c r="B1131" s="29" t="s">
        <v>208</v>
      </c>
      <c r="C1131" s="3"/>
      <c r="D1131" s="3"/>
    </row>
    <row r="1132" spans="1:4" x14ac:dyDescent="0.3">
      <c r="A1132" s="28">
        <v>51020303</v>
      </c>
      <c r="B1132" s="29" t="s">
        <v>209</v>
      </c>
      <c r="C1132" s="3"/>
      <c r="D1132" s="3"/>
    </row>
    <row r="1133" spans="1:4" ht="15" thickBot="1" x14ac:dyDescent="0.35">
      <c r="A1133" s="28">
        <v>510204</v>
      </c>
      <c r="B1133" s="29" t="s">
        <v>227</v>
      </c>
      <c r="C1133" s="3"/>
      <c r="D1133" s="3"/>
    </row>
    <row r="1134" spans="1:4" ht="15" thickBot="1" x14ac:dyDescent="0.3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4" x14ac:dyDescent="0.3">
      <c r="A1135" s="32">
        <v>5103</v>
      </c>
      <c r="B1135" s="33" t="s">
        <v>324</v>
      </c>
      <c r="C1135" s="5"/>
      <c r="D1135" s="5"/>
    </row>
    <row r="1136" spans="1:4" x14ac:dyDescent="0.3">
      <c r="A1136" s="28">
        <v>510301</v>
      </c>
      <c r="B1136" s="29" t="s">
        <v>203</v>
      </c>
      <c r="C1136" s="3"/>
      <c r="D1136" s="3"/>
    </row>
    <row r="1137" spans="1:4" x14ac:dyDescent="0.3">
      <c r="A1137" s="28">
        <v>510302</v>
      </c>
      <c r="B1137" s="29" t="s">
        <v>204</v>
      </c>
      <c r="C1137" s="3"/>
      <c r="D1137" s="3"/>
    </row>
    <row r="1138" spans="1:4" x14ac:dyDescent="0.3">
      <c r="A1138" s="28">
        <v>510303</v>
      </c>
      <c r="B1138" s="29" t="s">
        <v>87</v>
      </c>
      <c r="C1138" s="3"/>
      <c r="D1138" s="3"/>
    </row>
    <row r="1139" spans="1:4" x14ac:dyDescent="0.3">
      <c r="A1139" s="28">
        <v>510304</v>
      </c>
      <c r="B1139" s="29" t="s">
        <v>88</v>
      </c>
      <c r="C1139" s="3"/>
      <c r="D1139" s="3"/>
    </row>
    <row r="1140" spans="1:4" x14ac:dyDescent="0.3">
      <c r="A1140" s="28">
        <v>510305</v>
      </c>
      <c r="B1140" s="29" t="s">
        <v>89</v>
      </c>
      <c r="C1140" s="3"/>
      <c r="D1140" s="3"/>
    </row>
    <row r="1141" spans="1:4" x14ac:dyDescent="0.3">
      <c r="A1141" s="28">
        <v>510306</v>
      </c>
      <c r="B1141" s="29" t="s">
        <v>206</v>
      </c>
      <c r="C1141" s="3"/>
      <c r="D1141" s="3"/>
    </row>
    <row r="1142" spans="1:4" x14ac:dyDescent="0.3">
      <c r="A1142" s="28">
        <v>51030601</v>
      </c>
      <c r="B1142" s="29" t="s">
        <v>207</v>
      </c>
      <c r="C1142" s="3"/>
      <c r="D1142" s="3"/>
    </row>
    <row r="1143" spans="1:4" x14ac:dyDescent="0.3">
      <c r="A1143" s="28">
        <v>51030602</v>
      </c>
      <c r="B1143" s="29" t="s">
        <v>208</v>
      </c>
      <c r="C1143" s="3"/>
      <c r="D1143" s="3"/>
    </row>
    <row r="1144" spans="1:4" x14ac:dyDescent="0.3">
      <c r="A1144" s="28">
        <v>51030603</v>
      </c>
      <c r="B1144" s="29" t="s">
        <v>209</v>
      </c>
      <c r="C1144" s="3"/>
      <c r="D1144" s="3"/>
    </row>
    <row r="1145" spans="1:4" x14ac:dyDescent="0.3">
      <c r="A1145" s="28">
        <v>510307</v>
      </c>
      <c r="B1145" s="29" t="s">
        <v>91</v>
      </c>
      <c r="C1145" s="3"/>
      <c r="D1145" s="3"/>
    </row>
    <row r="1146" spans="1:4" ht="15" thickBot="1" x14ac:dyDescent="0.35">
      <c r="A1146" s="36">
        <v>510308</v>
      </c>
      <c r="B1146" s="37" t="s">
        <v>210</v>
      </c>
      <c r="C1146" s="3"/>
      <c r="D1146" s="3"/>
    </row>
    <row r="1147" spans="1:4" ht="15" thickBot="1" x14ac:dyDescent="0.35">
      <c r="A1147" s="30" t="s">
        <v>18</v>
      </c>
      <c r="B1147" s="31"/>
      <c r="C1147" s="4">
        <f>SUM(C1136:C1146)</f>
        <v>0</v>
      </c>
      <c r="D1147" s="4">
        <f>SUM(D1136:D1146)</f>
        <v>0</v>
      </c>
    </row>
    <row r="1148" spans="1:4" x14ac:dyDescent="0.3">
      <c r="A1148" s="32">
        <v>5104</v>
      </c>
      <c r="B1148" s="33" t="s">
        <v>325</v>
      </c>
      <c r="C1148" s="5"/>
      <c r="D1148" s="5"/>
    </row>
    <row r="1149" spans="1:4" x14ac:dyDescent="0.3">
      <c r="A1149" s="28">
        <v>510401</v>
      </c>
      <c r="B1149" s="29" t="s">
        <v>87</v>
      </c>
      <c r="C1149" s="3"/>
      <c r="D1149" s="3"/>
    </row>
    <row r="1150" spans="1:4" x14ac:dyDescent="0.3">
      <c r="A1150" s="28">
        <v>510402</v>
      </c>
      <c r="B1150" s="29" t="s">
        <v>88</v>
      </c>
      <c r="C1150" s="3"/>
      <c r="D1150" s="3"/>
    </row>
    <row r="1151" spans="1:4" x14ac:dyDescent="0.3">
      <c r="A1151" s="28">
        <v>510403</v>
      </c>
      <c r="B1151" s="29" t="s">
        <v>89</v>
      </c>
      <c r="C1151" s="3"/>
      <c r="D1151" s="3"/>
    </row>
    <row r="1152" spans="1:4" x14ac:dyDescent="0.3">
      <c r="A1152" s="28">
        <v>510404</v>
      </c>
      <c r="B1152" s="29" t="s">
        <v>206</v>
      </c>
      <c r="C1152" s="3"/>
      <c r="D1152" s="3"/>
    </row>
    <row r="1153" spans="1:4" x14ac:dyDescent="0.3">
      <c r="A1153" s="28">
        <v>51040401</v>
      </c>
      <c r="B1153" s="29" t="s">
        <v>207</v>
      </c>
      <c r="C1153" s="3"/>
      <c r="D1153" s="3"/>
    </row>
    <row r="1154" spans="1:4" x14ac:dyDescent="0.3">
      <c r="A1154" s="28">
        <v>51040402</v>
      </c>
      <c r="B1154" s="29" t="s">
        <v>208</v>
      </c>
      <c r="C1154" s="3"/>
      <c r="D1154" s="3"/>
    </row>
    <row r="1155" spans="1:4" x14ac:dyDescent="0.3">
      <c r="A1155" s="28">
        <v>51040403</v>
      </c>
      <c r="B1155" s="29" t="s">
        <v>209</v>
      </c>
      <c r="C1155" s="3"/>
      <c r="D1155" s="3"/>
    </row>
    <row r="1156" spans="1:4" x14ac:dyDescent="0.3">
      <c r="A1156" s="28">
        <v>510405</v>
      </c>
      <c r="B1156" s="29" t="s">
        <v>91</v>
      </c>
      <c r="C1156" s="3"/>
      <c r="D1156" s="3"/>
    </row>
    <row r="1157" spans="1:4" ht="15" thickBot="1" x14ac:dyDescent="0.35">
      <c r="A1157" s="36">
        <v>510406</v>
      </c>
      <c r="B1157" s="37" t="s">
        <v>210</v>
      </c>
      <c r="C1157" s="3"/>
      <c r="D1157" s="3"/>
    </row>
    <row r="1158" spans="1:4" ht="15" thickBot="1" x14ac:dyDescent="0.35">
      <c r="A1158" s="30" t="s">
        <v>18</v>
      </c>
      <c r="B1158" s="31"/>
      <c r="C1158" s="4">
        <f>SUM(C1149:C1157)</f>
        <v>0</v>
      </c>
      <c r="D1158" s="4">
        <f>SUM(D1149:D1157)</f>
        <v>0</v>
      </c>
    </row>
    <row r="1159" spans="1:4" x14ac:dyDescent="0.3">
      <c r="A1159" s="32">
        <v>5105</v>
      </c>
      <c r="B1159" s="33" t="s">
        <v>326</v>
      </c>
      <c r="C1159" s="5"/>
      <c r="D1159" s="5"/>
    </row>
    <row r="1160" spans="1:4" x14ac:dyDescent="0.3">
      <c r="A1160" s="28">
        <v>510501</v>
      </c>
      <c r="B1160" s="29" t="s">
        <v>87</v>
      </c>
      <c r="C1160" s="3"/>
      <c r="D1160" s="3"/>
    </row>
    <row r="1161" spans="1:4" x14ac:dyDescent="0.3">
      <c r="A1161" s="28">
        <v>510502</v>
      </c>
      <c r="B1161" s="29" t="s">
        <v>88</v>
      </c>
      <c r="C1161" s="3"/>
      <c r="D1161" s="3"/>
    </row>
    <row r="1162" spans="1:4" x14ac:dyDescent="0.3">
      <c r="A1162" s="28">
        <v>510503</v>
      </c>
      <c r="B1162" s="29" t="s">
        <v>89</v>
      </c>
      <c r="C1162" s="3"/>
      <c r="D1162" s="3"/>
    </row>
    <row r="1163" spans="1:4" x14ac:dyDescent="0.3">
      <c r="A1163" s="28">
        <v>510504</v>
      </c>
      <c r="B1163" s="29" t="s">
        <v>206</v>
      </c>
      <c r="C1163" s="3"/>
      <c r="D1163" s="3"/>
    </row>
    <row r="1164" spans="1:4" x14ac:dyDescent="0.3">
      <c r="A1164" s="28">
        <v>51050401</v>
      </c>
      <c r="B1164" s="29" t="s">
        <v>207</v>
      </c>
      <c r="C1164" s="3"/>
      <c r="D1164" s="3"/>
    </row>
    <row r="1165" spans="1:4" x14ac:dyDescent="0.3">
      <c r="A1165" s="28">
        <v>51050402</v>
      </c>
      <c r="B1165" s="29" t="s">
        <v>208</v>
      </c>
      <c r="C1165" s="3"/>
      <c r="D1165" s="3"/>
    </row>
    <row r="1166" spans="1:4" x14ac:dyDescent="0.3">
      <c r="A1166" s="28">
        <v>51050403</v>
      </c>
      <c r="B1166" s="29" t="s">
        <v>209</v>
      </c>
      <c r="C1166" s="3"/>
      <c r="D1166" s="3"/>
    </row>
    <row r="1167" spans="1:4" x14ac:dyDescent="0.3">
      <c r="A1167" s="28">
        <v>510505</v>
      </c>
      <c r="B1167" s="29" t="s">
        <v>91</v>
      </c>
      <c r="C1167" s="3"/>
      <c r="D1167" s="3"/>
    </row>
    <row r="1168" spans="1:4" ht="15" thickBot="1" x14ac:dyDescent="0.35">
      <c r="A1168" s="36">
        <v>510506</v>
      </c>
      <c r="B1168" s="37" t="s">
        <v>210</v>
      </c>
      <c r="C1168" s="3"/>
      <c r="D1168" s="3"/>
    </row>
    <row r="1169" spans="1:4" ht="15" thickBot="1" x14ac:dyDescent="0.3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3">
      <c r="A1170" s="32">
        <v>5106</v>
      </c>
      <c r="B1170" s="33" t="s">
        <v>327</v>
      </c>
      <c r="C1170" s="5"/>
      <c r="D1170" s="5"/>
    </row>
    <row r="1171" spans="1:4" x14ac:dyDescent="0.3">
      <c r="A1171" s="28">
        <v>510601</v>
      </c>
      <c r="B1171" s="29" t="s">
        <v>86</v>
      </c>
      <c r="C1171" s="3"/>
      <c r="D1171" s="3"/>
    </row>
    <row r="1172" spans="1:4" x14ac:dyDescent="0.3">
      <c r="A1172" s="28">
        <v>510602</v>
      </c>
      <c r="B1172" s="29" t="s">
        <v>87</v>
      </c>
      <c r="C1172" s="3"/>
      <c r="D1172" s="3"/>
    </row>
    <row r="1173" spans="1:4" x14ac:dyDescent="0.3">
      <c r="A1173" s="28">
        <v>510603</v>
      </c>
      <c r="B1173" s="29" t="s">
        <v>88</v>
      </c>
      <c r="C1173" s="3"/>
      <c r="D1173" s="3"/>
    </row>
    <row r="1174" spans="1:4" x14ac:dyDescent="0.3">
      <c r="A1174" s="28">
        <v>510604</v>
      </c>
      <c r="B1174" s="29" t="s">
        <v>89</v>
      </c>
      <c r="C1174" s="3"/>
      <c r="D1174" s="3"/>
    </row>
    <row r="1175" spans="1:4" x14ac:dyDescent="0.3">
      <c r="A1175" s="28">
        <v>510605</v>
      </c>
      <c r="B1175" s="29" t="s">
        <v>206</v>
      </c>
      <c r="C1175" s="3"/>
      <c r="D1175" s="3"/>
    </row>
    <row r="1176" spans="1:4" x14ac:dyDescent="0.3">
      <c r="A1176" s="28">
        <v>51060501</v>
      </c>
      <c r="B1176" s="29" t="s">
        <v>207</v>
      </c>
      <c r="C1176" s="3"/>
      <c r="D1176" s="3"/>
    </row>
    <row r="1177" spans="1:4" x14ac:dyDescent="0.3">
      <c r="A1177" s="28">
        <v>51060502</v>
      </c>
      <c r="B1177" s="29" t="s">
        <v>208</v>
      </c>
      <c r="C1177" s="3"/>
      <c r="D1177" s="3"/>
    </row>
    <row r="1178" spans="1:4" x14ac:dyDescent="0.3">
      <c r="A1178" s="28">
        <v>51060503</v>
      </c>
      <c r="B1178" s="29" t="s">
        <v>209</v>
      </c>
      <c r="C1178" s="3"/>
      <c r="D1178" s="3"/>
    </row>
    <row r="1179" spans="1:4" x14ac:dyDescent="0.3">
      <c r="A1179" s="28">
        <v>510606</v>
      </c>
      <c r="B1179" s="29" t="s">
        <v>91</v>
      </c>
      <c r="C1179" s="3"/>
      <c r="D1179" s="3"/>
    </row>
    <row r="1180" spans="1:4" ht="15" thickBot="1" x14ac:dyDescent="0.35">
      <c r="A1180" s="36">
        <v>510607</v>
      </c>
      <c r="B1180" s="37" t="s">
        <v>210</v>
      </c>
      <c r="C1180" s="7"/>
      <c r="D1180" s="7"/>
    </row>
    <row r="1181" spans="1:4" ht="15" thickBot="1" x14ac:dyDescent="0.3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3">
      <c r="A1182" s="32">
        <v>5107</v>
      </c>
      <c r="B1182" s="33" t="s">
        <v>328</v>
      </c>
      <c r="C1182" s="5"/>
      <c r="D1182" s="5"/>
    </row>
    <row r="1183" spans="1:4" x14ac:dyDescent="0.3">
      <c r="A1183" s="28">
        <v>510701</v>
      </c>
      <c r="B1183" s="29" t="s">
        <v>329</v>
      </c>
      <c r="C1183" s="3"/>
      <c r="D1183" s="3"/>
    </row>
    <row r="1184" spans="1:4" x14ac:dyDescent="0.3">
      <c r="A1184" s="28">
        <v>510702</v>
      </c>
      <c r="B1184" s="29" t="s">
        <v>87</v>
      </c>
      <c r="C1184" s="3"/>
      <c r="D1184" s="3"/>
    </row>
    <row r="1185" spans="1:4" x14ac:dyDescent="0.3">
      <c r="A1185" s="28">
        <v>510703</v>
      </c>
      <c r="B1185" s="29" t="s">
        <v>88</v>
      </c>
      <c r="C1185" s="3"/>
      <c r="D1185" s="3"/>
    </row>
    <row r="1186" spans="1:4" x14ac:dyDescent="0.3">
      <c r="A1186" s="28">
        <v>510704</v>
      </c>
      <c r="B1186" s="29" t="s">
        <v>89</v>
      </c>
      <c r="C1186" s="3"/>
      <c r="D1186" s="3"/>
    </row>
    <row r="1187" spans="1:4" x14ac:dyDescent="0.3">
      <c r="A1187" s="28">
        <v>510705</v>
      </c>
      <c r="B1187" s="29" t="s">
        <v>206</v>
      </c>
      <c r="C1187" s="3"/>
      <c r="D1187" s="3"/>
    </row>
    <row r="1188" spans="1:4" x14ac:dyDescent="0.3">
      <c r="A1188" s="28">
        <v>51070501</v>
      </c>
      <c r="B1188" s="29" t="s">
        <v>207</v>
      </c>
      <c r="C1188" s="3"/>
      <c r="D1188" s="3"/>
    </row>
    <row r="1189" spans="1:4" x14ac:dyDescent="0.3">
      <c r="A1189" s="28">
        <v>51070502</v>
      </c>
      <c r="B1189" s="29" t="s">
        <v>208</v>
      </c>
      <c r="C1189" s="3"/>
      <c r="D1189" s="3"/>
    </row>
    <row r="1190" spans="1:4" x14ac:dyDescent="0.3">
      <c r="A1190" s="28">
        <v>51070503</v>
      </c>
      <c r="B1190" s="29" t="s">
        <v>209</v>
      </c>
      <c r="C1190" s="3"/>
      <c r="D1190" s="3"/>
    </row>
    <row r="1191" spans="1:4" x14ac:dyDescent="0.3">
      <c r="A1191" s="28">
        <v>510706</v>
      </c>
      <c r="B1191" s="29" t="s">
        <v>91</v>
      </c>
      <c r="C1191" s="3"/>
      <c r="D1191" s="3"/>
    </row>
    <row r="1192" spans="1:4" ht="15" thickBot="1" x14ac:dyDescent="0.35">
      <c r="A1192" s="36">
        <v>510707</v>
      </c>
      <c r="B1192" s="37" t="s">
        <v>210</v>
      </c>
      <c r="C1192" s="13"/>
      <c r="D1192" s="13"/>
    </row>
    <row r="1193" spans="1:4" ht="15" thickBot="1" x14ac:dyDescent="0.35">
      <c r="A1193" s="30" t="s">
        <v>18</v>
      </c>
      <c r="B1193" s="31"/>
      <c r="C1193" s="4">
        <f>SUM(C1183:C1192)</f>
        <v>0</v>
      </c>
      <c r="D1193" s="4">
        <f>SUM(D1183:D1192)</f>
        <v>0</v>
      </c>
    </row>
    <row r="1194" spans="1:4" x14ac:dyDescent="0.3">
      <c r="A1194" s="32">
        <v>5108</v>
      </c>
      <c r="B1194" s="33" t="s">
        <v>330</v>
      </c>
      <c r="C1194" s="5"/>
      <c r="D1194" s="5"/>
    </row>
    <row r="1195" spans="1:4" x14ac:dyDescent="0.3">
      <c r="A1195" s="28">
        <v>510801</v>
      </c>
      <c r="B1195" s="29" t="s">
        <v>86</v>
      </c>
      <c r="C1195" s="3"/>
      <c r="D1195" s="3"/>
    </row>
    <row r="1196" spans="1:4" x14ac:dyDescent="0.3">
      <c r="A1196" s="28">
        <v>510802</v>
      </c>
      <c r="B1196" s="29" t="s">
        <v>87</v>
      </c>
      <c r="C1196" s="3"/>
      <c r="D1196" s="3"/>
    </row>
    <row r="1197" spans="1:4" x14ac:dyDescent="0.3">
      <c r="A1197" s="28">
        <v>510803</v>
      </c>
      <c r="B1197" s="29" t="s">
        <v>88</v>
      </c>
      <c r="C1197" s="3"/>
      <c r="D1197" s="3"/>
    </row>
    <row r="1198" spans="1:4" x14ac:dyDescent="0.3">
      <c r="A1198" s="28">
        <v>510804</v>
      </c>
      <c r="B1198" s="29" t="s">
        <v>89</v>
      </c>
      <c r="C1198" s="3"/>
      <c r="D1198" s="3"/>
    </row>
    <row r="1199" spans="1:4" x14ac:dyDescent="0.3">
      <c r="A1199" s="28">
        <v>510805</v>
      </c>
      <c r="B1199" s="29" t="s">
        <v>206</v>
      </c>
      <c r="C1199" s="3"/>
      <c r="D1199" s="3"/>
    </row>
    <row r="1200" spans="1:4" x14ac:dyDescent="0.3">
      <c r="A1200" s="28">
        <v>51080501</v>
      </c>
      <c r="B1200" s="29" t="s">
        <v>207</v>
      </c>
      <c r="C1200" s="3"/>
      <c r="D1200" s="3"/>
    </row>
    <row r="1201" spans="1:4" x14ac:dyDescent="0.3">
      <c r="A1201" s="28">
        <v>51080502</v>
      </c>
      <c r="B1201" s="29" t="s">
        <v>208</v>
      </c>
      <c r="C1201" s="3"/>
      <c r="D1201" s="3"/>
    </row>
    <row r="1202" spans="1:4" x14ac:dyDescent="0.3">
      <c r="A1202" s="28">
        <v>51080503</v>
      </c>
      <c r="B1202" s="29" t="s">
        <v>209</v>
      </c>
      <c r="C1202" s="3"/>
      <c r="D1202" s="3"/>
    </row>
    <row r="1203" spans="1:4" x14ac:dyDescent="0.3">
      <c r="A1203" s="28">
        <v>510806</v>
      </c>
      <c r="B1203" s="29" t="s">
        <v>91</v>
      </c>
      <c r="C1203" s="3"/>
      <c r="D1203" s="3"/>
    </row>
    <row r="1204" spans="1:4" ht="15" thickBot="1" x14ac:dyDescent="0.35">
      <c r="A1204" s="36">
        <v>510807</v>
      </c>
      <c r="B1204" s="37" t="s">
        <v>210</v>
      </c>
      <c r="C1204" s="13"/>
      <c r="D1204" s="13"/>
    </row>
    <row r="1205" spans="1:4" ht="15" thickBot="1" x14ac:dyDescent="0.3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3">
      <c r="A1206" s="32">
        <v>5109</v>
      </c>
      <c r="B1206" s="33" t="s">
        <v>331</v>
      </c>
      <c r="C1206" s="5"/>
      <c r="D1206" s="5"/>
    </row>
    <row r="1207" spans="1:4" x14ac:dyDescent="0.3">
      <c r="A1207" s="28">
        <v>510901</v>
      </c>
      <c r="B1207" s="29" t="s">
        <v>86</v>
      </c>
      <c r="C1207" s="3"/>
      <c r="D1207" s="3"/>
    </row>
    <row r="1208" spans="1:4" x14ac:dyDescent="0.3">
      <c r="A1208" s="28">
        <v>510902</v>
      </c>
      <c r="B1208" s="29" t="s">
        <v>87</v>
      </c>
      <c r="C1208" s="3"/>
      <c r="D1208" s="3"/>
    </row>
    <row r="1209" spans="1:4" x14ac:dyDescent="0.3">
      <c r="A1209" s="28">
        <v>510903</v>
      </c>
      <c r="B1209" s="29" t="s">
        <v>88</v>
      </c>
      <c r="C1209" s="3"/>
      <c r="D1209" s="3"/>
    </row>
    <row r="1210" spans="1:4" x14ac:dyDescent="0.3">
      <c r="A1210" s="28">
        <v>510904</v>
      </c>
      <c r="B1210" s="29" t="s">
        <v>89</v>
      </c>
      <c r="C1210" s="3"/>
      <c r="D1210" s="3"/>
    </row>
    <row r="1211" spans="1:4" x14ac:dyDescent="0.3">
      <c r="A1211" s="28">
        <v>510905</v>
      </c>
      <c r="B1211" s="29" t="s">
        <v>206</v>
      </c>
      <c r="C1211" s="3"/>
      <c r="D1211" s="3"/>
    </row>
    <row r="1212" spans="1:4" x14ac:dyDescent="0.3">
      <c r="A1212" s="28">
        <v>51090501</v>
      </c>
      <c r="B1212" s="29" t="s">
        <v>207</v>
      </c>
      <c r="C1212" s="3"/>
      <c r="D1212" s="3"/>
    </row>
    <row r="1213" spans="1:4" x14ac:dyDescent="0.3">
      <c r="A1213" s="28">
        <v>51090502</v>
      </c>
      <c r="B1213" s="29" t="s">
        <v>208</v>
      </c>
      <c r="C1213" s="3"/>
      <c r="D1213" s="3"/>
    </row>
    <row r="1214" spans="1:4" x14ac:dyDescent="0.3">
      <c r="A1214" s="28">
        <v>51090503</v>
      </c>
      <c r="B1214" s="29" t="s">
        <v>209</v>
      </c>
      <c r="C1214" s="3"/>
      <c r="D1214" s="3"/>
    </row>
    <row r="1215" spans="1:4" x14ac:dyDescent="0.3">
      <c r="A1215" s="28">
        <v>510906</v>
      </c>
      <c r="B1215" s="29" t="s">
        <v>91</v>
      </c>
      <c r="C1215" s="3"/>
      <c r="D1215" s="3"/>
    </row>
    <row r="1216" spans="1:4" ht="15" thickBot="1" x14ac:dyDescent="0.35">
      <c r="A1216" s="36">
        <v>510907</v>
      </c>
      <c r="B1216" s="37" t="s">
        <v>210</v>
      </c>
      <c r="C1216" s="13"/>
      <c r="D1216" s="13"/>
    </row>
    <row r="1217" spans="1:4" ht="15" thickBot="1" x14ac:dyDescent="0.3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3">
      <c r="A1218" s="32">
        <v>5110</v>
      </c>
      <c r="B1218" s="33" t="s">
        <v>332</v>
      </c>
      <c r="C1218" s="5"/>
      <c r="D1218" s="5"/>
    </row>
    <row r="1219" spans="1:4" x14ac:dyDescent="0.3">
      <c r="A1219" s="28">
        <v>511001</v>
      </c>
      <c r="B1219" s="29" t="s">
        <v>86</v>
      </c>
      <c r="C1219" s="3"/>
      <c r="D1219" s="3"/>
    </row>
    <row r="1220" spans="1:4" x14ac:dyDescent="0.3">
      <c r="A1220" s="28">
        <v>511002</v>
      </c>
      <c r="B1220" s="29" t="s">
        <v>87</v>
      </c>
      <c r="C1220" s="3"/>
      <c r="D1220" s="3"/>
    </row>
    <row r="1221" spans="1:4" x14ac:dyDescent="0.3">
      <c r="A1221" s="28">
        <v>511003</v>
      </c>
      <c r="B1221" s="29" t="s">
        <v>88</v>
      </c>
      <c r="C1221" s="3"/>
      <c r="D1221" s="3"/>
    </row>
    <row r="1222" spans="1:4" x14ac:dyDescent="0.3">
      <c r="A1222" s="28">
        <v>511004</v>
      </c>
      <c r="B1222" s="29" t="s">
        <v>89</v>
      </c>
      <c r="C1222" s="3"/>
      <c r="D1222" s="3"/>
    </row>
    <row r="1223" spans="1:4" x14ac:dyDescent="0.3">
      <c r="A1223" s="28">
        <v>511005</v>
      </c>
      <c r="B1223" s="29" t="s">
        <v>206</v>
      </c>
      <c r="C1223" s="3"/>
      <c r="D1223" s="3"/>
    </row>
    <row r="1224" spans="1:4" x14ac:dyDescent="0.3">
      <c r="A1224" s="28">
        <v>51100501</v>
      </c>
      <c r="B1224" s="29" t="s">
        <v>207</v>
      </c>
      <c r="C1224" s="3"/>
      <c r="D1224" s="3"/>
    </row>
    <row r="1225" spans="1:4" x14ac:dyDescent="0.3">
      <c r="A1225" s="28">
        <v>51100502</v>
      </c>
      <c r="B1225" s="29" t="s">
        <v>208</v>
      </c>
      <c r="C1225" s="3"/>
      <c r="D1225" s="3"/>
    </row>
    <row r="1226" spans="1:4" x14ac:dyDescent="0.3">
      <c r="A1226" s="28">
        <v>51100503</v>
      </c>
      <c r="B1226" s="29" t="s">
        <v>209</v>
      </c>
      <c r="C1226" s="3"/>
      <c r="D1226" s="3"/>
    </row>
    <row r="1227" spans="1:4" x14ac:dyDescent="0.3">
      <c r="A1227" s="28">
        <v>511006</v>
      </c>
      <c r="B1227" s="29" t="s">
        <v>91</v>
      </c>
      <c r="C1227" s="3"/>
      <c r="D1227" s="3"/>
    </row>
    <row r="1228" spans="1:4" ht="15" thickBot="1" x14ac:dyDescent="0.35">
      <c r="A1228" s="36">
        <v>511007</v>
      </c>
      <c r="B1228" s="37" t="s">
        <v>210</v>
      </c>
      <c r="C1228" s="13"/>
      <c r="D1228" s="13"/>
    </row>
    <row r="1229" spans="1:4" ht="15" thickBot="1" x14ac:dyDescent="0.3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3">
      <c r="A1230" s="32">
        <v>5111</v>
      </c>
      <c r="B1230" s="33" t="s">
        <v>333</v>
      </c>
      <c r="C1230" s="5"/>
      <c r="D1230" s="5"/>
    </row>
    <row r="1231" spans="1:4" x14ac:dyDescent="0.3">
      <c r="A1231" s="28">
        <v>511101</v>
      </c>
      <c r="B1231" s="29" t="s">
        <v>86</v>
      </c>
      <c r="C1231" s="3"/>
      <c r="D1231" s="3"/>
    </row>
    <row r="1232" spans="1:4" x14ac:dyDescent="0.3">
      <c r="A1232" s="28">
        <v>511102</v>
      </c>
      <c r="B1232" s="29" t="s">
        <v>87</v>
      </c>
      <c r="C1232" s="3"/>
      <c r="D1232" s="3"/>
    </row>
    <row r="1233" spans="1:4" x14ac:dyDescent="0.3">
      <c r="A1233" s="28">
        <v>511103</v>
      </c>
      <c r="B1233" s="29" t="s">
        <v>334</v>
      </c>
      <c r="C1233" s="3"/>
      <c r="D1233" s="3"/>
    </row>
    <row r="1234" spans="1:4" x14ac:dyDescent="0.3">
      <c r="A1234" s="28">
        <v>511104</v>
      </c>
      <c r="B1234" s="29" t="s">
        <v>89</v>
      </c>
      <c r="C1234" s="3"/>
      <c r="D1234" s="3"/>
    </row>
    <row r="1235" spans="1:4" x14ac:dyDescent="0.3">
      <c r="A1235" s="28">
        <v>511105</v>
      </c>
      <c r="B1235" s="29" t="s">
        <v>206</v>
      </c>
      <c r="C1235" s="3"/>
      <c r="D1235" s="3"/>
    </row>
    <row r="1236" spans="1:4" x14ac:dyDescent="0.3">
      <c r="A1236" s="28">
        <v>51110501</v>
      </c>
      <c r="B1236" s="29" t="s">
        <v>207</v>
      </c>
      <c r="C1236" s="3"/>
      <c r="D1236" s="3"/>
    </row>
    <row r="1237" spans="1:4" x14ac:dyDescent="0.3">
      <c r="A1237" s="28">
        <v>51110502</v>
      </c>
      <c r="B1237" s="29" t="s">
        <v>208</v>
      </c>
      <c r="C1237" s="3"/>
      <c r="D1237" s="3"/>
    </row>
    <row r="1238" spans="1:4" x14ac:dyDescent="0.3">
      <c r="A1238" s="28">
        <v>51110503</v>
      </c>
      <c r="B1238" s="29" t="s">
        <v>209</v>
      </c>
      <c r="C1238" s="3"/>
      <c r="D1238" s="3"/>
    </row>
    <row r="1239" spans="1:4" x14ac:dyDescent="0.3">
      <c r="A1239" s="28">
        <v>511106</v>
      </c>
      <c r="B1239" s="29" t="s">
        <v>91</v>
      </c>
      <c r="C1239" s="3"/>
      <c r="D1239" s="3"/>
    </row>
    <row r="1240" spans="1:4" ht="15" thickBot="1" x14ac:dyDescent="0.35">
      <c r="A1240" s="36">
        <v>511107</v>
      </c>
      <c r="B1240" s="37" t="s">
        <v>210</v>
      </c>
      <c r="C1240" s="13"/>
      <c r="D1240" s="13"/>
    </row>
    <row r="1241" spans="1:4" ht="15" thickBot="1" x14ac:dyDescent="0.3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3">
      <c r="A1242" s="32">
        <v>5112</v>
      </c>
      <c r="B1242" s="33" t="s">
        <v>335</v>
      </c>
      <c r="C1242" s="5"/>
      <c r="D1242" s="5"/>
    </row>
    <row r="1243" spans="1:4" x14ac:dyDescent="0.3">
      <c r="A1243" s="58">
        <v>511201</v>
      </c>
      <c r="B1243" s="29" t="s">
        <v>86</v>
      </c>
      <c r="C1243" s="3"/>
      <c r="D1243" s="3"/>
    </row>
    <row r="1244" spans="1:4" x14ac:dyDescent="0.3">
      <c r="A1244" s="58">
        <v>511202</v>
      </c>
      <c r="B1244" s="29" t="s">
        <v>87</v>
      </c>
      <c r="C1244" s="3"/>
      <c r="D1244" s="3"/>
    </row>
    <row r="1245" spans="1:4" x14ac:dyDescent="0.3">
      <c r="A1245" s="58">
        <v>511203</v>
      </c>
      <c r="B1245" s="29" t="s">
        <v>334</v>
      </c>
      <c r="C1245" s="3"/>
      <c r="D1245" s="3"/>
    </row>
    <row r="1246" spans="1:4" x14ac:dyDescent="0.3">
      <c r="A1246" s="58">
        <v>511204</v>
      </c>
      <c r="B1246" s="29" t="s">
        <v>89</v>
      </c>
      <c r="C1246" s="3"/>
      <c r="D1246" s="3"/>
    </row>
    <row r="1247" spans="1:4" x14ac:dyDescent="0.3">
      <c r="A1247" s="28">
        <v>511205</v>
      </c>
      <c r="B1247" s="29" t="s">
        <v>206</v>
      </c>
      <c r="C1247" s="3"/>
      <c r="D1247" s="3"/>
    </row>
    <row r="1248" spans="1:4" x14ac:dyDescent="0.3">
      <c r="A1248" s="28">
        <v>51120501</v>
      </c>
      <c r="B1248" s="29" t="s">
        <v>207</v>
      </c>
      <c r="C1248" s="3"/>
      <c r="D1248" s="3"/>
    </row>
    <row r="1249" spans="1:4" x14ac:dyDescent="0.3">
      <c r="A1249" s="28">
        <v>51120502</v>
      </c>
      <c r="B1249" s="29" t="s">
        <v>208</v>
      </c>
      <c r="C1249" s="3"/>
      <c r="D1249" s="3"/>
    </row>
    <row r="1250" spans="1:4" x14ac:dyDescent="0.3">
      <c r="A1250" s="28">
        <v>51120503</v>
      </c>
      <c r="B1250" s="29" t="s">
        <v>209</v>
      </c>
      <c r="C1250" s="3"/>
      <c r="D1250" s="3"/>
    </row>
    <row r="1251" spans="1:4" x14ac:dyDescent="0.3">
      <c r="A1251" s="28">
        <v>511206</v>
      </c>
      <c r="B1251" s="29" t="s">
        <v>91</v>
      </c>
      <c r="C1251" s="3"/>
      <c r="D1251" s="3"/>
    </row>
    <row r="1252" spans="1:4" ht="15" thickBot="1" x14ac:dyDescent="0.35">
      <c r="A1252" s="34">
        <v>511207</v>
      </c>
      <c r="B1252" s="37" t="s">
        <v>92</v>
      </c>
      <c r="C1252" s="3"/>
      <c r="D1252" s="3"/>
    </row>
    <row r="1253" spans="1:4" ht="15" thickBot="1" x14ac:dyDescent="0.35">
      <c r="A1253" s="30" t="s">
        <v>18</v>
      </c>
      <c r="B1253" s="31"/>
      <c r="C1253" s="4">
        <f>SUM(C1243:C1252)</f>
        <v>0</v>
      </c>
      <c r="D1253" s="4">
        <f>SUM(D1243:D1252)</f>
        <v>0</v>
      </c>
    </row>
    <row r="1254" spans="1:4" x14ac:dyDescent="0.3">
      <c r="A1254" s="32">
        <v>5113</v>
      </c>
      <c r="B1254" s="33" t="s">
        <v>336</v>
      </c>
      <c r="C1254" s="5"/>
      <c r="D1254" s="5"/>
    </row>
    <row r="1255" spans="1:4" x14ac:dyDescent="0.3">
      <c r="A1255" s="28">
        <v>511301</v>
      </c>
      <c r="B1255" s="29" t="s">
        <v>86</v>
      </c>
      <c r="C1255" s="3"/>
      <c r="D1255" s="3"/>
    </row>
    <row r="1256" spans="1:4" x14ac:dyDescent="0.3">
      <c r="A1256" s="28">
        <v>511302</v>
      </c>
      <c r="B1256" s="29" t="s">
        <v>87</v>
      </c>
      <c r="C1256" s="3"/>
      <c r="D1256" s="3"/>
    </row>
    <row r="1257" spans="1:4" x14ac:dyDescent="0.3">
      <c r="A1257" s="28">
        <v>511303</v>
      </c>
      <c r="B1257" s="29" t="s">
        <v>334</v>
      </c>
      <c r="C1257" s="3"/>
      <c r="D1257" s="3"/>
    </row>
    <row r="1258" spans="1:4" x14ac:dyDescent="0.3">
      <c r="A1258" s="28">
        <v>511304</v>
      </c>
      <c r="B1258" s="29" t="s">
        <v>89</v>
      </c>
      <c r="C1258" s="3"/>
      <c r="D1258" s="3"/>
    </row>
    <row r="1259" spans="1:4" x14ac:dyDescent="0.3">
      <c r="A1259" s="28">
        <v>511305</v>
      </c>
      <c r="B1259" s="29" t="s">
        <v>206</v>
      </c>
      <c r="C1259" s="3"/>
      <c r="D1259" s="3"/>
    </row>
    <row r="1260" spans="1:4" x14ac:dyDescent="0.3">
      <c r="A1260" s="28">
        <v>51130501</v>
      </c>
      <c r="B1260" s="29" t="s">
        <v>207</v>
      </c>
      <c r="C1260" s="3"/>
      <c r="D1260" s="3"/>
    </row>
    <row r="1261" spans="1:4" x14ac:dyDescent="0.3">
      <c r="A1261" s="28">
        <v>51130502</v>
      </c>
      <c r="B1261" s="29" t="s">
        <v>208</v>
      </c>
      <c r="C1261" s="3"/>
      <c r="D1261" s="3"/>
    </row>
    <row r="1262" spans="1:4" x14ac:dyDescent="0.3">
      <c r="A1262" s="28">
        <v>51130503</v>
      </c>
      <c r="B1262" s="29" t="s">
        <v>209</v>
      </c>
      <c r="C1262" s="3"/>
      <c r="D1262" s="3"/>
    </row>
    <row r="1263" spans="1:4" x14ac:dyDescent="0.3">
      <c r="A1263" s="28">
        <v>511306</v>
      </c>
      <c r="B1263" s="29" t="s">
        <v>91</v>
      </c>
      <c r="C1263" s="3"/>
      <c r="D1263" s="3"/>
    </row>
    <row r="1264" spans="1:4" ht="15" thickBot="1" x14ac:dyDescent="0.35">
      <c r="A1264" s="36">
        <v>511307</v>
      </c>
      <c r="B1264" s="37" t="s">
        <v>92</v>
      </c>
      <c r="C1264" s="7"/>
      <c r="D1264" s="7"/>
    </row>
    <row r="1265" spans="1:4" ht="15" thickBot="1" x14ac:dyDescent="0.35">
      <c r="A1265" s="30" t="s">
        <v>18</v>
      </c>
      <c r="B1265" s="31"/>
      <c r="C1265" s="4">
        <f>SUM(C1255:C1264)</f>
        <v>0</v>
      </c>
      <c r="D1265" s="4">
        <f>SUM(D1255:D1264)</f>
        <v>0</v>
      </c>
    </row>
    <row r="1266" spans="1:4" x14ac:dyDescent="0.3">
      <c r="A1266" s="32">
        <v>5114</v>
      </c>
      <c r="B1266" s="33" t="s">
        <v>337</v>
      </c>
      <c r="C1266" s="5"/>
      <c r="D1266" s="5"/>
    </row>
    <row r="1267" spans="1:4" x14ac:dyDescent="0.3">
      <c r="A1267" s="28">
        <v>511401</v>
      </c>
      <c r="B1267" s="29" t="s">
        <v>338</v>
      </c>
      <c r="C1267" s="3"/>
      <c r="D1267" s="3"/>
    </row>
    <row r="1268" spans="1:4" x14ac:dyDescent="0.3">
      <c r="A1268" s="28">
        <v>511402</v>
      </c>
      <c r="B1268" s="29" t="s">
        <v>339</v>
      </c>
      <c r="C1268" s="3"/>
      <c r="D1268" s="3"/>
    </row>
    <row r="1269" spans="1:4" x14ac:dyDescent="0.3">
      <c r="A1269" s="28">
        <v>511403</v>
      </c>
      <c r="B1269" s="29" t="s">
        <v>340</v>
      </c>
      <c r="C1269" s="3"/>
      <c r="D1269" s="3"/>
    </row>
    <row r="1270" spans="1:4" x14ac:dyDescent="0.3">
      <c r="A1270" s="28">
        <v>511404</v>
      </c>
      <c r="B1270" s="29" t="s">
        <v>341</v>
      </c>
      <c r="C1270" s="3"/>
      <c r="D1270" s="3"/>
    </row>
    <row r="1271" spans="1:4" x14ac:dyDescent="0.3">
      <c r="A1271" s="28">
        <v>511405</v>
      </c>
      <c r="B1271" s="29" t="s">
        <v>342</v>
      </c>
      <c r="C1271" s="3"/>
      <c r="D1271" s="3"/>
    </row>
    <row r="1272" spans="1:4" x14ac:dyDescent="0.3">
      <c r="A1272" s="28">
        <v>511406</v>
      </c>
      <c r="B1272" s="29" t="s">
        <v>343</v>
      </c>
      <c r="C1272" s="3"/>
      <c r="D1272" s="3"/>
    </row>
    <row r="1273" spans="1:4" x14ac:dyDescent="0.3">
      <c r="A1273" s="28">
        <v>511407</v>
      </c>
      <c r="B1273" s="29" t="s">
        <v>117</v>
      </c>
      <c r="C1273" s="3"/>
      <c r="D1273" s="3"/>
    </row>
    <row r="1274" spans="1:4" x14ac:dyDescent="0.3">
      <c r="A1274" s="28">
        <v>511408</v>
      </c>
      <c r="B1274" s="29" t="s">
        <v>118</v>
      </c>
      <c r="C1274" s="3"/>
      <c r="D1274" s="3"/>
    </row>
    <row r="1275" spans="1:4" x14ac:dyDescent="0.3">
      <c r="A1275" s="28">
        <v>51140801</v>
      </c>
      <c r="B1275" s="29" t="s">
        <v>207</v>
      </c>
      <c r="C1275" s="3"/>
      <c r="D1275" s="3"/>
    </row>
    <row r="1276" spans="1:4" x14ac:dyDescent="0.3">
      <c r="A1276" s="28">
        <v>51140802</v>
      </c>
      <c r="B1276" s="29" t="s">
        <v>208</v>
      </c>
      <c r="C1276" s="3"/>
      <c r="D1276" s="3"/>
    </row>
    <row r="1277" spans="1:4" x14ac:dyDescent="0.3">
      <c r="A1277" s="28">
        <v>51140803</v>
      </c>
      <c r="B1277" s="29" t="s">
        <v>209</v>
      </c>
      <c r="C1277" s="3"/>
      <c r="D1277" s="3"/>
    </row>
    <row r="1278" spans="1:4" x14ac:dyDescent="0.3">
      <c r="A1278" s="28">
        <v>511409</v>
      </c>
      <c r="B1278" s="29" t="s">
        <v>344</v>
      </c>
      <c r="C1278" s="3"/>
      <c r="D1278" s="3"/>
    </row>
    <row r="1279" spans="1:4" x14ac:dyDescent="0.3">
      <c r="A1279" s="28">
        <v>511410</v>
      </c>
      <c r="B1279" s="29" t="s">
        <v>243</v>
      </c>
      <c r="C1279" s="3"/>
      <c r="D1279" s="3"/>
    </row>
    <row r="1280" spans="1:4" ht="15" thickBot="1" x14ac:dyDescent="0.35">
      <c r="A1280" s="34">
        <v>511411</v>
      </c>
      <c r="B1280" s="35" t="s">
        <v>121</v>
      </c>
      <c r="C1280" s="7"/>
      <c r="D1280" s="7"/>
    </row>
    <row r="1281" spans="1:4" ht="15" thickBot="1" x14ac:dyDescent="0.35">
      <c r="A1281" s="30" t="s">
        <v>18</v>
      </c>
      <c r="B1281" s="59"/>
      <c r="C1281" s="4">
        <f>SUM(C1267:C1280)</f>
        <v>0</v>
      </c>
      <c r="D1281" s="4">
        <f>SUM(D1267:D1280)</f>
        <v>0</v>
      </c>
    </row>
    <row r="1282" spans="1:4" x14ac:dyDescent="0.3">
      <c r="A1282" s="32">
        <v>5115</v>
      </c>
      <c r="B1282" s="33" t="s">
        <v>345</v>
      </c>
      <c r="C1282" s="5"/>
      <c r="D1282" s="5"/>
    </row>
    <row r="1283" spans="1:4" x14ac:dyDescent="0.3">
      <c r="A1283" s="28">
        <v>511501</v>
      </c>
      <c r="B1283" s="29" t="s">
        <v>338</v>
      </c>
      <c r="C1283" s="3"/>
      <c r="D1283" s="3"/>
    </row>
    <row r="1284" spans="1:4" x14ac:dyDescent="0.3">
      <c r="A1284" s="28">
        <v>511502</v>
      </c>
      <c r="B1284" s="29" t="s">
        <v>339</v>
      </c>
      <c r="C1284" s="3"/>
      <c r="D1284" s="3"/>
    </row>
    <row r="1285" spans="1:4" x14ac:dyDescent="0.3">
      <c r="A1285" s="28">
        <v>511503</v>
      </c>
      <c r="B1285" s="29" t="s">
        <v>340</v>
      </c>
      <c r="C1285" s="3"/>
      <c r="D1285" s="3"/>
    </row>
    <row r="1286" spans="1:4" x14ac:dyDescent="0.3">
      <c r="A1286" s="28">
        <v>511504</v>
      </c>
      <c r="B1286" s="29" t="s">
        <v>341</v>
      </c>
      <c r="C1286" s="3"/>
      <c r="D1286" s="3"/>
    </row>
    <row r="1287" spans="1:4" x14ac:dyDescent="0.3">
      <c r="A1287" s="28">
        <v>511505</v>
      </c>
      <c r="B1287" s="29" t="s">
        <v>342</v>
      </c>
      <c r="C1287" s="3"/>
      <c r="D1287" s="3"/>
    </row>
    <row r="1288" spans="1:4" x14ac:dyDescent="0.3">
      <c r="A1288" s="28">
        <v>511506</v>
      </c>
      <c r="B1288" s="29" t="s">
        <v>343</v>
      </c>
      <c r="C1288" s="3"/>
      <c r="D1288" s="3"/>
    </row>
    <row r="1289" spans="1:4" x14ac:dyDescent="0.3">
      <c r="A1289" s="34">
        <v>511507</v>
      </c>
      <c r="B1289" s="29" t="s">
        <v>117</v>
      </c>
      <c r="C1289" s="7"/>
      <c r="D1289" s="7"/>
    </row>
    <row r="1290" spans="1:4" x14ac:dyDescent="0.3">
      <c r="A1290" s="34">
        <v>511508</v>
      </c>
      <c r="B1290" s="29" t="s">
        <v>118</v>
      </c>
      <c r="C1290" s="7"/>
      <c r="D1290" s="7"/>
    </row>
    <row r="1291" spans="1:4" x14ac:dyDescent="0.3">
      <c r="A1291" s="34">
        <v>51150801</v>
      </c>
      <c r="B1291" s="29" t="s">
        <v>207</v>
      </c>
      <c r="C1291" s="7"/>
      <c r="D1291" s="7"/>
    </row>
    <row r="1292" spans="1:4" x14ac:dyDescent="0.3">
      <c r="A1292" s="34">
        <v>51150802</v>
      </c>
      <c r="B1292" s="29" t="s">
        <v>208</v>
      </c>
      <c r="C1292" s="7"/>
      <c r="D1292" s="7"/>
    </row>
    <row r="1293" spans="1:4" x14ac:dyDescent="0.3">
      <c r="A1293" s="34">
        <v>51150803</v>
      </c>
      <c r="B1293" s="29" t="s">
        <v>209</v>
      </c>
      <c r="C1293" s="7"/>
      <c r="D1293" s="7"/>
    </row>
    <row r="1294" spans="1:4" x14ac:dyDescent="0.3">
      <c r="A1294" s="34">
        <v>511509</v>
      </c>
      <c r="B1294" s="29" t="s">
        <v>344</v>
      </c>
      <c r="C1294" s="7"/>
      <c r="D1294" s="7"/>
    </row>
    <row r="1295" spans="1:4" x14ac:dyDescent="0.3">
      <c r="A1295" s="34">
        <v>511510</v>
      </c>
      <c r="B1295" s="29" t="s">
        <v>243</v>
      </c>
      <c r="C1295" s="7"/>
      <c r="D1295" s="7"/>
    </row>
    <row r="1296" spans="1:4" ht="15" thickBot="1" x14ac:dyDescent="0.35">
      <c r="A1296" s="34">
        <v>511511</v>
      </c>
      <c r="B1296" s="35" t="s">
        <v>121</v>
      </c>
      <c r="C1296" s="7"/>
      <c r="D1296" s="7"/>
    </row>
    <row r="1297" spans="1:4" ht="15" thickBot="1" x14ac:dyDescent="0.3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3">
      <c r="A1298" s="32">
        <v>5116</v>
      </c>
      <c r="B1298" s="33" t="s">
        <v>346</v>
      </c>
      <c r="C1298" s="5"/>
      <c r="D1298" s="5"/>
    </row>
    <row r="1299" spans="1:4" x14ac:dyDescent="0.3">
      <c r="A1299" s="28">
        <v>511601</v>
      </c>
      <c r="B1299" s="29" t="s">
        <v>347</v>
      </c>
      <c r="C1299" s="3"/>
      <c r="D1299" s="3"/>
    </row>
    <row r="1300" spans="1:4" x14ac:dyDescent="0.3">
      <c r="A1300" s="28">
        <v>511602</v>
      </c>
      <c r="B1300" s="29" t="s">
        <v>348</v>
      </c>
      <c r="C1300" s="3"/>
      <c r="D1300" s="3"/>
    </row>
    <row r="1301" spans="1:4" x14ac:dyDescent="0.3">
      <c r="A1301" s="28">
        <v>511603</v>
      </c>
      <c r="B1301" s="29" t="s">
        <v>349</v>
      </c>
      <c r="C1301" s="3"/>
      <c r="D1301" s="3"/>
    </row>
    <row r="1302" spans="1:4" x14ac:dyDescent="0.3">
      <c r="A1302" s="28">
        <v>511604</v>
      </c>
      <c r="B1302" s="29" t="s">
        <v>350</v>
      </c>
      <c r="C1302" s="3"/>
      <c r="D1302" s="3"/>
    </row>
    <row r="1303" spans="1:4" x14ac:dyDescent="0.3">
      <c r="A1303" s="28">
        <v>511605</v>
      </c>
      <c r="B1303" s="29" t="s">
        <v>351</v>
      </c>
      <c r="C1303" s="3"/>
      <c r="D1303" s="3"/>
    </row>
    <row r="1304" spans="1:4" x14ac:dyDescent="0.3">
      <c r="A1304" s="28">
        <v>511606</v>
      </c>
      <c r="B1304" s="29" t="s">
        <v>352</v>
      </c>
      <c r="C1304" s="3"/>
      <c r="D1304" s="3"/>
    </row>
    <row r="1305" spans="1:4" x14ac:dyDescent="0.3">
      <c r="A1305" s="28">
        <v>511607</v>
      </c>
      <c r="B1305" s="29" t="s">
        <v>353</v>
      </c>
      <c r="C1305" s="3"/>
      <c r="D1305" s="3"/>
    </row>
    <row r="1306" spans="1:4" x14ac:dyDescent="0.3">
      <c r="A1306" s="28">
        <v>511608</v>
      </c>
      <c r="B1306" s="29" t="s">
        <v>354</v>
      </c>
      <c r="C1306" s="3"/>
      <c r="D1306" s="3"/>
    </row>
    <row r="1307" spans="1:4" x14ac:dyDescent="0.3">
      <c r="A1307" s="28">
        <v>511609</v>
      </c>
      <c r="B1307" s="29" t="s">
        <v>355</v>
      </c>
      <c r="C1307" s="3"/>
      <c r="D1307" s="3"/>
    </row>
    <row r="1308" spans="1:4" x14ac:dyDescent="0.3">
      <c r="A1308" s="28">
        <v>511610</v>
      </c>
      <c r="B1308" s="29" t="s">
        <v>356</v>
      </c>
      <c r="C1308" s="3"/>
      <c r="D1308" s="3"/>
    </row>
    <row r="1309" spans="1:4" x14ac:dyDescent="0.3">
      <c r="A1309" s="28">
        <v>511611</v>
      </c>
      <c r="B1309" s="29" t="s">
        <v>357</v>
      </c>
      <c r="C1309" s="3"/>
      <c r="D1309" s="3"/>
    </row>
    <row r="1310" spans="1:4" x14ac:dyDescent="0.3">
      <c r="A1310" s="28">
        <v>511612</v>
      </c>
      <c r="B1310" s="29" t="s">
        <v>358</v>
      </c>
      <c r="C1310" s="3"/>
      <c r="D1310" s="3"/>
    </row>
    <row r="1311" spans="1:4" x14ac:dyDescent="0.3">
      <c r="A1311" s="28">
        <v>511613</v>
      </c>
      <c r="B1311" s="29" t="s">
        <v>359</v>
      </c>
      <c r="C1311" s="3"/>
      <c r="D1311" s="3"/>
    </row>
    <row r="1312" spans="1:4" x14ac:dyDescent="0.3">
      <c r="A1312" s="28">
        <v>511614</v>
      </c>
      <c r="B1312" s="29" t="s">
        <v>360</v>
      </c>
      <c r="C1312" s="3"/>
      <c r="D1312" s="3"/>
    </row>
    <row r="1313" spans="1:4" x14ac:dyDescent="0.3">
      <c r="A1313" s="28">
        <v>511615</v>
      </c>
      <c r="B1313" s="29" t="s">
        <v>361</v>
      </c>
      <c r="C1313" s="3"/>
      <c r="D1313" s="3"/>
    </row>
    <row r="1314" spans="1:4" x14ac:dyDescent="0.3">
      <c r="A1314" s="28">
        <v>511616</v>
      </c>
      <c r="B1314" s="29" t="s">
        <v>362</v>
      </c>
      <c r="C1314" s="3"/>
      <c r="D1314" s="3"/>
    </row>
    <row r="1315" spans="1:4" x14ac:dyDescent="0.3">
      <c r="A1315" s="28">
        <v>511617</v>
      </c>
      <c r="B1315" s="29" t="s">
        <v>363</v>
      </c>
      <c r="C1315" s="3"/>
      <c r="D1315" s="3"/>
    </row>
    <row r="1316" spans="1:4" x14ac:dyDescent="0.3">
      <c r="A1316" s="28">
        <v>511618</v>
      </c>
      <c r="B1316" s="29" t="s">
        <v>364</v>
      </c>
      <c r="C1316" s="3"/>
      <c r="D1316" s="3"/>
    </row>
    <row r="1317" spans="1:4" x14ac:dyDescent="0.3">
      <c r="A1317" s="28">
        <v>511619</v>
      </c>
      <c r="B1317" s="29" t="s">
        <v>365</v>
      </c>
      <c r="C1317" s="3"/>
      <c r="D1317" s="3"/>
    </row>
    <row r="1318" spans="1:4" x14ac:dyDescent="0.3">
      <c r="A1318" s="28">
        <v>511620</v>
      </c>
      <c r="B1318" s="29" t="s">
        <v>366</v>
      </c>
      <c r="C1318" s="3"/>
      <c r="D1318" s="3"/>
    </row>
    <row r="1319" spans="1:4" x14ac:dyDescent="0.3">
      <c r="A1319" s="28">
        <v>511621</v>
      </c>
      <c r="B1319" s="29" t="s">
        <v>367</v>
      </c>
      <c r="C1319" s="3"/>
      <c r="D1319" s="3"/>
    </row>
    <row r="1320" spans="1:4" x14ac:dyDescent="0.3">
      <c r="A1320" s="28">
        <v>511622</v>
      </c>
      <c r="B1320" s="29" t="s">
        <v>368</v>
      </c>
      <c r="C1320" s="3"/>
      <c r="D1320" s="3"/>
    </row>
    <row r="1321" spans="1:4" x14ac:dyDescent="0.3">
      <c r="A1321" s="28">
        <v>511623</v>
      </c>
      <c r="B1321" s="29" t="s">
        <v>369</v>
      </c>
      <c r="C1321" s="3"/>
      <c r="D1321" s="3"/>
    </row>
    <row r="1322" spans="1:4" x14ac:dyDescent="0.3">
      <c r="A1322" s="28">
        <v>511624</v>
      </c>
      <c r="B1322" s="29" t="s">
        <v>370</v>
      </c>
      <c r="C1322" s="3"/>
      <c r="D1322" s="3"/>
    </row>
    <row r="1323" spans="1:4" x14ac:dyDescent="0.3">
      <c r="A1323" s="28">
        <v>511625</v>
      </c>
      <c r="B1323" s="29" t="s">
        <v>371</v>
      </c>
      <c r="C1323" s="3"/>
      <c r="D1323" s="3"/>
    </row>
    <row r="1324" spans="1:4" x14ac:dyDescent="0.3">
      <c r="A1324" s="28">
        <v>511626</v>
      </c>
      <c r="B1324" s="29" t="s">
        <v>372</v>
      </c>
      <c r="C1324" s="3"/>
      <c r="D1324" s="3"/>
    </row>
    <row r="1325" spans="1:4" x14ac:dyDescent="0.3">
      <c r="A1325" s="28">
        <v>511627</v>
      </c>
      <c r="B1325" s="29" t="s">
        <v>373</v>
      </c>
      <c r="C1325" s="3"/>
      <c r="D1325" s="3"/>
    </row>
    <row r="1326" spans="1:4" x14ac:dyDescent="0.3">
      <c r="A1326" s="28">
        <v>511628</v>
      </c>
      <c r="B1326" s="29" t="s">
        <v>374</v>
      </c>
      <c r="C1326" s="3"/>
      <c r="D1326" s="3"/>
    </row>
    <row r="1327" spans="1:4" x14ac:dyDescent="0.3">
      <c r="A1327" s="28">
        <v>511629</v>
      </c>
      <c r="B1327" s="29" t="s">
        <v>375</v>
      </c>
      <c r="C1327" s="3"/>
      <c r="D1327" s="3"/>
    </row>
    <row r="1328" spans="1:4" x14ac:dyDescent="0.3">
      <c r="A1328" s="28">
        <v>511630</v>
      </c>
      <c r="B1328" s="29" t="s">
        <v>376</v>
      </c>
      <c r="C1328" s="3"/>
      <c r="D1328" s="3"/>
    </row>
    <row r="1329" spans="1:4" x14ac:dyDescent="0.3">
      <c r="A1329" s="28">
        <v>511631</v>
      </c>
      <c r="B1329" s="29" t="s">
        <v>377</v>
      </c>
      <c r="C1329" s="3"/>
      <c r="D1329" s="3"/>
    </row>
    <row r="1330" spans="1:4" x14ac:dyDescent="0.3">
      <c r="A1330" s="28">
        <v>511632</v>
      </c>
      <c r="B1330" s="29" t="s">
        <v>378</v>
      </c>
      <c r="C1330" s="3"/>
      <c r="D1330" s="3"/>
    </row>
    <row r="1331" spans="1:4" x14ac:dyDescent="0.3">
      <c r="A1331" s="28">
        <v>511633</v>
      </c>
      <c r="B1331" s="29" t="s">
        <v>379</v>
      </c>
      <c r="C1331" s="3"/>
      <c r="D1331" s="3"/>
    </row>
    <row r="1332" spans="1:4" x14ac:dyDescent="0.3">
      <c r="A1332" s="28">
        <v>511634</v>
      </c>
      <c r="B1332" s="29" t="s">
        <v>380</v>
      </c>
      <c r="C1332" s="3"/>
      <c r="D1332" s="3"/>
    </row>
    <row r="1333" spans="1:4" x14ac:dyDescent="0.3">
      <c r="A1333" s="28">
        <v>511635</v>
      </c>
      <c r="B1333" s="29" t="s">
        <v>381</v>
      </c>
      <c r="C1333" s="3"/>
      <c r="D1333" s="3"/>
    </row>
    <row r="1334" spans="1:4" x14ac:dyDescent="0.3">
      <c r="A1334" s="28">
        <v>511636</v>
      </c>
      <c r="B1334" s="29" t="s">
        <v>382</v>
      </c>
      <c r="C1334" s="3"/>
      <c r="D1334" s="3"/>
    </row>
    <row r="1335" spans="1:4" x14ac:dyDescent="0.3">
      <c r="A1335" s="28">
        <v>511637</v>
      </c>
      <c r="B1335" s="29" t="s">
        <v>383</v>
      </c>
      <c r="C1335" s="3"/>
      <c r="D1335" s="3"/>
    </row>
    <row r="1336" spans="1:4" x14ac:dyDescent="0.3">
      <c r="A1336" s="28">
        <v>511638</v>
      </c>
      <c r="B1336" s="29" t="s">
        <v>384</v>
      </c>
      <c r="C1336" s="3"/>
      <c r="D1336" s="3"/>
    </row>
    <row r="1337" spans="1:4" x14ac:dyDescent="0.3">
      <c r="A1337" s="28">
        <v>511639</v>
      </c>
      <c r="B1337" s="29" t="s">
        <v>385</v>
      </c>
      <c r="C1337" s="3"/>
      <c r="D1337" s="3"/>
    </row>
    <row r="1338" spans="1:4" x14ac:dyDescent="0.3">
      <c r="A1338" s="28">
        <v>511640</v>
      </c>
      <c r="B1338" s="29" t="s">
        <v>386</v>
      </c>
      <c r="C1338" s="3"/>
      <c r="D1338" s="3"/>
    </row>
    <row r="1339" spans="1:4" x14ac:dyDescent="0.3">
      <c r="A1339" s="28">
        <v>511641</v>
      </c>
      <c r="B1339" s="29" t="s">
        <v>387</v>
      </c>
      <c r="C1339" s="3"/>
      <c r="D1339" s="3"/>
    </row>
    <row r="1340" spans="1:4" x14ac:dyDescent="0.3">
      <c r="A1340" s="28">
        <v>511642</v>
      </c>
      <c r="B1340" s="29" t="s">
        <v>388</v>
      </c>
      <c r="C1340" s="3"/>
      <c r="D1340" s="3"/>
    </row>
    <row r="1341" spans="1:4" x14ac:dyDescent="0.3">
      <c r="A1341" s="28">
        <v>511643</v>
      </c>
      <c r="B1341" s="29" t="s">
        <v>167</v>
      </c>
      <c r="C1341" s="3"/>
      <c r="D1341" s="3"/>
    </row>
    <row r="1342" spans="1:4" x14ac:dyDescent="0.3">
      <c r="A1342" s="28">
        <v>511644</v>
      </c>
      <c r="B1342" s="29" t="s">
        <v>159</v>
      </c>
      <c r="C1342" s="3"/>
      <c r="D1342" s="3"/>
    </row>
    <row r="1343" spans="1:4" x14ac:dyDescent="0.3">
      <c r="A1343" s="34">
        <v>511645</v>
      </c>
      <c r="B1343" s="35" t="s">
        <v>169</v>
      </c>
      <c r="C1343" s="7"/>
      <c r="D1343" s="7"/>
    </row>
    <row r="1344" spans="1:4" x14ac:dyDescent="0.3">
      <c r="A1344" s="34">
        <v>511646</v>
      </c>
      <c r="B1344" s="35" t="s">
        <v>170</v>
      </c>
      <c r="C1344" s="7"/>
      <c r="D1344" s="7"/>
    </row>
    <row r="1345" spans="1:4" x14ac:dyDescent="0.3">
      <c r="A1345" s="34">
        <v>511647</v>
      </c>
      <c r="B1345" s="35" t="s">
        <v>171</v>
      </c>
      <c r="C1345" s="7"/>
      <c r="D1345" s="7"/>
    </row>
    <row r="1346" spans="1:4" x14ac:dyDescent="0.3">
      <c r="A1346" s="34">
        <v>511648</v>
      </c>
      <c r="B1346" s="35" t="s">
        <v>389</v>
      </c>
      <c r="C1346" s="7"/>
      <c r="D1346" s="7"/>
    </row>
    <row r="1347" spans="1:4" x14ac:dyDescent="0.3">
      <c r="A1347" s="34">
        <v>511649</v>
      </c>
      <c r="B1347" s="35" t="s">
        <v>390</v>
      </c>
      <c r="C1347" s="7"/>
      <c r="D1347" s="7"/>
    </row>
    <row r="1348" spans="1:4" ht="15" thickBot="1" x14ac:dyDescent="0.35">
      <c r="A1348" s="34">
        <v>511660</v>
      </c>
      <c r="B1348" s="35" t="s">
        <v>38</v>
      </c>
      <c r="C1348" s="7"/>
      <c r="D1348" s="7"/>
    </row>
    <row r="1349" spans="1:4" ht="15" thickBot="1" x14ac:dyDescent="0.35">
      <c r="A1349" s="30" t="s">
        <v>18</v>
      </c>
      <c r="B1349" s="31"/>
      <c r="C1349" s="4">
        <f>SUM(C1299:C1348)</f>
        <v>0</v>
      </c>
      <c r="D1349" s="4">
        <f>SUM(D1299:D1348)</f>
        <v>0</v>
      </c>
    </row>
    <row r="1350" spans="1:4" x14ac:dyDescent="0.3">
      <c r="A1350" s="32">
        <v>52</v>
      </c>
      <c r="B1350" s="33" t="s">
        <v>391</v>
      </c>
      <c r="C1350" s="5"/>
      <c r="D1350" s="5"/>
    </row>
    <row r="1351" spans="1:4" x14ac:dyDescent="0.3">
      <c r="A1351" s="25">
        <v>5201</v>
      </c>
      <c r="B1351" s="26" t="s">
        <v>392</v>
      </c>
      <c r="C1351" s="3"/>
      <c r="D1351" s="3"/>
    </row>
    <row r="1352" spans="1:4" x14ac:dyDescent="0.3">
      <c r="A1352" s="28">
        <v>520101</v>
      </c>
      <c r="B1352" s="29" t="s">
        <v>229</v>
      </c>
      <c r="C1352" s="3"/>
      <c r="D1352" s="3"/>
    </row>
    <row r="1353" spans="1:4" x14ac:dyDescent="0.3">
      <c r="A1353" s="28">
        <v>520102</v>
      </c>
      <c r="B1353" s="29" t="s">
        <v>393</v>
      </c>
      <c r="C1353" s="3"/>
      <c r="D1353" s="3"/>
    </row>
    <row r="1354" spans="1:4" x14ac:dyDescent="0.3">
      <c r="A1354" s="28">
        <v>520103</v>
      </c>
      <c r="B1354" s="29" t="s">
        <v>231</v>
      </c>
      <c r="C1354" s="3"/>
      <c r="D1354" s="3"/>
    </row>
    <row r="1355" spans="1:4" x14ac:dyDescent="0.3">
      <c r="A1355" s="28">
        <v>520104</v>
      </c>
      <c r="B1355" s="29" t="s">
        <v>232</v>
      </c>
      <c r="C1355" s="3"/>
      <c r="D1355" s="3"/>
    </row>
    <row r="1356" spans="1:4" x14ac:dyDescent="0.3">
      <c r="A1356" s="28">
        <v>520105</v>
      </c>
      <c r="B1356" s="29" t="s">
        <v>223</v>
      </c>
      <c r="C1356" s="3"/>
      <c r="D1356" s="3"/>
    </row>
    <row r="1357" spans="1:4" x14ac:dyDescent="0.3">
      <c r="A1357" s="28">
        <v>520106</v>
      </c>
      <c r="B1357" s="29" t="s">
        <v>394</v>
      </c>
      <c r="C1357" s="3"/>
      <c r="D1357" s="3"/>
    </row>
    <row r="1358" spans="1:4" x14ac:dyDescent="0.3">
      <c r="A1358" s="28">
        <v>520107</v>
      </c>
      <c r="B1358" s="29" t="s">
        <v>395</v>
      </c>
      <c r="C1358" s="3"/>
      <c r="D1358" s="3"/>
    </row>
    <row r="1359" spans="1:4" x14ac:dyDescent="0.3">
      <c r="A1359" s="28">
        <v>520108</v>
      </c>
      <c r="B1359" s="29" t="s">
        <v>118</v>
      </c>
      <c r="C1359" s="3"/>
      <c r="D1359" s="3"/>
    </row>
    <row r="1360" spans="1:4" x14ac:dyDescent="0.3">
      <c r="A1360" s="28">
        <v>52010801</v>
      </c>
      <c r="B1360" s="29" t="s">
        <v>207</v>
      </c>
      <c r="C1360" s="3"/>
      <c r="D1360" s="3"/>
    </row>
    <row r="1361" spans="1:4" x14ac:dyDescent="0.3">
      <c r="A1361" s="28">
        <v>52010802</v>
      </c>
      <c r="B1361" s="29" t="s">
        <v>208</v>
      </c>
      <c r="C1361" s="3"/>
      <c r="D1361" s="3"/>
    </row>
    <row r="1362" spans="1:4" x14ac:dyDescent="0.3">
      <c r="A1362" s="28">
        <v>52010803</v>
      </c>
      <c r="B1362" s="29" t="s">
        <v>209</v>
      </c>
      <c r="C1362" s="3"/>
      <c r="D1362" s="3"/>
    </row>
    <row r="1363" spans="1:4" ht="15" thickBot="1" x14ac:dyDescent="0.35">
      <c r="A1363" s="36">
        <v>520109</v>
      </c>
      <c r="B1363" s="37" t="s">
        <v>227</v>
      </c>
      <c r="C1363" s="13"/>
      <c r="D1363" s="13"/>
    </row>
    <row r="1364" spans="1:4" ht="15" thickBot="1" x14ac:dyDescent="0.3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3">
      <c r="A1365" s="32">
        <v>5202</v>
      </c>
      <c r="B1365" s="33" t="s">
        <v>396</v>
      </c>
      <c r="C1365" s="5"/>
      <c r="D1365" s="5"/>
    </row>
    <row r="1366" spans="1:4" x14ac:dyDescent="0.3">
      <c r="A1366" s="28">
        <v>520201</v>
      </c>
      <c r="B1366" s="29" t="s">
        <v>229</v>
      </c>
      <c r="C1366" s="3"/>
      <c r="D1366" s="3"/>
    </row>
    <row r="1367" spans="1:4" x14ac:dyDescent="0.3">
      <c r="A1367" s="28">
        <v>520202</v>
      </c>
      <c r="B1367" s="29" t="s">
        <v>393</v>
      </c>
      <c r="C1367" s="3"/>
      <c r="D1367" s="3"/>
    </row>
    <row r="1368" spans="1:4" x14ac:dyDescent="0.3">
      <c r="A1368" s="28">
        <v>520203</v>
      </c>
      <c r="B1368" s="29" t="s">
        <v>231</v>
      </c>
      <c r="C1368" s="3"/>
      <c r="D1368" s="3"/>
    </row>
    <row r="1369" spans="1:4" x14ac:dyDescent="0.3">
      <c r="A1369" s="28">
        <v>520204</v>
      </c>
      <c r="B1369" s="29" t="s">
        <v>232</v>
      </c>
      <c r="C1369" s="3"/>
      <c r="D1369" s="3"/>
    </row>
    <row r="1370" spans="1:4" x14ac:dyDescent="0.3">
      <c r="A1370" s="28">
        <v>520205</v>
      </c>
      <c r="B1370" s="29" t="s">
        <v>223</v>
      </c>
      <c r="C1370" s="3"/>
      <c r="D1370" s="3"/>
    </row>
    <row r="1371" spans="1:4" x14ac:dyDescent="0.3">
      <c r="A1371" s="28">
        <v>520206</v>
      </c>
      <c r="B1371" s="29" t="s">
        <v>394</v>
      </c>
      <c r="C1371" s="3"/>
      <c r="D1371" s="3"/>
    </row>
    <row r="1372" spans="1:4" x14ac:dyDescent="0.3">
      <c r="A1372" s="28">
        <v>520207</v>
      </c>
      <c r="B1372" s="29" t="s">
        <v>395</v>
      </c>
      <c r="C1372" s="3"/>
      <c r="D1372" s="3"/>
    </row>
    <row r="1373" spans="1:4" x14ac:dyDescent="0.3">
      <c r="A1373" s="28">
        <v>520208</v>
      </c>
      <c r="B1373" s="29" t="s">
        <v>118</v>
      </c>
      <c r="C1373" s="3"/>
      <c r="D1373" s="3"/>
    </row>
    <row r="1374" spans="1:4" x14ac:dyDescent="0.3">
      <c r="A1374" s="28">
        <v>52020801</v>
      </c>
      <c r="B1374" s="29" t="s">
        <v>207</v>
      </c>
      <c r="C1374" s="3"/>
      <c r="D1374" s="3"/>
    </row>
    <row r="1375" spans="1:4" x14ac:dyDescent="0.3">
      <c r="A1375" s="28">
        <v>52020802</v>
      </c>
      <c r="B1375" s="29" t="s">
        <v>208</v>
      </c>
      <c r="C1375" s="3"/>
      <c r="D1375" s="3"/>
    </row>
    <row r="1376" spans="1:4" x14ac:dyDescent="0.3">
      <c r="A1376" s="28">
        <v>52020803</v>
      </c>
      <c r="B1376" s="29" t="s">
        <v>209</v>
      </c>
      <c r="C1376" s="3"/>
      <c r="D1376" s="3"/>
    </row>
    <row r="1377" spans="1:4" ht="15" thickBot="1" x14ac:dyDescent="0.35">
      <c r="A1377" s="36">
        <v>520209</v>
      </c>
      <c r="B1377" s="37" t="s">
        <v>227</v>
      </c>
      <c r="C1377" s="13"/>
      <c r="D1377" s="13"/>
    </row>
    <row r="1378" spans="1:4" ht="15" thickBot="1" x14ac:dyDescent="0.3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3">
      <c r="A1379" s="32">
        <v>5203</v>
      </c>
      <c r="B1379" s="33" t="s">
        <v>397</v>
      </c>
      <c r="C1379" s="5"/>
      <c r="D1379" s="5"/>
    </row>
    <row r="1380" spans="1:4" x14ac:dyDescent="0.3">
      <c r="A1380" s="28">
        <v>520301</v>
      </c>
      <c r="B1380" s="29" t="s">
        <v>86</v>
      </c>
      <c r="C1380" s="3"/>
      <c r="D1380" s="3"/>
    </row>
    <row r="1381" spans="1:4" x14ac:dyDescent="0.3">
      <c r="A1381" s="28">
        <v>520302</v>
      </c>
      <c r="B1381" s="29" t="s">
        <v>87</v>
      </c>
      <c r="C1381" s="3"/>
      <c r="D1381" s="3"/>
    </row>
    <row r="1382" spans="1:4" x14ac:dyDescent="0.3">
      <c r="A1382" s="28">
        <v>520303</v>
      </c>
      <c r="B1382" s="29" t="s">
        <v>88</v>
      </c>
      <c r="C1382" s="3"/>
      <c r="D1382" s="3"/>
    </row>
    <row r="1383" spans="1:4" x14ac:dyDescent="0.3">
      <c r="A1383" s="28">
        <v>520304</v>
      </c>
      <c r="B1383" s="29" t="s">
        <v>89</v>
      </c>
      <c r="C1383" s="3"/>
      <c r="D1383" s="3"/>
    </row>
    <row r="1384" spans="1:4" x14ac:dyDescent="0.3">
      <c r="A1384" s="28">
        <v>520305</v>
      </c>
      <c r="B1384" s="29" t="s">
        <v>206</v>
      </c>
      <c r="C1384" s="3"/>
      <c r="D1384" s="3"/>
    </row>
    <row r="1385" spans="1:4" x14ac:dyDescent="0.3">
      <c r="A1385" s="28">
        <v>52030501</v>
      </c>
      <c r="B1385" s="29" t="s">
        <v>207</v>
      </c>
      <c r="C1385" s="3"/>
      <c r="D1385" s="3"/>
    </row>
    <row r="1386" spans="1:4" x14ac:dyDescent="0.3">
      <c r="A1386" s="28">
        <v>52030502</v>
      </c>
      <c r="B1386" s="29" t="s">
        <v>208</v>
      </c>
      <c r="C1386" s="3"/>
      <c r="D1386" s="3"/>
    </row>
    <row r="1387" spans="1:4" x14ac:dyDescent="0.3">
      <c r="A1387" s="28">
        <v>52030503</v>
      </c>
      <c r="B1387" s="29" t="s">
        <v>209</v>
      </c>
      <c r="C1387" s="3"/>
      <c r="D1387" s="3"/>
    </row>
    <row r="1388" spans="1:4" x14ac:dyDescent="0.3">
      <c r="A1388" s="28">
        <v>520306</v>
      </c>
      <c r="B1388" s="29" t="s">
        <v>91</v>
      </c>
      <c r="C1388" s="3"/>
      <c r="D1388" s="3"/>
    </row>
    <row r="1389" spans="1:4" ht="15" thickBot="1" x14ac:dyDescent="0.35">
      <c r="A1389" s="36">
        <v>520307</v>
      </c>
      <c r="B1389" s="37" t="s">
        <v>210</v>
      </c>
      <c r="C1389" s="13"/>
      <c r="D1389" s="13"/>
    </row>
    <row r="1390" spans="1:4" ht="15" thickBot="1" x14ac:dyDescent="0.3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3">
      <c r="A1391" s="32">
        <v>5204</v>
      </c>
      <c r="B1391" s="33" t="s">
        <v>398</v>
      </c>
      <c r="C1391" s="5"/>
      <c r="D1391" s="5"/>
    </row>
    <row r="1392" spans="1:4" x14ac:dyDescent="0.3">
      <c r="A1392" s="28">
        <v>520401</v>
      </c>
      <c r="B1392" s="29" t="s">
        <v>399</v>
      </c>
      <c r="C1392" s="3"/>
      <c r="D1392" s="3"/>
    </row>
    <row r="1393" spans="1:4" x14ac:dyDescent="0.3">
      <c r="A1393" s="28">
        <v>520402</v>
      </c>
      <c r="B1393" s="29" t="s">
        <v>400</v>
      </c>
      <c r="C1393" s="3"/>
      <c r="D1393" s="3"/>
    </row>
    <row r="1394" spans="1:4" x14ac:dyDescent="0.3">
      <c r="A1394" s="28">
        <v>520403</v>
      </c>
      <c r="B1394" s="29" t="s">
        <v>401</v>
      </c>
      <c r="C1394" s="3"/>
      <c r="D1394" s="3"/>
    </row>
    <row r="1395" spans="1:4" x14ac:dyDescent="0.3">
      <c r="A1395" s="28">
        <v>520404</v>
      </c>
      <c r="B1395" s="29" t="s">
        <v>88</v>
      </c>
      <c r="C1395" s="3"/>
      <c r="D1395" s="3"/>
    </row>
    <row r="1396" spans="1:4" x14ac:dyDescent="0.3">
      <c r="A1396" s="28">
        <v>520405</v>
      </c>
      <c r="B1396" s="29" t="s">
        <v>89</v>
      </c>
      <c r="C1396" s="3"/>
      <c r="D1396" s="3"/>
    </row>
    <row r="1397" spans="1:4" x14ac:dyDescent="0.3">
      <c r="A1397" s="28">
        <v>520406</v>
      </c>
      <c r="B1397" s="29" t="s">
        <v>206</v>
      </c>
      <c r="C1397" s="3"/>
      <c r="D1397" s="3"/>
    </row>
    <row r="1398" spans="1:4" x14ac:dyDescent="0.3">
      <c r="A1398" s="28">
        <v>52040601</v>
      </c>
      <c r="B1398" s="29" t="s">
        <v>207</v>
      </c>
      <c r="C1398" s="3"/>
      <c r="D1398" s="3"/>
    </row>
    <row r="1399" spans="1:4" x14ac:dyDescent="0.3">
      <c r="A1399" s="28">
        <v>52040602</v>
      </c>
      <c r="B1399" s="29" t="s">
        <v>208</v>
      </c>
      <c r="C1399" s="3"/>
      <c r="D1399" s="3"/>
    </row>
    <row r="1400" spans="1:4" x14ac:dyDescent="0.3">
      <c r="A1400" s="28">
        <v>52040603</v>
      </c>
      <c r="B1400" s="29" t="s">
        <v>209</v>
      </c>
      <c r="C1400" s="3"/>
      <c r="D1400" s="3"/>
    </row>
    <row r="1401" spans="1:4" x14ac:dyDescent="0.3">
      <c r="A1401" s="28">
        <v>520407</v>
      </c>
      <c r="B1401" s="29" t="s">
        <v>91</v>
      </c>
      <c r="C1401" s="3"/>
      <c r="D1401" s="3"/>
    </row>
    <row r="1402" spans="1:4" ht="15" thickBot="1" x14ac:dyDescent="0.35">
      <c r="A1402" s="36">
        <v>520408</v>
      </c>
      <c r="B1402" s="37" t="s">
        <v>210</v>
      </c>
      <c r="C1402" s="13"/>
      <c r="D1402" s="13"/>
    </row>
    <row r="1403" spans="1:4" ht="15" thickBot="1" x14ac:dyDescent="0.3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3">
      <c r="A1404" s="32">
        <v>5205</v>
      </c>
      <c r="B1404" s="33" t="s">
        <v>214</v>
      </c>
      <c r="C1404" s="5"/>
      <c r="D1404" s="5"/>
    </row>
    <row r="1405" spans="1:4" x14ac:dyDescent="0.3">
      <c r="A1405" s="28">
        <v>520501</v>
      </c>
      <c r="B1405" s="29" t="s">
        <v>86</v>
      </c>
      <c r="C1405" s="3"/>
      <c r="D1405" s="3"/>
    </row>
    <row r="1406" spans="1:4" x14ac:dyDescent="0.3">
      <c r="A1406" s="28">
        <v>520502</v>
      </c>
      <c r="B1406" s="29" t="s">
        <v>87</v>
      </c>
      <c r="C1406" s="3"/>
      <c r="D1406" s="3"/>
    </row>
    <row r="1407" spans="1:4" x14ac:dyDescent="0.3">
      <c r="A1407" s="28">
        <v>520503</v>
      </c>
      <c r="B1407" s="29" t="s">
        <v>88</v>
      </c>
      <c r="C1407" s="3"/>
      <c r="D1407" s="3"/>
    </row>
    <row r="1408" spans="1:4" x14ac:dyDescent="0.3">
      <c r="A1408" s="28">
        <v>520504</v>
      </c>
      <c r="B1408" s="29" t="s">
        <v>89</v>
      </c>
      <c r="C1408" s="3"/>
      <c r="D1408" s="3"/>
    </row>
    <row r="1409" spans="1:4" x14ac:dyDescent="0.3">
      <c r="A1409" s="28">
        <v>520505</v>
      </c>
      <c r="B1409" s="29" t="s">
        <v>206</v>
      </c>
      <c r="C1409" s="3"/>
      <c r="D1409" s="3"/>
    </row>
    <row r="1410" spans="1:4" x14ac:dyDescent="0.3">
      <c r="A1410" s="28">
        <v>52050501</v>
      </c>
      <c r="B1410" s="29" t="s">
        <v>207</v>
      </c>
      <c r="C1410" s="3"/>
      <c r="D1410" s="3"/>
    </row>
    <row r="1411" spans="1:4" x14ac:dyDescent="0.3">
      <c r="A1411" s="28">
        <v>52050502</v>
      </c>
      <c r="B1411" s="29" t="s">
        <v>208</v>
      </c>
      <c r="C1411" s="3"/>
      <c r="D1411" s="3"/>
    </row>
    <row r="1412" spans="1:4" x14ac:dyDescent="0.3">
      <c r="A1412" s="28">
        <v>52050503</v>
      </c>
      <c r="B1412" s="29" t="s">
        <v>209</v>
      </c>
      <c r="C1412" s="3"/>
      <c r="D1412" s="3"/>
    </row>
    <row r="1413" spans="1:4" x14ac:dyDescent="0.3">
      <c r="A1413" s="28">
        <v>520506</v>
      </c>
      <c r="B1413" s="29" t="s">
        <v>91</v>
      </c>
      <c r="C1413" s="3"/>
      <c r="D1413" s="3"/>
    </row>
    <row r="1414" spans="1:4" ht="15" thickBot="1" x14ac:dyDescent="0.35">
      <c r="A1414" s="34">
        <v>520507</v>
      </c>
      <c r="B1414" s="37" t="s">
        <v>210</v>
      </c>
      <c r="C1414" s="7"/>
      <c r="D1414" s="7"/>
    </row>
    <row r="1415" spans="1:4" ht="15" thickBot="1" x14ac:dyDescent="0.3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3">
      <c r="A1416" s="32">
        <v>5206</v>
      </c>
      <c r="B1416" s="33" t="s">
        <v>402</v>
      </c>
      <c r="C1416" s="5"/>
      <c r="D1416" s="5"/>
    </row>
    <row r="1417" spans="1:4" x14ac:dyDescent="0.3">
      <c r="A1417" s="28">
        <v>520601</v>
      </c>
      <c r="B1417" s="29" t="s">
        <v>87</v>
      </c>
      <c r="C1417" s="3"/>
      <c r="D1417" s="3"/>
    </row>
    <row r="1418" spans="1:4" x14ac:dyDescent="0.3">
      <c r="A1418" s="28">
        <v>520602</v>
      </c>
      <c r="B1418" s="29" t="s">
        <v>88</v>
      </c>
      <c r="C1418" s="3"/>
      <c r="D1418" s="3"/>
    </row>
    <row r="1419" spans="1:4" x14ac:dyDescent="0.3">
      <c r="A1419" s="28">
        <v>520603</v>
      </c>
      <c r="B1419" s="29" t="s">
        <v>89</v>
      </c>
      <c r="C1419" s="3"/>
      <c r="D1419" s="3"/>
    </row>
    <row r="1420" spans="1:4" x14ac:dyDescent="0.3">
      <c r="A1420" s="28">
        <v>520604</v>
      </c>
      <c r="B1420" s="29" t="s">
        <v>206</v>
      </c>
      <c r="C1420" s="3"/>
      <c r="D1420" s="3"/>
    </row>
    <row r="1421" spans="1:4" x14ac:dyDescent="0.3">
      <c r="A1421" s="28">
        <v>52060401</v>
      </c>
      <c r="B1421" s="29" t="s">
        <v>207</v>
      </c>
      <c r="C1421" s="3"/>
      <c r="D1421" s="3"/>
    </row>
    <row r="1422" spans="1:4" x14ac:dyDescent="0.3">
      <c r="A1422" s="28">
        <v>52060402</v>
      </c>
      <c r="B1422" s="29" t="s">
        <v>208</v>
      </c>
      <c r="C1422" s="3"/>
      <c r="D1422" s="3"/>
    </row>
    <row r="1423" spans="1:4" x14ac:dyDescent="0.3">
      <c r="A1423" s="28">
        <v>52060403</v>
      </c>
      <c r="B1423" s="29" t="s">
        <v>209</v>
      </c>
      <c r="C1423" s="3"/>
      <c r="D1423" s="3"/>
    </row>
    <row r="1424" spans="1:4" x14ac:dyDescent="0.3">
      <c r="A1424" s="28">
        <v>520605</v>
      </c>
      <c r="B1424" s="29" t="s">
        <v>91</v>
      </c>
      <c r="C1424" s="3"/>
      <c r="D1424" s="3"/>
    </row>
    <row r="1425" spans="1:4" ht="15" thickBot="1" x14ac:dyDescent="0.35">
      <c r="A1425" s="36">
        <v>520606</v>
      </c>
      <c r="B1425" s="37" t="s">
        <v>210</v>
      </c>
      <c r="C1425" s="13"/>
      <c r="D1425" s="13"/>
    </row>
    <row r="1426" spans="1:4" ht="15" thickBot="1" x14ac:dyDescent="0.3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3">
      <c r="A1427" s="32">
        <v>5207</v>
      </c>
      <c r="B1427" s="33" t="s">
        <v>403</v>
      </c>
      <c r="C1427" s="5"/>
      <c r="D1427" s="5"/>
    </row>
    <row r="1428" spans="1:4" x14ac:dyDescent="0.3">
      <c r="A1428" s="28">
        <v>520701</v>
      </c>
      <c r="B1428" s="29" t="s">
        <v>87</v>
      </c>
      <c r="C1428" s="3"/>
      <c r="D1428" s="3"/>
    </row>
    <row r="1429" spans="1:4" x14ac:dyDescent="0.3">
      <c r="A1429" s="28">
        <v>520702</v>
      </c>
      <c r="B1429" s="29" t="s">
        <v>88</v>
      </c>
      <c r="C1429" s="3"/>
      <c r="D1429" s="3"/>
    </row>
    <row r="1430" spans="1:4" x14ac:dyDescent="0.3">
      <c r="A1430" s="28">
        <v>520703</v>
      </c>
      <c r="B1430" s="29" t="s">
        <v>89</v>
      </c>
      <c r="C1430" s="3"/>
      <c r="D1430" s="3"/>
    </row>
    <row r="1431" spans="1:4" x14ac:dyDescent="0.3">
      <c r="A1431" s="28">
        <v>520704</v>
      </c>
      <c r="B1431" s="29" t="s">
        <v>206</v>
      </c>
      <c r="C1431" s="3"/>
      <c r="D1431" s="3"/>
    </row>
    <row r="1432" spans="1:4" x14ac:dyDescent="0.3">
      <c r="A1432" s="28">
        <v>52070401</v>
      </c>
      <c r="B1432" s="29" t="s">
        <v>207</v>
      </c>
      <c r="C1432" s="3"/>
      <c r="D1432" s="3"/>
    </row>
    <row r="1433" spans="1:4" x14ac:dyDescent="0.3">
      <c r="A1433" s="28">
        <v>52070402</v>
      </c>
      <c r="B1433" s="29" t="s">
        <v>208</v>
      </c>
      <c r="C1433" s="3"/>
      <c r="D1433" s="3"/>
    </row>
    <row r="1434" spans="1:4" x14ac:dyDescent="0.3">
      <c r="A1434" s="28">
        <v>52070403</v>
      </c>
      <c r="B1434" s="29" t="s">
        <v>209</v>
      </c>
      <c r="C1434" s="3"/>
      <c r="D1434" s="3"/>
    </row>
    <row r="1435" spans="1:4" x14ac:dyDescent="0.3">
      <c r="A1435" s="28">
        <v>520705</v>
      </c>
      <c r="B1435" s="29" t="s">
        <v>91</v>
      </c>
      <c r="C1435" s="3"/>
      <c r="D1435" s="3"/>
    </row>
    <row r="1436" spans="1:4" ht="15" thickBot="1" x14ac:dyDescent="0.35">
      <c r="A1436" s="36">
        <v>520706</v>
      </c>
      <c r="B1436" s="37" t="s">
        <v>210</v>
      </c>
      <c r="C1436" s="13"/>
      <c r="D1436" s="13"/>
    </row>
    <row r="1437" spans="1:4" ht="15" thickBot="1" x14ac:dyDescent="0.3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3">
      <c r="A1438" s="32">
        <v>5208</v>
      </c>
      <c r="B1438" s="33" t="s">
        <v>404</v>
      </c>
      <c r="C1438" s="5"/>
      <c r="D1438" s="5"/>
    </row>
    <row r="1439" spans="1:4" x14ac:dyDescent="0.3">
      <c r="A1439" s="28">
        <v>520801</v>
      </c>
      <c r="B1439" s="29" t="s">
        <v>86</v>
      </c>
      <c r="C1439" s="3"/>
      <c r="D1439" s="3"/>
    </row>
    <row r="1440" spans="1:4" x14ac:dyDescent="0.3">
      <c r="A1440" s="28">
        <v>520802</v>
      </c>
      <c r="B1440" s="29" t="s">
        <v>87</v>
      </c>
      <c r="C1440" s="3"/>
      <c r="D1440" s="3"/>
    </row>
    <row r="1441" spans="1:4" x14ac:dyDescent="0.3">
      <c r="A1441" s="28">
        <v>520803</v>
      </c>
      <c r="B1441" s="29" t="s">
        <v>88</v>
      </c>
      <c r="C1441" s="3"/>
      <c r="D1441" s="3"/>
    </row>
    <row r="1442" spans="1:4" x14ac:dyDescent="0.3">
      <c r="A1442" s="28">
        <v>520804</v>
      </c>
      <c r="B1442" s="29" t="s">
        <v>89</v>
      </c>
      <c r="C1442" s="3"/>
      <c r="D1442" s="3"/>
    </row>
    <row r="1443" spans="1:4" x14ac:dyDescent="0.3">
      <c r="A1443" s="28">
        <v>520805</v>
      </c>
      <c r="B1443" s="29" t="s">
        <v>206</v>
      </c>
      <c r="C1443" s="3"/>
      <c r="D1443" s="3"/>
    </row>
    <row r="1444" spans="1:4" x14ac:dyDescent="0.3">
      <c r="A1444" s="28">
        <v>52080501</v>
      </c>
      <c r="B1444" s="29" t="s">
        <v>207</v>
      </c>
      <c r="C1444" s="3"/>
      <c r="D1444" s="3"/>
    </row>
    <row r="1445" spans="1:4" x14ac:dyDescent="0.3">
      <c r="A1445" s="28">
        <v>52080502</v>
      </c>
      <c r="B1445" s="29" t="s">
        <v>208</v>
      </c>
      <c r="C1445" s="3"/>
      <c r="D1445" s="3"/>
    </row>
    <row r="1446" spans="1:4" x14ac:dyDescent="0.3">
      <c r="A1446" s="28">
        <v>52080503</v>
      </c>
      <c r="B1446" s="29" t="s">
        <v>209</v>
      </c>
      <c r="C1446" s="3"/>
      <c r="D1446" s="3"/>
    </row>
    <row r="1447" spans="1:4" x14ac:dyDescent="0.3">
      <c r="A1447" s="28">
        <v>520806</v>
      </c>
      <c r="B1447" s="29" t="s">
        <v>91</v>
      </c>
      <c r="C1447" s="3"/>
      <c r="D1447" s="3"/>
    </row>
    <row r="1448" spans="1:4" ht="15" thickBot="1" x14ac:dyDescent="0.35">
      <c r="A1448" s="36">
        <v>520807</v>
      </c>
      <c r="B1448" s="37" t="s">
        <v>210</v>
      </c>
      <c r="C1448" s="13"/>
      <c r="D1448" s="13"/>
    </row>
    <row r="1449" spans="1:4" ht="15" thickBot="1" x14ac:dyDescent="0.3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3">
      <c r="A1450" s="32">
        <v>5209</v>
      </c>
      <c r="B1450" s="33" t="s">
        <v>405</v>
      </c>
      <c r="C1450" s="5"/>
      <c r="D1450" s="5"/>
    </row>
    <row r="1451" spans="1:4" x14ac:dyDescent="0.3">
      <c r="A1451" s="28">
        <v>520901</v>
      </c>
      <c r="B1451" s="29" t="s">
        <v>86</v>
      </c>
      <c r="C1451" s="3"/>
      <c r="D1451" s="3"/>
    </row>
    <row r="1452" spans="1:4" x14ac:dyDescent="0.3">
      <c r="A1452" s="28">
        <v>520902</v>
      </c>
      <c r="B1452" s="29" t="s">
        <v>87</v>
      </c>
      <c r="C1452" s="3"/>
      <c r="D1452" s="3"/>
    </row>
    <row r="1453" spans="1:4" x14ac:dyDescent="0.3">
      <c r="A1453" s="28">
        <v>520903</v>
      </c>
      <c r="B1453" s="29" t="s">
        <v>88</v>
      </c>
      <c r="C1453" s="3"/>
      <c r="D1453" s="3"/>
    </row>
    <row r="1454" spans="1:4" x14ac:dyDescent="0.3">
      <c r="A1454" s="28">
        <v>520904</v>
      </c>
      <c r="B1454" s="29" t="s">
        <v>89</v>
      </c>
      <c r="C1454" s="3"/>
      <c r="D1454" s="3"/>
    </row>
    <row r="1455" spans="1:4" x14ac:dyDescent="0.3">
      <c r="A1455" s="28">
        <v>520905</v>
      </c>
      <c r="B1455" s="29" t="s">
        <v>206</v>
      </c>
      <c r="C1455" s="3"/>
      <c r="D1455" s="3"/>
    </row>
    <row r="1456" spans="1:4" x14ac:dyDescent="0.3">
      <c r="A1456" s="28">
        <v>52090501</v>
      </c>
      <c r="B1456" s="29" t="s">
        <v>207</v>
      </c>
      <c r="C1456" s="3"/>
      <c r="D1456" s="3"/>
    </row>
    <row r="1457" spans="1:4" x14ac:dyDescent="0.3">
      <c r="A1457" s="28">
        <v>52090502</v>
      </c>
      <c r="B1457" s="29" t="s">
        <v>208</v>
      </c>
      <c r="C1457" s="3"/>
      <c r="D1457" s="3"/>
    </row>
    <row r="1458" spans="1:4" x14ac:dyDescent="0.3">
      <c r="A1458" s="28">
        <v>52090503</v>
      </c>
      <c r="B1458" s="29" t="s">
        <v>209</v>
      </c>
      <c r="C1458" s="3"/>
      <c r="D1458" s="3"/>
    </row>
    <row r="1459" spans="1:4" x14ac:dyDescent="0.3">
      <c r="A1459" s="28">
        <v>520906</v>
      </c>
      <c r="B1459" s="29" t="s">
        <v>91</v>
      </c>
      <c r="C1459" s="3"/>
      <c r="D1459" s="3"/>
    </row>
    <row r="1460" spans="1:4" ht="15" thickBot="1" x14ac:dyDescent="0.35">
      <c r="A1460" s="36">
        <v>520907</v>
      </c>
      <c r="B1460" s="37" t="s">
        <v>210</v>
      </c>
      <c r="C1460" s="13"/>
      <c r="D1460" s="13"/>
    </row>
    <row r="1461" spans="1:4" ht="15" thickBot="1" x14ac:dyDescent="0.3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3">
      <c r="A1462" s="32">
        <v>5210</v>
      </c>
      <c r="B1462" s="33" t="s">
        <v>406</v>
      </c>
      <c r="C1462" s="5"/>
      <c r="D1462" s="5"/>
    </row>
    <row r="1463" spans="1:4" x14ac:dyDescent="0.3">
      <c r="A1463" s="28">
        <v>521001</v>
      </c>
      <c r="B1463" s="29" t="s">
        <v>86</v>
      </c>
      <c r="C1463" s="3"/>
      <c r="D1463" s="3"/>
    </row>
    <row r="1464" spans="1:4" x14ac:dyDescent="0.3">
      <c r="A1464" s="28">
        <v>521002</v>
      </c>
      <c r="B1464" s="29" t="s">
        <v>87</v>
      </c>
      <c r="C1464" s="3"/>
      <c r="D1464" s="3"/>
    </row>
    <row r="1465" spans="1:4" x14ac:dyDescent="0.3">
      <c r="A1465" s="28">
        <v>521003</v>
      </c>
      <c r="B1465" s="29" t="s">
        <v>88</v>
      </c>
      <c r="C1465" s="3"/>
      <c r="D1465" s="3"/>
    </row>
    <row r="1466" spans="1:4" x14ac:dyDescent="0.3">
      <c r="A1466" s="28">
        <v>521004</v>
      </c>
      <c r="B1466" s="29" t="s">
        <v>89</v>
      </c>
      <c r="C1466" s="3"/>
      <c r="D1466" s="3"/>
    </row>
    <row r="1467" spans="1:4" x14ac:dyDescent="0.3">
      <c r="A1467" s="28">
        <v>521005</v>
      </c>
      <c r="B1467" s="29" t="s">
        <v>206</v>
      </c>
      <c r="C1467" s="3"/>
      <c r="D1467" s="3"/>
    </row>
    <row r="1468" spans="1:4" x14ac:dyDescent="0.3">
      <c r="A1468" s="28">
        <v>52100501</v>
      </c>
      <c r="B1468" s="29" t="s">
        <v>207</v>
      </c>
      <c r="C1468" s="3"/>
      <c r="D1468" s="3"/>
    </row>
    <row r="1469" spans="1:4" x14ac:dyDescent="0.3">
      <c r="A1469" s="28">
        <v>52100502</v>
      </c>
      <c r="B1469" s="29" t="s">
        <v>208</v>
      </c>
      <c r="C1469" s="3"/>
      <c r="D1469" s="3"/>
    </row>
    <row r="1470" spans="1:4" x14ac:dyDescent="0.3">
      <c r="A1470" s="28">
        <v>52100503</v>
      </c>
      <c r="B1470" s="29" t="s">
        <v>209</v>
      </c>
      <c r="C1470" s="3"/>
      <c r="D1470" s="3"/>
    </row>
    <row r="1471" spans="1:4" x14ac:dyDescent="0.3">
      <c r="A1471" s="28">
        <v>521006</v>
      </c>
      <c r="B1471" s="29" t="s">
        <v>91</v>
      </c>
      <c r="C1471" s="3"/>
      <c r="D1471" s="3"/>
    </row>
    <row r="1472" spans="1:4" ht="15" thickBot="1" x14ac:dyDescent="0.35">
      <c r="A1472" s="36">
        <v>521007</v>
      </c>
      <c r="B1472" s="37" t="s">
        <v>210</v>
      </c>
      <c r="C1472" s="13"/>
      <c r="D1472" s="13"/>
    </row>
    <row r="1473" spans="1:4" ht="15" thickBot="1" x14ac:dyDescent="0.3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3">
      <c r="A1474" s="32">
        <v>5211</v>
      </c>
      <c r="B1474" s="33" t="s">
        <v>407</v>
      </c>
      <c r="C1474" s="5"/>
      <c r="D1474" s="5"/>
    </row>
    <row r="1475" spans="1:4" x14ac:dyDescent="0.3">
      <c r="A1475" s="28">
        <v>521101</v>
      </c>
      <c r="B1475" s="29" t="s">
        <v>86</v>
      </c>
      <c r="C1475" s="3"/>
      <c r="D1475" s="3"/>
    </row>
    <row r="1476" spans="1:4" x14ac:dyDescent="0.3">
      <c r="A1476" s="28">
        <v>521102</v>
      </c>
      <c r="B1476" s="29" t="s">
        <v>87</v>
      </c>
      <c r="C1476" s="3"/>
      <c r="D1476" s="3"/>
    </row>
    <row r="1477" spans="1:4" x14ac:dyDescent="0.3">
      <c r="A1477" s="28">
        <v>521103</v>
      </c>
      <c r="B1477" s="29" t="s">
        <v>88</v>
      </c>
      <c r="C1477" s="3"/>
      <c r="D1477" s="3"/>
    </row>
    <row r="1478" spans="1:4" x14ac:dyDescent="0.3">
      <c r="A1478" s="28">
        <v>521104</v>
      </c>
      <c r="B1478" s="29" t="s">
        <v>89</v>
      </c>
      <c r="C1478" s="3"/>
      <c r="D1478" s="3"/>
    </row>
    <row r="1479" spans="1:4" x14ac:dyDescent="0.3">
      <c r="A1479" s="28">
        <v>521105</v>
      </c>
      <c r="B1479" s="29" t="s">
        <v>206</v>
      </c>
      <c r="C1479" s="3"/>
      <c r="D1479" s="3"/>
    </row>
    <row r="1480" spans="1:4" x14ac:dyDescent="0.3">
      <c r="A1480" s="28">
        <v>52110501</v>
      </c>
      <c r="B1480" s="29" t="s">
        <v>207</v>
      </c>
      <c r="C1480" s="3"/>
      <c r="D1480" s="3"/>
    </row>
    <row r="1481" spans="1:4" x14ac:dyDescent="0.3">
      <c r="A1481" s="28">
        <v>52110502</v>
      </c>
      <c r="B1481" s="29" t="s">
        <v>208</v>
      </c>
      <c r="C1481" s="3"/>
      <c r="D1481" s="3"/>
    </row>
    <row r="1482" spans="1:4" x14ac:dyDescent="0.3">
      <c r="A1482" s="28">
        <v>52110503</v>
      </c>
      <c r="B1482" s="29" t="s">
        <v>209</v>
      </c>
      <c r="C1482" s="3"/>
      <c r="D1482" s="3"/>
    </row>
    <row r="1483" spans="1:4" x14ac:dyDescent="0.3">
      <c r="A1483" s="28">
        <v>521106</v>
      </c>
      <c r="B1483" s="29" t="s">
        <v>91</v>
      </c>
      <c r="C1483" s="3"/>
      <c r="D1483" s="3"/>
    </row>
    <row r="1484" spans="1:4" ht="15" thickBot="1" x14ac:dyDescent="0.35">
      <c r="A1484" s="36">
        <v>521107</v>
      </c>
      <c r="B1484" s="37" t="s">
        <v>210</v>
      </c>
      <c r="C1484" s="13"/>
      <c r="D1484" s="13"/>
    </row>
    <row r="1485" spans="1:4" ht="15" thickBot="1" x14ac:dyDescent="0.3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3">
      <c r="A1486" s="32">
        <v>5212</v>
      </c>
      <c r="B1486" s="33" t="s">
        <v>408</v>
      </c>
      <c r="C1486" s="5"/>
      <c r="D1486" s="5"/>
    </row>
    <row r="1487" spans="1:4" x14ac:dyDescent="0.3">
      <c r="A1487" s="28">
        <v>521201</v>
      </c>
      <c r="B1487" s="29" t="s">
        <v>86</v>
      </c>
      <c r="C1487" s="3"/>
      <c r="D1487" s="3"/>
    </row>
    <row r="1488" spans="1:4" x14ac:dyDescent="0.3">
      <c r="A1488" s="28">
        <v>521202</v>
      </c>
      <c r="B1488" s="29" t="s">
        <v>87</v>
      </c>
      <c r="C1488" s="3"/>
      <c r="D1488" s="3"/>
    </row>
    <row r="1489" spans="1:4" x14ac:dyDescent="0.3">
      <c r="A1489" s="28">
        <v>521203</v>
      </c>
      <c r="B1489" s="29" t="s">
        <v>88</v>
      </c>
      <c r="C1489" s="3"/>
      <c r="D1489" s="3"/>
    </row>
    <row r="1490" spans="1:4" x14ac:dyDescent="0.3">
      <c r="A1490" s="28">
        <v>521204</v>
      </c>
      <c r="B1490" s="29" t="s">
        <v>89</v>
      </c>
      <c r="C1490" s="3"/>
      <c r="D1490" s="3"/>
    </row>
    <row r="1491" spans="1:4" x14ac:dyDescent="0.3">
      <c r="A1491" s="28">
        <v>521205</v>
      </c>
      <c r="B1491" s="29" t="s">
        <v>206</v>
      </c>
      <c r="C1491" s="3"/>
      <c r="D1491" s="3"/>
    </row>
    <row r="1492" spans="1:4" x14ac:dyDescent="0.3">
      <c r="A1492" s="28">
        <v>52120501</v>
      </c>
      <c r="B1492" s="29" t="s">
        <v>207</v>
      </c>
      <c r="C1492" s="3"/>
      <c r="D1492" s="3"/>
    </row>
    <row r="1493" spans="1:4" x14ac:dyDescent="0.3">
      <c r="A1493" s="28">
        <v>52120502</v>
      </c>
      <c r="B1493" s="29" t="s">
        <v>208</v>
      </c>
      <c r="C1493" s="3"/>
      <c r="D1493" s="3"/>
    </row>
    <row r="1494" spans="1:4" x14ac:dyDescent="0.3">
      <c r="A1494" s="28">
        <v>52120503</v>
      </c>
      <c r="B1494" s="29" t="s">
        <v>209</v>
      </c>
      <c r="C1494" s="3"/>
      <c r="D1494" s="3"/>
    </row>
    <row r="1495" spans="1:4" x14ac:dyDescent="0.3">
      <c r="A1495" s="28">
        <v>521206</v>
      </c>
      <c r="B1495" s="29" t="s">
        <v>91</v>
      </c>
      <c r="C1495" s="3"/>
      <c r="D1495" s="3"/>
    </row>
    <row r="1496" spans="1:4" ht="15" thickBot="1" x14ac:dyDescent="0.35">
      <c r="A1496" s="36">
        <v>521207</v>
      </c>
      <c r="B1496" s="37" t="s">
        <v>210</v>
      </c>
      <c r="C1496" s="13"/>
      <c r="D1496" s="13"/>
    </row>
    <row r="1497" spans="1:4" ht="15" thickBot="1" x14ac:dyDescent="0.3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3">
      <c r="A1498" s="32">
        <v>5213</v>
      </c>
      <c r="B1498" s="33" t="s">
        <v>409</v>
      </c>
      <c r="C1498" s="5"/>
      <c r="D1498" s="5"/>
    </row>
    <row r="1499" spans="1:4" x14ac:dyDescent="0.3">
      <c r="A1499" s="28">
        <v>521301</v>
      </c>
      <c r="B1499" s="29" t="s">
        <v>86</v>
      </c>
      <c r="C1499" s="3"/>
      <c r="D1499" s="3"/>
    </row>
    <row r="1500" spans="1:4" x14ac:dyDescent="0.3">
      <c r="A1500" s="28">
        <v>521302</v>
      </c>
      <c r="B1500" s="29" t="s">
        <v>87</v>
      </c>
      <c r="C1500" s="3"/>
      <c r="D1500" s="3"/>
    </row>
    <row r="1501" spans="1:4" x14ac:dyDescent="0.3">
      <c r="A1501" s="28">
        <v>521303</v>
      </c>
      <c r="B1501" s="29" t="s">
        <v>88</v>
      </c>
      <c r="C1501" s="3"/>
      <c r="D1501" s="3"/>
    </row>
    <row r="1502" spans="1:4" x14ac:dyDescent="0.3">
      <c r="A1502" s="28">
        <v>521304</v>
      </c>
      <c r="B1502" s="29" t="s">
        <v>89</v>
      </c>
      <c r="C1502" s="3"/>
      <c r="D1502" s="3"/>
    </row>
    <row r="1503" spans="1:4" x14ac:dyDescent="0.3">
      <c r="A1503" s="28">
        <v>521305</v>
      </c>
      <c r="B1503" s="29" t="s">
        <v>206</v>
      </c>
      <c r="C1503" s="3"/>
      <c r="D1503" s="3"/>
    </row>
    <row r="1504" spans="1:4" x14ac:dyDescent="0.3">
      <c r="A1504" s="28">
        <v>52130501</v>
      </c>
      <c r="B1504" s="29" t="s">
        <v>207</v>
      </c>
      <c r="C1504" s="3"/>
      <c r="D1504" s="3"/>
    </row>
    <row r="1505" spans="1:4" x14ac:dyDescent="0.3">
      <c r="A1505" s="28">
        <v>52130502</v>
      </c>
      <c r="B1505" s="29" t="s">
        <v>208</v>
      </c>
      <c r="C1505" s="3"/>
      <c r="D1505" s="3"/>
    </row>
    <row r="1506" spans="1:4" x14ac:dyDescent="0.3">
      <c r="A1506" s="28">
        <v>52130503</v>
      </c>
      <c r="B1506" s="29" t="s">
        <v>209</v>
      </c>
      <c r="C1506" s="3"/>
      <c r="D1506" s="3"/>
    </row>
    <row r="1507" spans="1:4" x14ac:dyDescent="0.3">
      <c r="A1507" s="28">
        <v>521306</v>
      </c>
      <c r="B1507" s="29" t="s">
        <v>91</v>
      </c>
      <c r="C1507" s="3"/>
      <c r="D1507" s="3"/>
    </row>
    <row r="1508" spans="1:4" ht="15" thickBot="1" x14ac:dyDescent="0.35">
      <c r="A1508" s="36">
        <v>521307</v>
      </c>
      <c r="B1508" s="37" t="s">
        <v>210</v>
      </c>
      <c r="C1508" s="13"/>
      <c r="D1508" s="13"/>
    </row>
    <row r="1509" spans="1:4" ht="15" thickBot="1" x14ac:dyDescent="0.3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3">
      <c r="A1510" s="32">
        <v>5214</v>
      </c>
      <c r="B1510" s="33" t="s">
        <v>335</v>
      </c>
      <c r="C1510" s="5"/>
      <c r="D1510" s="5"/>
    </row>
    <row r="1511" spans="1:4" x14ac:dyDescent="0.3">
      <c r="A1511" s="28">
        <v>521401</v>
      </c>
      <c r="B1511" s="29" t="s">
        <v>86</v>
      </c>
      <c r="C1511" s="3"/>
      <c r="D1511" s="3"/>
    </row>
    <row r="1512" spans="1:4" x14ac:dyDescent="0.3">
      <c r="A1512" s="28">
        <v>521402</v>
      </c>
      <c r="B1512" s="29" t="s">
        <v>87</v>
      </c>
      <c r="C1512" s="3"/>
      <c r="D1512" s="3"/>
    </row>
    <row r="1513" spans="1:4" x14ac:dyDescent="0.3">
      <c r="A1513" s="28">
        <v>521403</v>
      </c>
      <c r="B1513" s="29" t="s">
        <v>88</v>
      </c>
      <c r="C1513" s="3"/>
      <c r="D1513" s="3"/>
    </row>
    <row r="1514" spans="1:4" x14ac:dyDescent="0.3">
      <c r="A1514" s="28">
        <v>521404</v>
      </c>
      <c r="B1514" s="29" t="s">
        <v>89</v>
      </c>
      <c r="C1514" s="3"/>
      <c r="D1514" s="3"/>
    </row>
    <row r="1515" spans="1:4" x14ac:dyDescent="0.3">
      <c r="A1515" s="28">
        <v>521405</v>
      </c>
      <c r="B1515" s="29" t="s">
        <v>206</v>
      </c>
      <c r="C1515" s="3"/>
      <c r="D1515" s="3"/>
    </row>
    <row r="1516" spans="1:4" x14ac:dyDescent="0.3">
      <c r="A1516" s="28">
        <v>52140501</v>
      </c>
      <c r="B1516" s="29" t="s">
        <v>207</v>
      </c>
      <c r="C1516" s="3"/>
      <c r="D1516" s="3"/>
    </row>
    <row r="1517" spans="1:4" x14ac:dyDescent="0.3">
      <c r="A1517" s="28">
        <v>52140502</v>
      </c>
      <c r="B1517" s="29" t="s">
        <v>208</v>
      </c>
      <c r="C1517" s="3"/>
      <c r="D1517" s="3"/>
    </row>
    <row r="1518" spans="1:4" x14ac:dyDescent="0.3">
      <c r="A1518" s="28">
        <v>52140503</v>
      </c>
      <c r="B1518" s="29" t="s">
        <v>209</v>
      </c>
      <c r="C1518" s="3"/>
      <c r="D1518" s="3"/>
    </row>
    <row r="1519" spans="1:4" x14ac:dyDescent="0.3">
      <c r="A1519" s="28">
        <v>521406</v>
      </c>
      <c r="B1519" s="29" t="s">
        <v>91</v>
      </c>
      <c r="C1519" s="3"/>
      <c r="D1519" s="3"/>
    </row>
    <row r="1520" spans="1:4" ht="15" thickBot="1" x14ac:dyDescent="0.35">
      <c r="A1520" s="28">
        <v>521407</v>
      </c>
      <c r="B1520" s="37" t="s">
        <v>92</v>
      </c>
      <c r="C1520" s="13"/>
      <c r="D1520" s="13"/>
    </row>
    <row r="1521" spans="1:4" ht="15" thickBot="1" x14ac:dyDescent="0.3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3">
      <c r="A1522" s="32">
        <v>5215</v>
      </c>
      <c r="B1522" s="33" t="s">
        <v>410</v>
      </c>
      <c r="C1522" s="5"/>
      <c r="D1522" s="5"/>
    </row>
    <row r="1523" spans="1:4" x14ac:dyDescent="0.3">
      <c r="A1523" s="28">
        <v>521501</v>
      </c>
      <c r="B1523" s="29" t="s">
        <v>86</v>
      </c>
      <c r="C1523" s="3"/>
      <c r="D1523" s="3"/>
    </row>
    <row r="1524" spans="1:4" x14ac:dyDescent="0.3">
      <c r="A1524" s="28">
        <v>521502</v>
      </c>
      <c r="B1524" s="29" t="s">
        <v>87</v>
      </c>
      <c r="C1524" s="3"/>
      <c r="D1524" s="3"/>
    </row>
    <row r="1525" spans="1:4" x14ac:dyDescent="0.3">
      <c r="A1525" s="28">
        <v>521503</v>
      </c>
      <c r="B1525" s="29" t="s">
        <v>88</v>
      </c>
      <c r="C1525" s="3"/>
      <c r="D1525" s="3"/>
    </row>
    <row r="1526" spans="1:4" x14ac:dyDescent="0.3">
      <c r="A1526" s="28">
        <v>521504</v>
      </c>
      <c r="B1526" s="29" t="s">
        <v>89</v>
      </c>
      <c r="C1526" s="3"/>
      <c r="D1526" s="3"/>
    </row>
    <row r="1527" spans="1:4" x14ac:dyDescent="0.3">
      <c r="A1527" s="28">
        <v>521505</v>
      </c>
      <c r="B1527" s="29" t="s">
        <v>206</v>
      </c>
      <c r="C1527" s="3"/>
      <c r="D1527" s="3"/>
    </row>
    <row r="1528" spans="1:4" x14ac:dyDescent="0.3">
      <c r="A1528" s="28">
        <v>52150501</v>
      </c>
      <c r="B1528" s="29" t="s">
        <v>207</v>
      </c>
      <c r="C1528" s="3"/>
      <c r="D1528" s="3"/>
    </row>
    <row r="1529" spans="1:4" x14ac:dyDescent="0.3">
      <c r="A1529" s="28">
        <v>52150502</v>
      </c>
      <c r="B1529" s="29" t="s">
        <v>208</v>
      </c>
      <c r="C1529" s="3"/>
      <c r="D1529" s="3"/>
    </row>
    <row r="1530" spans="1:4" x14ac:dyDescent="0.3">
      <c r="A1530" s="28">
        <v>52150503</v>
      </c>
      <c r="B1530" s="29" t="s">
        <v>209</v>
      </c>
      <c r="C1530" s="3"/>
      <c r="D1530" s="3"/>
    </row>
    <row r="1531" spans="1:4" x14ac:dyDescent="0.3">
      <c r="A1531" s="28">
        <v>521506</v>
      </c>
      <c r="B1531" s="29" t="s">
        <v>91</v>
      </c>
      <c r="C1531" s="3"/>
      <c r="D1531" s="3"/>
    </row>
    <row r="1532" spans="1:4" ht="15" thickBot="1" x14ac:dyDescent="0.35">
      <c r="A1532" s="36">
        <v>521507</v>
      </c>
      <c r="B1532" s="37" t="s">
        <v>92</v>
      </c>
      <c r="C1532" s="13"/>
      <c r="D1532" s="13"/>
    </row>
    <row r="1533" spans="1:4" ht="15" thickBot="1" x14ac:dyDescent="0.3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3">
      <c r="A1534" s="32">
        <v>5216</v>
      </c>
      <c r="B1534" s="33" t="s">
        <v>337</v>
      </c>
      <c r="C1534" s="5"/>
      <c r="D1534" s="5"/>
    </row>
    <row r="1535" spans="1:4" x14ac:dyDescent="0.3">
      <c r="A1535" s="28">
        <v>521601</v>
      </c>
      <c r="B1535" s="29" t="s">
        <v>338</v>
      </c>
      <c r="C1535" s="3"/>
      <c r="D1535" s="3"/>
    </row>
    <row r="1536" spans="1:4" x14ac:dyDescent="0.3">
      <c r="A1536" s="28">
        <v>521602</v>
      </c>
      <c r="B1536" s="29" t="s">
        <v>339</v>
      </c>
      <c r="C1536" s="3"/>
      <c r="D1536" s="3"/>
    </row>
    <row r="1537" spans="1:4" x14ac:dyDescent="0.3">
      <c r="A1537" s="28">
        <v>521603</v>
      </c>
      <c r="B1537" s="29" t="s">
        <v>340</v>
      </c>
      <c r="C1537" s="3"/>
      <c r="D1537" s="3"/>
    </row>
    <row r="1538" spans="1:4" x14ac:dyDescent="0.3">
      <c r="A1538" s="28">
        <v>521604</v>
      </c>
      <c r="B1538" s="29" t="s">
        <v>341</v>
      </c>
      <c r="C1538" s="3"/>
      <c r="D1538" s="3"/>
    </row>
    <row r="1539" spans="1:4" x14ac:dyDescent="0.3">
      <c r="A1539" s="28">
        <v>521605</v>
      </c>
      <c r="B1539" s="29" t="s">
        <v>342</v>
      </c>
      <c r="C1539" s="3"/>
      <c r="D1539" s="3"/>
    </row>
    <row r="1540" spans="1:4" x14ac:dyDescent="0.3">
      <c r="A1540" s="28">
        <v>521606</v>
      </c>
      <c r="B1540" s="29" t="s">
        <v>343</v>
      </c>
      <c r="C1540" s="3"/>
      <c r="D1540" s="3"/>
    </row>
    <row r="1541" spans="1:4" x14ac:dyDescent="0.3">
      <c r="A1541" s="28">
        <v>521607</v>
      </c>
      <c r="B1541" s="29" t="s">
        <v>117</v>
      </c>
      <c r="C1541" s="3"/>
      <c r="D1541" s="3"/>
    </row>
    <row r="1542" spans="1:4" x14ac:dyDescent="0.3">
      <c r="A1542" s="28">
        <v>521608</v>
      </c>
      <c r="B1542" s="29" t="s">
        <v>118</v>
      </c>
      <c r="C1542" s="3"/>
      <c r="D1542" s="3"/>
    </row>
    <row r="1543" spans="1:4" x14ac:dyDescent="0.3">
      <c r="A1543" s="28">
        <v>52160801</v>
      </c>
      <c r="B1543" s="29" t="s">
        <v>207</v>
      </c>
      <c r="C1543" s="3"/>
      <c r="D1543" s="3"/>
    </row>
    <row r="1544" spans="1:4" x14ac:dyDescent="0.3">
      <c r="A1544" s="28">
        <v>52160802</v>
      </c>
      <c r="B1544" s="29" t="s">
        <v>208</v>
      </c>
      <c r="C1544" s="3"/>
      <c r="D1544" s="3"/>
    </row>
    <row r="1545" spans="1:4" x14ac:dyDescent="0.3">
      <c r="A1545" s="28">
        <v>52160803</v>
      </c>
      <c r="B1545" s="29" t="s">
        <v>209</v>
      </c>
      <c r="C1545" s="3"/>
      <c r="D1545" s="3"/>
    </row>
    <row r="1546" spans="1:4" x14ac:dyDescent="0.3">
      <c r="A1546" s="28">
        <v>521609</v>
      </c>
      <c r="B1546" s="29" t="s">
        <v>344</v>
      </c>
      <c r="C1546" s="3"/>
      <c r="D1546" s="3"/>
    </row>
    <row r="1547" spans="1:4" x14ac:dyDescent="0.3">
      <c r="A1547" s="28">
        <v>521610</v>
      </c>
      <c r="B1547" s="29" t="s">
        <v>243</v>
      </c>
      <c r="C1547" s="3"/>
      <c r="D1547" s="3"/>
    </row>
    <row r="1548" spans="1:4" ht="15" thickBot="1" x14ac:dyDescent="0.35">
      <c r="A1548" s="36">
        <v>521611</v>
      </c>
      <c r="B1548" s="37" t="s">
        <v>121</v>
      </c>
      <c r="C1548" s="13"/>
      <c r="D1548" s="13"/>
    </row>
    <row r="1549" spans="1:4" ht="15" thickBot="1" x14ac:dyDescent="0.3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3">
      <c r="A1550" s="32">
        <v>5217</v>
      </c>
      <c r="B1550" s="33" t="s">
        <v>411</v>
      </c>
      <c r="C1550" s="5"/>
      <c r="D1550" s="5"/>
    </row>
    <row r="1551" spans="1:4" x14ac:dyDescent="0.3">
      <c r="A1551" s="28">
        <v>521701</v>
      </c>
      <c r="B1551" s="29" t="s">
        <v>338</v>
      </c>
      <c r="C1551" s="3"/>
      <c r="D1551" s="3"/>
    </row>
    <row r="1552" spans="1:4" x14ac:dyDescent="0.3">
      <c r="A1552" s="28">
        <v>521702</v>
      </c>
      <c r="B1552" s="29" t="s">
        <v>339</v>
      </c>
      <c r="C1552" s="3"/>
      <c r="D1552" s="3"/>
    </row>
    <row r="1553" spans="1:4" x14ac:dyDescent="0.3">
      <c r="A1553" s="28">
        <v>521703</v>
      </c>
      <c r="B1553" s="29" t="s">
        <v>340</v>
      </c>
      <c r="C1553" s="3"/>
      <c r="D1553" s="3"/>
    </row>
    <row r="1554" spans="1:4" x14ac:dyDescent="0.3">
      <c r="A1554" s="28">
        <v>521704</v>
      </c>
      <c r="B1554" s="29" t="s">
        <v>341</v>
      </c>
      <c r="C1554" s="3"/>
      <c r="D1554" s="3"/>
    </row>
    <row r="1555" spans="1:4" x14ac:dyDescent="0.3">
      <c r="A1555" s="28">
        <v>521705</v>
      </c>
      <c r="B1555" s="29" t="s">
        <v>342</v>
      </c>
      <c r="C1555" s="3"/>
      <c r="D1555" s="3"/>
    </row>
    <row r="1556" spans="1:4" x14ac:dyDescent="0.3">
      <c r="A1556" s="28">
        <v>521706</v>
      </c>
      <c r="B1556" s="29" t="s">
        <v>343</v>
      </c>
      <c r="C1556" s="3"/>
      <c r="D1556" s="3"/>
    </row>
    <row r="1557" spans="1:4" x14ac:dyDescent="0.3">
      <c r="A1557" s="28">
        <v>521707</v>
      </c>
      <c r="B1557" s="29" t="s">
        <v>117</v>
      </c>
      <c r="C1557" s="3"/>
      <c r="D1557" s="3"/>
    </row>
    <row r="1558" spans="1:4" x14ac:dyDescent="0.3">
      <c r="A1558" s="28">
        <v>521708</v>
      </c>
      <c r="B1558" s="29" t="s">
        <v>118</v>
      </c>
      <c r="C1558" s="3"/>
      <c r="D1558" s="3"/>
    </row>
    <row r="1559" spans="1:4" x14ac:dyDescent="0.3">
      <c r="A1559" s="28">
        <v>52170801</v>
      </c>
      <c r="B1559" s="29" t="s">
        <v>207</v>
      </c>
      <c r="C1559" s="3"/>
      <c r="D1559" s="3"/>
    </row>
    <row r="1560" spans="1:4" x14ac:dyDescent="0.3">
      <c r="A1560" s="28">
        <v>52170802</v>
      </c>
      <c r="B1560" s="29" t="s">
        <v>208</v>
      </c>
      <c r="C1560" s="3"/>
      <c r="D1560" s="3"/>
    </row>
    <row r="1561" spans="1:4" x14ac:dyDescent="0.3">
      <c r="A1561" s="28">
        <v>52170803</v>
      </c>
      <c r="B1561" s="29" t="s">
        <v>209</v>
      </c>
      <c r="C1561" s="3"/>
      <c r="D1561" s="3"/>
    </row>
    <row r="1562" spans="1:4" x14ac:dyDescent="0.3">
      <c r="A1562" s="28">
        <v>521709</v>
      </c>
      <c r="B1562" s="29" t="s">
        <v>344</v>
      </c>
      <c r="C1562" s="3"/>
      <c r="D1562" s="3"/>
    </row>
    <row r="1563" spans="1:4" x14ac:dyDescent="0.3">
      <c r="A1563" s="28">
        <v>521710</v>
      </c>
      <c r="B1563" s="29" t="s">
        <v>243</v>
      </c>
      <c r="C1563" s="3"/>
      <c r="D1563" s="3"/>
    </row>
    <row r="1564" spans="1:4" ht="15" thickBot="1" x14ac:dyDescent="0.35">
      <c r="A1564" s="36">
        <v>521711</v>
      </c>
      <c r="B1564" s="37" t="s">
        <v>121</v>
      </c>
      <c r="C1564" s="13"/>
      <c r="D1564" s="13"/>
    </row>
    <row r="1565" spans="1:4" ht="15" thickBot="1" x14ac:dyDescent="0.3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3">
      <c r="A1566" s="32">
        <v>5218</v>
      </c>
      <c r="B1566" s="33" t="s">
        <v>346</v>
      </c>
      <c r="C1566" s="5"/>
      <c r="D1566" s="5"/>
    </row>
    <row r="1567" spans="1:4" x14ac:dyDescent="0.3">
      <c r="A1567" s="28">
        <v>521801</v>
      </c>
      <c r="B1567" s="29" t="s">
        <v>347</v>
      </c>
      <c r="C1567" s="3"/>
      <c r="D1567" s="3"/>
    </row>
    <row r="1568" spans="1:4" x14ac:dyDescent="0.3">
      <c r="A1568" s="28">
        <v>521802</v>
      </c>
      <c r="B1568" s="29" t="s">
        <v>351</v>
      </c>
      <c r="C1568" s="3"/>
      <c r="D1568" s="3"/>
    </row>
    <row r="1569" spans="1:4" x14ac:dyDescent="0.3">
      <c r="A1569" s="28">
        <v>521803</v>
      </c>
      <c r="B1569" s="29" t="s">
        <v>352</v>
      </c>
      <c r="C1569" s="3"/>
      <c r="D1569" s="3"/>
    </row>
    <row r="1570" spans="1:4" x14ac:dyDescent="0.3">
      <c r="A1570" s="28">
        <v>521804</v>
      </c>
      <c r="B1570" s="29" t="s">
        <v>353</v>
      </c>
      <c r="C1570" s="3"/>
      <c r="D1570" s="3"/>
    </row>
    <row r="1571" spans="1:4" x14ac:dyDescent="0.3">
      <c r="A1571" s="28">
        <v>521805</v>
      </c>
      <c r="B1571" s="29" t="s">
        <v>354</v>
      </c>
      <c r="C1571" s="3"/>
      <c r="D1571" s="3"/>
    </row>
    <row r="1572" spans="1:4" x14ac:dyDescent="0.3">
      <c r="A1572" s="28">
        <v>521806</v>
      </c>
      <c r="B1572" s="29" t="s">
        <v>355</v>
      </c>
      <c r="C1572" s="3"/>
      <c r="D1572" s="3"/>
    </row>
    <row r="1573" spans="1:4" x14ac:dyDescent="0.3">
      <c r="A1573" s="28">
        <v>521807</v>
      </c>
      <c r="B1573" s="29" t="s">
        <v>356</v>
      </c>
      <c r="C1573" s="3"/>
      <c r="D1573" s="3"/>
    </row>
    <row r="1574" spans="1:4" x14ac:dyDescent="0.3">
      <c r="A1574" s="28">
        <v>521808</v>
      </c>
      <c r="B1574" s="29" t="s">
        <v>357</v>
      </c>
      <c r="C1574" s="3"/>
      <c r="D1574" s="3"/>
    </row>
    <row r="1575" spans="1:4" x14ac:dyDescent="0.3">
      <c r="A1575" s="28">
        <v>521809</v>
      </c>
      <c r="B1575" s="29" t="s">
        <v>360</v>
      </c>
      <c r="C1575" s="3"/>
      <c r="D1575" s="3"/>
    </row>
    <row r="1576" spans="1:4" x14ac:dyDescent="0.3">
      <c r="A1576" s="28">
        <v>521810</v>
      </c>
      <c r="B1576" s="29" t="s">
        <v>361</v>
      </c>
      <c r="C1576" s="3"/>
      <c r="D1576" s="3"/>
    </row>
    <row r="1577" spans="1:4" x14ac:dyDescent="0.3">
      <c r="A1577" s="28">
        <v>521811</v>
      </c>
      <c r="B1577" s="29" t="s">
        <v>362</v>
      </c>
      <c r="C1577" s="3"/>
      <c r="D1577" s="3"/>
    </row>
    <row r="1578" spans="1:4" x14ac:dyDescent="0.3">
      <c r="A1578" s="28">
        <v>521812</v>
      </c>
      <c r="B1578" s="29" t="s">
        <v>363</v>
      </c>
      <c r="C1578" s="3"/>
      <c r="D1578" s="3"/>
    </row>
    <row r="1579" spans="1:4" x14ac:dyDescent="0.3">
      <c r="A1579" s="28">
        <v>521813</v>
      </c>
      <c r="B1579" s="29" t="s">
        <v>364</v>
      </c>
      <c r="C1579" s="3"/>
      <c r="D1579" s="3"/>
    </row>
    <row r="1580" spans="1:4" x14ac:dyDescent="0.3">
      <c r="A1580" s="28">
        <v>521814</v>
      </c>
      <c r="B1580" s="29" t="s">
        <v>365</v>
      </c>
      <c r="C1580" s="3"/>
      <c r="D1580" s="3"/>
    </row>
    <row r="1581" spans="1:4" x14ac:dyDescent="0.3">
      <c r="A1581" s="28">
        <v>521815</v>
      </c>
      <c r="B1581" s="29" t="s">
        <v>366</v>
      </c>
      <c r="C1581" s="3"/>
      <c r="D1581" s="3"/>
    </row>
    <row r="1582" spans="1:4" x14ac:dyDescent="0.3">
      <c r="A1582" s="28">
        <v>521816</v>
      </c>
      <c r="B1582" s="29" t="s">
        <v>368</v>
      </c>
      <c r="C1582" s="3"/>
      <c r="D1582" s="3"/>
    </row>
    <row r="1583" spans="1:4" x14ac:dyDescent="0.3">
      <c r="A1583" s="28">
        <v>521817</v>
      </c>
      <c r="B1583" s="29" t="s">
        <v>369</v>
      </c>
      <c r="C1583" s="3"/>
      <c r="D1583" s="3"/>
    </row>
    <row r="1584" spans="1:4" x14ac:dyDescent="0.3">
      <c r="A1584" s="28">
        <v>521818</v>
      </c>
      <c r="B1584" s="29" t="s">
        <v>370</v>
      </c>
      <c r="C1584" s="3"/>
      <c r="D1584" s="3"/>
    </row>
    <row r="1585" spans="1:4" x14ac:dyDescent="0.3">
      <c r="A1585" s="28">
        <v>521819</v>
      </c>
      <c r="B1585" s="29" t="s">
        <v>371</v>
      </c>
      <c r="C1585" s="3"/>
      <c r="D1585" s="3"/>
    </row>
    <row r="1586" spans="1:4" x14ac:dyDescent="0.3">
      <c r="A1586" s="28">
        <v>521820</v>
      </c>
      <c r="B1586" s="29" t="s">
        <v>372</v>
      </c>
      <c r="C1586" s="3"/>
      <c r="D1586" s="3"/>
    </row>
    <row r="1587" spans="1:4" x14ac:dyDescent="0.3">
      <c r="A1587" s="28">
        <v>521821</v>
      </c>
      <c r="B1587" s="29" t="s">
        <v>373</v>
      </c>
      <c r="C1587" s="3"/>
      <c r="D1587" s="3"/>
    </row>
    <row r="1588" spans="1:4" x14ac:dyDescent="0.3">
      <c r="A1588" s="28">
        <v>521822</v>
      </c>
      <c r="B1588" s="29" t="s">
        <v>374</v>
      </c>
      <c r="C1588" s="3"/>
      <c r="D1588" s="3"/>
    </row>
    <row r="1589" spans="1:4" x14ac:dyDescent="0.3">
      <c r="A1589" s="28">
        <v>521823</v>
      </c>
      <c r="B1589" s="29" t="s">
        <v>377</v>
      </c>
      <c r="C1589" s="3"/>
      <c r="D1589" s="3"/>
    </row>
    <row r="1590" spans="1:4" x14ac:dyDescent="0.3">
      <c r="A1590" s="28">
        <v>521824</v>
      </c>
      <c r="B1590" s="29" t="s">
        <v>378</v>
      </c>
      <c r="C1590" s="3"/>
      <c r="D1590" s="3"/>
    </row>
    <row r="1591" spans="1:4" x14ac:dyDescent="0.3">
      <c r="A1591" s="28">
        <v>521825</v>
      </c>
      <c r="B1591" s="29" t="s">
        <v>379</v>
      </c>
      <c r="C1591" s="3"/>
      <c r="D1591" s="3"/>
    </row>
    <row r="1592" spans="1:4" x14ac:dyDescent="0.3">
      <c r="A1592" s="28">
        <v>521826</v>
      </c>
      <c r="B1592" s="29" t="s">
        <v>380</v>
      </c>
      <c r="C1592" s="3"/>
      <c r="D1592" s="3"/>
    </row>
    <row r="1593" spans="1:4" x14ac:dyDescent="0.3">
      <c r="A1593" s="28">
        <v>521827</v>
      </c>
      <c r="B1593" s="29" t="s">
        <v>381</v>
      </c>
      <c r="C1593" s="3"/>
      <c r="D1593" s="3"/>
    </row>
    <row r="1594" spans="1:4" x14ac:dyDescent="0.3">
      <c r="A1594" s="28">
        <v>521828</v>
      </c>
      <c r="B1594" s="29" t="s">
        <v>412</v>
      </c>
      <c r="C1594" s="3"/>
      <c r="D1594" s="3"/>
    </row>
    <row r="1595" spans="1:4" x14ac:dyDescent="0.3">
      <c r="A1595" s="28">
        <v>521829</v>
      </c>
      <c r="B1595" s="29" t="s">
        <v>384</v>
      </c>
      <c r="C1595" s="3"/>
      <c r="D1595" s="3"/>
    </row>
    <row r="1596" spans="1:4" x14ac:dyDescent="0.3">
      <c r="A1596" s="28">
        <v>521830</v>
      </c>
      <c r="B1596" s="29" t="s">
        <v>413</v>
      </c>
      <c r="C1596" s="3"/>
      <c r="D1596" s="3"/>
    </row>
    <row r="1597" spans="1:4" x14ac:dyDescent="0.3">
      <c r="A1597" s="28">
        <v>521831</v>
      </c>
      <c r="B1597" s="29" t="s">
        <v>414</v>
      </c>
      <c r="C1597" s="3"/>
      <c r="D1597" s="3"/>
    </row>
    <row r="1598" spans="1:4" x14ac:dyDescent="0.3">
      <c r="A1598" s="28">
        <v>521832</v>
      </c>
      <c r="B1598" s="29" t="s">
        <v>358</v>
      </c>
      <c r="C1598" s="3"/>
      <c r="D1598" s="3"/>
    </row>
    <row r="1599" spans="1:4" x14ac:dyDescent="0.3">
      <c r="A1599" s="28">
        <v>521833</v>
      </c>
      <c r="B1599" s="29" t="s">
        <v>359</v>
      </c>
      <c r="C1599" s="3"/>
      <c r="D1599" s="3"/>
    </row>
    <row r="1600" spans="1:4" x14ac:dyDescent="0.3">
      <c r="A1600" s="34">
        <v>521834</v>
      </c>
      <c r="B1600" s="35" t="s">
        <v>387</v>
      </c>
      <c r="C1600" s="7"/>
      <c r="D1600" s="7"/>
    </row>
    <row r="1601" spans="1:4" x14ac:dyDescent="0.3">
      <c r="A1601" s="34">
        <v>521835</v>
      </c>
      <c r="B1601" s="35" t="s">
        <v>388</v>
      </c>
      <c r="C1601" s="7"/>
      <c r="D1601" s="7"/>
    </row>
    <row r="1602" spans="1:4" x14ac:dyDescent="0.3">
      <c r="A1602" s="34">
        <v>521836</v>
      </c>
      <c r="B1602" s="35" t="s">
        <v>167</v>
      </c>
      <c r="C1602" s="7"/>
      <c r="D1602" s="7"/>
    </row>
    <row r="1603" spans="1:4" x14ac:dyDescent="0.3">
      <c r="A1603" s="34">
        <v>521837</v>
      </c>
      <c r="B1603" s="35" t="s">
        <v>159</v>
      </c>
      <c r="C1603" s="7"/>
      <c r="D1603" s="7"/>
    </row>
    <row r="1604" spans="1:4" x14ac:dyDescent="0.3">
      <c r="A1604" s="34">
        <v>521838</v>
      </c>
      <c r="B1604" s="35" t="s">
        <v>169</v>
      </c>
      <c r="C1604" s="7"/>
      <c r="D1604" s="7"/>
    </row>
    <row r="1605" spans="1:4" x14ac:dyDescent="0.3">
      <c r="A1605" s="34">
        <v>521839</v>
      </c>
      <c r="B1605" s="35" t="s">
        <v>170</v>
      </c>
      <c r="C1605" s="7"/>
      <c r="D1605" s="7"/>
    </row>
    <row r="1606" spans="1:4" x14ac:dyDescent="0.3">
      <c r="A1606" s="34">
        <v>521840</v>
      </c>
      <c r="B1606" s="35" t="s">
        <v>171</v>
      </c>
      <c r="C1606" s="7"/>
      <c r="D1606" s="7"/>
    </row>
    <row r="1607" spans="1:4" x14ac:dyDescent="0.3">
      <c r="A1607" s="34">
        <v>521841</v>
      </c>
      <c r="B1607" s="35" t="s">
        <v>390</v>
      </c>
      <c r="C1607" s="7"/>
      <c r="D1607" s="7"/>
    </row>
    <row r="1608" spans="1:4" ht="15" thickBot="1" x14ac:dyDescent="0.35">
      <c r="A1608" s="34">
        <v>521860</v>
      </c>
      <c r="B1608" s="35" t="s">
        <v>38</v>
      </c>
      <c r="C1608" s="7"/>
      <c r="D1608" s="7"/>
    </row>
    <row r="1609" spans="1:4" ht="15" thickBot="1" x14ac:dyDescent="0.3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3">
      <c r="A1610" s="32">
        <v>53</v>
      </c>
      <c r="B1610" s="33" t="s">
        <v>415</v>
      </c>
      <c r="C1610" s="5"/>
      <c r="D1610" s="5"/>
    </row>
    <row r="1611" spans="1:4" x14ac:dyDescent="0.3">
      <c r="A1611" s="25">
        <v>5301</v>
      </c>
      <c r="B1611" s="26" t="s">
        <v>416</v>
      </c>
      <c r="C1611" s="3"/>
      <c r="D1611" s="3"/>
    </row>
    <row r="1612" spans="1:4" x14ac:dyDescent="0.3">
      <c r="A1612" s="28">
        <v>530101</v>
      </c>
      <c r="B1612" s="29" t="s">
        <v>94</v>
      </c>
      <c r="C1612" s="3"/>
      <c r="D1612" s="3"/>
    </row>
    <row r="1613" spans="1:4" x14ac:dyDescent="0.3">
      <c r="A1613" s="28">
        <v>530102</v>
      </c>
      <c r="B1613" s="29" t="s">
        <v>95</v>
      </c>
      <c r="C1613" s="3"/>
      <c r="D1613" s="3"/>
    </row>
    <row r="1614" spans="1:4" x14ac:dyDescent="0.3">
      <c r="A1614" s="28">
        <v>530103</v>
      </c>
      <c r="B1614" s="29" t="s">
        <v>96</v>
      </c>
      <c r="C1614" s="3"/>
      <c r="D1614" s="3"/>
    </row>
    <row r="1615" spans="1:4" x14ac:dyDescent="0.3">
      <c r="A1615" s="28">
        <v>530104</v>
      </c>
      <c r="B1615" s="29" t="s">
        <v>97</v>
      </c>
      <c r="C1615" s="3"/>
      <c r="D1615" s="3"/>
    </row>
    <row r="1616" spans="1:4" x14ac:dyDescent="0.3">
      <c r="A1616" s="28">
        <v>530105</v>
      </c>
      <c r="B1616" s="29" t="s">
        <v>98</v>
      </c>
      <c r="C1616" s="3"/>
      <c r="D1616" s="3"/>
    </row>
    <row r="1617" spans="1:4" x14ac:dyDescent="0.3">
      <c r="A1617" s="28">
        <v>530106</v>
      </c>
      <c r="B1617" s="29" t="s">
        <v>99</v>
      </c>
      <c r="C1617" s="3">
        <v>1663168</v>
      </c>
      <c r="D1617" s="3">
        <v>3079958</v>
      </c>
    </row>
    <row r="1618" spans="1:4" x14ac:dyDescent="0.3">
      <c r="A1618" s="28">
        <v>530107</v>
      </c>
      <c r="B1618" s="29" t="s">
        <v>100</v>
      </c>
      <c r="C1618" s="3"/>
      <c r="D1618" s="3"/>
    </row>
    <row r="1619" spans="1:4" x14ac:dyDescent="0.3">
      <c r="A1619" s="28">
        <v>530108</v>
      </c>
      <c r="B1619" s="29" t="s">
        <v>101</v>
      </c>
      <c r="C1619" s="3"/>
      <c r="D1619" s="3"/>
    </row>
    <row r="1620" spans="1:4" x14ac:dyDescent="0.3">
      <c r="A1620" s="28">
        <v>530109</v>
      </c>
      <c r="B1620" s="29" t="s">
        <v>102</v>
      </c>
      <c r="C1620" s="3"/>
      <c r="D1620" s="3"/>
    </row>
    <row r="1621" spans="1:4" x14ac:dyDescent="0.3">
      <c r="A1621" s="28">
        <v>530110</v>
      </c>
      <c r="B1621" s="29" t="s">
        <v>103</v>
      </c>
      <c r="C1621" s="3"/>
      <c r="D1621" s="3"/>
    </row>
    <row r="1622" spans="1:4" x14ac:dyDescent="0.3">
      <c r="A1622" s="28">
        <v>530111</v>
      </c>
      <c r="B1622" s="29" t="s">
        <v>104</v>
      </c>
      <c r="C1622" s="3"/>
      <c r="D1622" s="3"/>
    </row>
    <row r="1623" spans="1:4" x14ac:dyDescent="0.3">
      <c r="A1623" s="28">
        <v>530112</v>
      </c>
      <c r="B1623" s="29" t="s">
        <v>105</v>
      </c>
      <c r="C1623" s="3"/>
      <c r="D1623" s="3"/>
    </row>
    <row r="1624" spans="1:4" x14ac:dyDescent="0.3">
      <c r="A1624" s="28">
        <v>530113</v>
      </c>
      <c r="B1624" s="29" t="s">
        <v>106</v>
      </c>
      <c r="C1624" s="3"/>
      <c r="D1624" s="3"/>
    </row>
    <row r="1625" spans="1:4" x14ac:dyDescent="0.3">
      <c r="A1625" s="28">
        <v>530114</v>
      </c>
      <c r="B1625" s="29" t="s">
        <v>107</v>
      </c>
      <c r="C1625" s="3"/>
      <c r="D1625" s="3"/>
    </row>
    <row r="1626" spans="1:4" ht="15" thickBot="1" x14ac:dyDescent="0.35">
      <c r="A1626" s="36">
        <v>530115</v>
      </c>
      <c r="B1626" s="37" t="s">
        <v>108</v>
      </c>
      <c r="C1626" s="3"/>
      <c r="D1626" s="3"/>
    </row>
    <row r="1627" spans="1:4" ht="15" thickBot="1" x14ac:dyDescent="0.35">
      <c r="A1627" s="30" t="s">
        <v>18</v>
      </c>
      <c r="B1627" s="31"/>
      <c r="C1627" s="4">
        <f>SUM(C1612:C1626)</f>
        <v>1663168</v>
      </c>
      <c r="D1627" s="4">
        <f>SUM(D1612:D1626)</f>
        <v>3079958</v>
      </c>
    </row>
    <row r="1628" spans="1:4" x14ac:dyDescent="0.3">
      <c r="A1628" s="32">
        <v>5302</v>
      </c>
      <c r="B1628" s="33" t="s">
        <v>324</v>
      </c>
      <c r="C1628" s="5"/>
      <c r="D1628" s="5"/>
    </row>
    <row r="1629" spans="1:4" x14ac:dyDescent="0.3">
      <c r="A1629" s="28">
        <v>530201</v>
      </c>
      <c r="B1629" s="29" t="s">
        <v>94</v>
      </c>
      <c r="C1629" s="3"/>
      <c r="D1629" s="3"/>
    </row>
    <row r="1630" spans="1:4" x14ac:dyDescent="0.3">
      <c r="A1630" s="28">
        <v>530202</v>
      </c>
      <c r="B1630" s="29" t="s">
        <v>95</v>
      </c>
      <c r="C1630" s="3"/>
      <c r="D1630" s="3"/>
    </row>
    <row r="1631" spans="1:4" x14ac:dyDescent="0.3">
      <c r="A1631" s="28">
        <v>530203</v>
      </c>
      <c r="B1631" s="29" t="s">
        <v>96</v>
      </c>
      <c r="C1631" s="3"/>
      <c r="D1631" s="3"/>
    </row>
    <row r="1632" spans="1:4" x14ac:dyDescent="0.3">
      <c r="A1632" s="28">
        <v>530204</v>
      </c>
      <c r="B1632" s="29" t="s">
        <v>97</v>
      </c>
      <c r="C1632" s="3"/>
      <c r="D1632" s="3"/>
    </row>
    <row r="1633" spans="1:4" x14ac:dyDescent="0.3">
      <c r="A1633" s="28">
        <v>530205</v>
      </c>
      <c r="B1633" s="29" t="s">
        <v>98</v>
      </c>
      <c r="C1633" s="3"/>
      <c r="D1633" s="3"/>
    </row>
    <row r="1634" spans="1:4" x14ac:dyDescent="0.3">
      <c r="A1634" s="28">
        <v>530206</v>
      </c>
      <c r="B1634" s="29" t="s">
        <v>99</v>
      </c>
      <c r="C1634" s="3">
        <v>7897731</v>
      </c>
      <c r="D1634" s="3">
        <v>10080223</v>
      </c>
    </row>
    <row r="1635" spans="1:4" x14ac:dyDescent="0.3">
      <c r="A1635" s="28">
        <v>530207</v>
      </c>
      <c r="B1635" s="29" t="s">
        <v>100</v>
      </c>
      <c r="C1635" s="3"/>
      <c r="D1635" s="3"/>
    </row>
    <row r="1636" spans="1:4" x14ac:dyDescent="0.3">
      <c r="A1636" s="28">
        <v>530208</v>
      </c>
      <c r="B1636" s="29" t="s">
        <v>101</v>
      </c>
      <c r="C1636" s="3"/>
      <c r="D1636" s="3"/>
    </row>
    <row r="1637" spans="1:4" x14ac:dyDescent="0.3">
      <c r="A1637" s="28">
        <v>530209</v>
      </c>
      <c r="B1637" s="29" t="s">
        <v>102</v>
      </c>
      <c r="C1637" s="3"/>
      <c r="D1637" s="3"/>
    </row>
    <row r="1638" spans="1:4" x14ac:dyDescent="0.3">
      <c r="A1638" s="28">
        <v>530210</v>
      </c>
      <c r="B1638" s="29" t="s">
        <v>103</v>
      </c>
      <c r="C1638" s="3"/>
      <c r="D1638" s="3"/>
    </row>
    <row r="1639" spans="1:4" x14ac:dyDescent="0.3">
      <c r="A1639" s="28">
        <v>530211</v>
      </c>
      <c r="B1639" s="29" t="s">
        <v>104</v>
      </c>
      <c r="C1639" s="3"/>
      <c r="D1639" s="3"/>
    </row>
    <row r="1640" spans="1:4" x14ac:dyDescent="0.3">
      <c r="A1640" s="28">
        <v>530212</v>
      </c>
      <c r="B1640" s="29" t="s">
        <v>105</v>
      </c>
      <c r="C1640" s="3"/>
      <c r="D1640" s="3"/>
    </row>
    <row r="1641" spans="1:4" x14ac:dyDescent="0.3">
      <c r="A1641" s="28">
        <v>530213</v>
      </c>
      <c r="B1641" s="29" t="s">
        <v>106</v>
      </c>
      <c r="C1641" s="3"/>
      <c r="D1641" s="3"/>
    </row>
    <row r="1642" spans="1:4" x14ac:dyDescent="0.3">
      <c r="A1642" s="28">
        <v>530214</v>
      </c>
      <c r="B1642" s="29" t="s">
        <v>107</v>
      </c>
      <c r="C1642" s="3"/>
      <c r="D1642" s="3"/>
    </row>
    <row r="1643" spans="1:4" ht="15" thickBot="1" x14ac:dyDescent="0.35">
      <c r="A1643" s="36">
        <v>530215</v>
      </c>
      <c r="B1643" s="37" t="s">
        <v>108</v>
      </c>
      <c r="C1643" s="3"/>
      <c r="D1643" s="3"/>
    </row>
    <row r="1644" spans="1:4" ht="15" thickBot="1" x14ac:dyDescent="0.35">
      <c r="A1644" s="30" t="s">
        <v>18</v>
      </c>
      <c r="B1644" s="31"/>
      <c r="C1644" s="4">
        <f>SUM(C1629:C1643)</f>
        <v>7897731</v>
      </c>
      <c r="D1644" s="4">
        <f>SUM(D1629:D1643)</f>
        <v>10080223</v>
      </c>
    </row>
    <row r="1645" spans="1:4" x14ac:dyDescent="0.3">
      <c r="A1645" s="32">
        <v>5303</v>
      </c>
      <c r="B1645" s="33" t="s">
        <v>417</v>
      </c>
      <c r="C1645" s="5"/>
      <c r="D1645" s="5"/>
    </row>
    <row r="1646" spans="1:4" x14ac:dyDescent="0.3">
      <c r="A1646" s="28">
        <v>530301</v>
      </c>
      <c r="B1646" s="29" t="s">
        <v>94</v>
      </c>
      <c r="C1646" s="3"/>
      <c r="D1646" s="3"/>
    </row>
    <row r="1647" spans="1:4" x14ac:dyDescent="0.3">
      <c r="A1647" s="28">
        <v>530302</v>
      </c>
      <c r="B1647" s="29" t="s">
        <v>95</v>
      </c>
      <c r="C1647" s="3"/>
      <c r="D1647" s="3"/>
    </row>
    <row r="1648" spans="1:4" x14ac:dyDescent="0.3">
      <c r="A1648" s="28">
        <v>530303</v>
      </c>
      <c r="B1648" s="29" t="s">
        <v>96</v>
      </c>
      <c r="C1648" s="3"/>
      <c r="D1648" s="3"/>
    </row>
    <row r="1649" spans="1:4" x14ac:dyDescent="0.3">
      <c r="A1649" s="28">
        <v>530304</v>
      </c>
      <c r="B1649" s="29" t="s">
        <v>97</v>
      </c>
      <c r="C1649" s="3"/>
      <c r="D1649" s="3"/>
    </row>
    <row r="1650" spans="1:4" x14ac:dyDescent="0.3">
      <c r="A1650" s="28">
        <v>530305</v>
      </c>
      <c r="B1650" s="29" t="s">
        <v>98</v>
      </c>
      <c r="C1650" s="3"/>
      <c r="D1650" s="3"/>
    </row>
    <row r="1651" spans="1:4" x14ac:dyDescent="0.3">
      <c r="A1651" s="28">
        <v>530306</v>
      </c>
      <c r="B1651" s="29" t="s">
        <v>99</v>
      </c>
      <c r="C1651" s="3">
        <v>4032089</v>
      </c>
      <c r="D1651" s="3">
        <v>3112534</v>
      </c>
    </row>
    <row r="1652" spans="1:4" x14ac:dyDescent="0.3">
      <c r="A1652" s="28">
        <v>530307</v>
      </c>
      <c r="B1652" s="29" t="s">
        <v>100</v>
      </c>
      <c r="C1652" s="6"/>
      <c r="D1652" s="3"/>
    </row>
    <row r="1653" spans="1:4" x14ac:dyDescent="0.3">
      <c r="A1653" s="28">
        <v>530308</v>
      </c>
      <c r="B1653" s="29" t="s">
        <v>101</v>
      </c>
      <c r="C1653" s="3"/>
      <c r="D1653" s="3"/>
    </row>
    <row r="1654" spans="1:4" x14ac:dyDescent="0.3">
      <c r="A1654" s="28">
        <v>530309</v>
      </c>
      <c r="B1654" s="29" t="s">
        <v>102</v>
      </c>
      <c r="C1654" s="3"/>
      <c r="D1654" s="3"/>
    </row>
    <row r="1655" spans="1:4" x14ac:dyDescent="0.3">
      <c r="A1655" s="28">
        <v>530310</v>
      </c>
      <c r="B1655" s="29" t="s">
        <v>103</v>
      </c>
      <c r="C1655" s="3"/>
      <c r="D1655" s="3"/>
    </row>
    <row r="1656" spans="1:4" x14ac:dyDescent="0.3">
      <c r="A1656" s="28">
        <v>530311</v>
      </c>
      <c r="B1656" s="29" t="s">
        <v>104</v>
      </c>
      <c r="C1656" s="3"/>
      <c r="D1656" s="3"/>
    </row>
    <row r="1657" spans="1:4" x14ac:dyDescent="0.3">
      <c r="A1657" s="28">
        <v>530312</v>
      </c>
      <c r="B1657" s="29" t="s">
        <v>105</v>
      </c>
      <c r="C1657" s="3"/>
      <c r="D1657" s="3"/>
    </row>
    <row r="1658" spans="1:4" x14ac:dyDescent="0.3">
      <c r="A1658" s="28">
        <v>530313</v>
      </c>
      <c r="B1658" s="29" t="s">
        <v>106</v>
      </c>
      <c r="C1658" s="3"/>
      <c r="D1658" s="3"/>
    </row>
    <row r="1659" spans="1:4" x14ac:dyDescent="0.3">
      <c r="A1659" s="28">
        <v>530314</v>
      </c>
      <c r="B1659" s="29" t="s">
        <v>107</v>
      </c>
      <c r="C1659" s="3"/>
      <c r="D1659" s="3"/>
    </row>
    <row r="1660" spans="1:4" ht="15" thickBot="1" x14ac:dyDescent="0.35">
      <c r="A1660" s="36">
        <v>530315</v>
      </c>
      <c r="B1660" s="37" t="s">
        <v>108</v>
      </c>
      <c r="C1660" s="3"/>
      <c r="D1660" s="3"/>
    </row>
    <row r="1661" spans="1:4" ht="15" thickBot="1" x14ac:dyDescent="0.35">
      <c r="A1661" s="30" t="s">
        <v>18</v>
      </c>
      <c r="B1661" s="31"/>
      <c r="C1661" s="9">
        <f>SUM(C1646:C1660)</f>
        <v>4032089</v>
      </c>
      <c r="D1661" s="9">
        <f>SUM(D1646:D1660)</f>
        <v>3112534</v>
      </c>
    </row>
    <row r="1662" spans="1:4" x14ac:dyDescent="0.3">
      <c r="A1662" s="32">
        <v>5304</v>
      </c>
      <c r="B1662" s="33" t="s">
        <v>418</v>
      </c>
      <c r="C1662" s="3"/>
      <c r="D1662" s="3"/>
    </row>
    <row r="1663" spans="1:4" x14ac:dyDescent="0.3">
      <c r="A1663" s="28">
        <v>530401</v>
      </c>
      <c r="B1663" s="29" t="s">
        <v>94</v>
      </c>
      <c r="C1663" s="3"/>
      <c r="D1663" s="3"/>
    </row>
    <row r="1664" spans="1:4" x14ac:dyDescent="0.3">
      <c r="A1664" s="28">
        <v>530402</v>
      </c>
      <c r="B1664" s="29" t="s">
        <v>95</v>
      </c>
      <c r="C1664" s="3"/>
      <c r="D1664" s="3"/>
    </row>
    <row r="1665" spans="1:4" x14ac:dyDescent="0.3">
      <c r="A1665" s="28">
        <v>530403</v>
      </c>
      <c r="B1665" s="29" t="s">
        <v>96</v>
      </c>
      <c r="C1665" s="3"/>
      <c r="D1665" s="3"/>
    </row>
    <row r="1666" spans="1:4" x14ac:dyDescent="0.3">
      <c r="A1666" s="28">
        <v>530404</v>
      </c>
      <c r="B1666" s="29" t="s">
        <v>97</v>
      </c>
      <c r="C1666" s="3"/>
      <c r="D1666" s="3"/>
    </row>
    <row r="1667" spans="1:4" x14ac:dyDescent="0.3">
      <c r="A1667" s="28">
        <v>530405</v>
      </c>
      <c r="B1667" s="29" t="s">
        <v>98</v>
      </c>
      <c r="C1667" s="3"/>
      <c r="D1667" s="3"/>
    </row>
    <row r="1668" spans="1:4" x14ac:dyDescent="0.3">
      <c r="A1668" s="28">
        <v>530406</v>
      </c>
      <c r="B1668" s="29" t="s">
        <v>99</v>
      </c>
      <c r="C1668" s="3"/>
      <c r="D1668" s="3"/>
    </row>
    <row r="1669" spans="1:4" x14ac:dyDescent="0.3">
      <c r="A1669" s="28">
        <v>530407</v>
      </c>
      <c r="B1669" s="29" t="s">
        <v>100</v>
      </c>
      <c r="C1669" s="3"/>
      <c r="D1669" s="3"/>
    </row>
    <row r="1670" spans="1:4" x14ac:dyDescent="0.3">
      <c r="A1670" s="28">
        <v>530408</v>
      </c>
      <c r="B1670" s="29" t="s">
        <v>101</v>
      </c>
      <c r="C1670" s="3"/>
      <c r="D1670" s="3"/>
    </row>
    <row r="1671" spans="1:4" x14ac:dyDescent="0.3">
      <c r="A1671" s="28">
        <v>530409</v>
      </c>
      <c r="B1671" s="29" t="s">
        <v>102</v>
      </c>
      <c r="C1671" s="3"/>
      <c r="D1671" s="3"/>
    </row>
    <row r="1672" spans="1:4" x14ac:dyDescent="0.3">
      <c r="A1672" s="28">
        <v>530410</v>
      </c>
      <c r="B1672" s="29" t="s">
        <v>103</v>
      </c>
      <c r="C1672" s="3"/>
      <c r="D1672" s="3"/>
    </row>
    <row r="1673" spans="1:4" x14ac:dyDescent="0.3">
      <c r="A1673" s="28">
        <v>530411</v>
      </c>
      <c r="B1673" s="29" t="s">
        <v>104</v>
      </c>
      <c r="C1673" s="3"/>
      <c r="D1673" s="3"/>
    </row>
    <row r="1674" spans="1:4" x14ac:dyDescent="0.3">
      <c r="A1674" s="28">
        <v>530412</v>
      </c>
      <c r="B1674" s="29" t="s">
        <v>105</v>
      </c>
      <c r="C1674" s="3"/>
      <c r="D1674" s="3"/>
    </row>
    <row r="1675" spans="1:4" x14ac:dyDescent="0.3">
      <c r="A1675" s="28">
        <v>530413</v>
      </c>
      <c r="B1675" s="29" t="s">
        <v>106</v>
      </c>
      <c r="C1675" s="3"/>
      <c r="D1675" s="3"/>
    </row>
    <row r="1676" spans="1:4" x14ac:dyDescent="0.3">
      <c r="A1676" s="28">
        <v>530414</v>
      </c>
      <c r="B1676" s="29" t="s">
        <v>107</v>
      </c>
      <c r="C1676" s="3"/>
      <c r="D1676" s="3"/>
    </row>
    <row r="1677" spans="1:4" ht="15" thickBot="1" x14ac:dyDescent="0.35">
      <c r="A1677" s="36">
        <v>530415</v>
      </c>
      <c r="B1677" s="37" t="s">
        <v>108</v>
      </c>
      <c r="C1677" s="3"/>
      <c r="D1677" s="3"/>
    </row>
    <row r="1678" spans="1:4" ht="15" thickBot="1" x14ac:dyDescent="0.3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3">
      <c r="A1679" s="32">
        <v>5305</v>
      </c>
      <c r="B1679" s="33" t="s">
        <v>419</v>
      </c>
      <c r="C1679" s="3"/>
      <c r="D1679" s="3"/>
    </row>
    <row r="1680" spans="1:4" x14ac:dyDescent="0.3">
      <c r="A1680" s="28">
        <v>530501</v>
      </c>
      <c r="B1680" s="29" t="s">
        <v>94</v>
      </c>
      <c r="C1680" s="3"/>
      <c r="D1680" s="3"/>
    </row>
    <row r="1681" spans="1:4" x14ac:dyDescent="0.3">
      <c r="A1681" s="28">
        <v>530502</v>
      </c>
      <c r="B1681" s="29" t="s">
        <v>95</v>
      </c>
      <c r="C1681" s="3"/>
      <c r="D1681" s="3"/>
    </row>
    <row r="1682" spans="1:4" x14ac:dyDescent="0.3">
      <c r="A1682" s="28">
        <v>530503</v>
      </c>
      <c r="B1682" s="29" t="s">
        <v>96</v>
      </c>
      <c r="C1682" s="3"/>
      <c r="D1682" s="3"/>
    </row>
    <row r="1683" spans="1:4" x14ac:dyDescent="0.3">
      <c r="A1683" s="28">
        <v>530504</v>
      </c>
      <c r="B1683" s="29" t="s">
        <v>97</v>
      </c>
      <c r="C1683" s="3"/>
      <c r="D1683" s="3"/>
    </row>
    <row r="1684" spans="1:4" x14ac:dyDescent="0.3">
      <c r="A1684" s="28">
        <v>530505</v>
      </c>
      <c r="B1684" s="29" t="s">
        <v>98</v>
      </c>
      <c r="C1684" s="3"/>
      <c r="D1684" s="3"/>
    </row>
    <row r="1685" spans="1:4" x14ac:dyDescent="0.3">
      <c r="A1685" s="28">
        <v>530506</v>
      </c>
      <c r="B1685" s="29" t="s">
        <v>99</v>
      </c>
      <c r="C1685" s="3"/>
      <c r="D1685" s="3"/>
    </row>
    <row r="1686" spans="1:4" x14ac:dyDescent="0.3">
      <c r="A1686" s="28">
        <v>530507</v>
      </c>
      <c r="B1686" s="29" t="s">
        <v>100</v>
      </c>
      <c r="C1686" s="3"/>
      <c r="D1686" s="3"/>
    </row>
    <row r="1687" spans="1:4" x14ac:dyDescent="0.3">
      <c r="A1687" s="28">
        <v>530508</v>
      </c>
      <c r="B1687" s="29" t="s">
        <v>101</v>
      </c>
      <c r="C1687" s="3"/>
      <c r="D1687" s="3"/>
    </row>
    <row r="1688" spans="1:4" x14ac:dyDescent="0.3">
      <c r="A1688" s="28">
        <v>530509</v>
      </c>
      <c r="B1688" s="29" t="s">
        <v>102</v>
      </c>
      <c r="C1688" s="3"/>
      <c r="D1688" s="3"/>
    </row>
    <row r="1689" spans="1:4" x14ac:dyDescent="0.3">
      <c r="A1689" s="28">
        <v>530510</v>
      </c>
      <c r="B1689" s="29" t="s">
        <v>103</v>
      </c>
      <c r="C1689" s="3"/>
      <c r="D1689" s="3"/>
    </row>
    <row r="1690" spans="1:4" x14ac:dyDescent="0.3">
      <c r="A1690" s="28">
        <v>530511</v>
      </c>
      <c r="B1690" s="29" t="s">
        <v>104</v>
      </c>
      <c r="C1690" s="3"/>
      <c r="D1690" s="3"/>
    </row>
    <row r="1691" spans="1:4" x14ac:dyDescent="0.3">
      <c r="A1691" s="28">
        <v>530512</v>
      </c>
      <c r="B1691" s="29" t="s">
        <v>105</v>
      </c>
      <c r="C1691" s="3"/>
      <c r="D1691" s="3"/>
    </row>
    <row r="1692" spans="1:4" x14ac:dyDescent="0.3">
      <c r="A1692" s="28">
        <v>530513</v>
      </c>
      <c r="B1692" s="29" t="s">
        <v>106</v>
      </c>
      <c r="C1692" s="3"/>
      <c r="D1692" s="3"/>
    </row>
    <row r="1693" spans="1:4" x14ac:dyDescent="0.3">
      <c r="A1693" s="28">
        <v>530514</v>
      </c>
      <c r="B1693" s="29" t="s">
        <v>107</v>
      </c>
      <c r="C1693" s="3"/>
      <c r="D1693" s="3"/>
    </row>
    <row r="1694" spans="1:4" ht="15" thickBot="1" x14ac:dyDescent="0.35">
      <c r="A1694" s="36">
        <v>530515</v>
      </c>
      <c r="B1694" s="37" t="s">
        <v>108</v>
      </c>
      <c r="C1694" s="3"/>
      <c r="D1694" s="3"/>
    </row>
    <row r="1695" spans="1:4" ht="15" thickBot="1" x14ac:dyDescent="0.3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3">
      <c r="A1696" s="32">
        <v>5306</v>
      </c>
      <c r="B1696" s="33" t="s">
        <v>328</v>
      </c>
      <c r="C1696" s="5"/>
      <c r="D1696" s="5"/>
    </row>
    <row r="1697" spans="1:4" x14ac:dyDescent="0.3">
      <c r="A1697" s="28">
        <v>530601</v>
      </c>
      <c r="B1697" s="29" t="s">
        <v>94</v>
      </c>
      <c r="C1697" s="3"/>
      <c r="D1697" s="3"/>
    </row>
    <row r="1698" spans="1:4" x14ac:dyDescent="0.3">
      <c r="A1698" s="28">
        <v>530602</v>
      </c>
      <c r="B1698" s="29" t="s">
        <v>95</v>
      </c>
      <c r="C1698" s="3"/>
      <c r="D1698" s="3"/>
    </row>
    <row r="1699" spans="1:4" x14ac:dyDescent="0.3">
      <c r="A1699" s="28">
        <v>530603</v>
      </c>
      <c r="B1699" s="29" t="s">
        <v>96</v>
      </c>
      <c r="C1699" s="3"/>
      <c r="D1699" s="3"/>
    </row>
    <row r="1700" spans="1:4" x14ac:dyDescent="0.3">
      <c r="A1700" s="28">
        <v>530604</v>
      </c>
      <c r="B1700" s="29" t="s">
        <v>97</v>
      </c>
      <c r="C1700" s="3"/>
      <c r="D1700" s="3"/>
    </row>
    <row r="1701" spans="1:4" x14ac:dyDescent="0.3">
      <c r="A1701" s="28">
        <v>530605</v>
      </c>
      <c r="B1701" s="29" t="s">
        <v>98</v>
      </c>
      <c r="C1701" s="3"/>
      <c r="D1701" s="3"/>
    </row>
    <row r="1702" spans="1:4" x14ac:dyDescent="0.3">
      <c r="A1702" s="28">
        <v>530606</v>
      </c>
      <c r="B1702" s="29" t="s">
        <v>99</v>
      </c>
      <c r="C1702" s="3"/>
      <c r="D1702" s="3"/>
    </row>
    <row r="1703" spans="1:4" x14ac:dyDescent="0.3">
      <c r="A1703" s="28">
        <v>530607</v>
      </c>
      <c r="B1703" s="29" t="s">
        <v>100</v>
      </c>
      <c r="C1703" s="3"/>
      <c r="D1703" s="3"/>
    </row>
    <row r="1704" spans="1:4" x14ac:dyDescent="0.3">
      <c r="A1704" s="28">
        <v>530608</v>
      </c>
      <c r="B1704" s="29" t="s">
        <v>101</v>
      </c>
      <c r="C1704" s="3"/>
      <c r="D1704" s="3"/>
    </row>
    <row r="1705" spans="1:4" x14ac:dyDescent="0.3">
      <c r="A1705" s="28">
        <v>530609</v>
      </c>
      <c r="B1705" s="29" t="s">
        <v>102</v>
      </c>
      <c r="C1705" s="3"/>
      <c r="D1705" s="3"/>
    </row>
    <row r="1706" spans="1:4" x14ac:dyDescent="0.3">
      <c r="A1706" s="28">
        <v>530610</v>
      </c>
      <c r="B1706" s="29" t="s">
        <v>103</v>
      </c>
      <c r="C1706" s="3"/>
      <c r="D1706" s="3"/>
    </row>
    <row r="1707" spans="1:4" x14ac:dyDescent="0.3">
      <c r="A1707" s="28">
        <v>530611</v>
      </c>
      <c r="B1707" s="29" t="s">
        <v>104</v>
      </c>
      <c r="C1707" s="3"/>
      <c r="D1707" s="3"/>
    </row>
    <row r="1708" spans="1:4" x14ac:dyDescent="0.3">
      <c r="A1708" s="28">
        <v>530612</v>
      </c>
      <c r="B1708" s="29" t="s">
        <v>105</v>
      </c>
      <c r="C1708" s="3"/>
      <c r="D1708" s="3"/>
    </row>
    <row r="1709" spans="1:4" x14ac:dyDescent="0.3">
      <c r="A1709" s="28">
        <v>530613</v>
      </c>
      <c r="B1709" s="29" t="s">
        <v>106</v>
      </c>
      <c r="C1709" s="3"/>
      <c r="D1709" s="3"/>
    </row>
    <row r="1710" spans="1:4" x14ac:dyDescent="0.3">
      <c r="A1710" s="28">
        <v>530614</v>
      </c>
      <c r="B1710" s="29" t="s">
        <v>107</v>
      </c>
      <c r="C1710" s="3"/>
      <c r="D1710" s="3"/>
    </row>
    <row r="1711" spans="1:4" ht="15" thickBot="1" x14ac:dyDescent="0.35">
      <c r="A1711" s="36">
        <v>530615</v>
      </c>
      <c r="B1711" s="37" t="s">
        <v>108</v>
      </c>
      <c r="C1711" s="3"/>
      <c r="D1711" s="3"/>
    </row>
    <row r="1712" spans="1:4" ht="15" thickBot="1" x14ac:dyDescent="0.3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3">
      <c r="A1713" s="32">
        <v>5307</v>
      </c>
      <c r="B1713" s="33" t="s">
        <v>330</v>
      </c>
      <c r="C1713" s="5"/>
      <c r="D1713" s="5"/>
    </row>
    <row r="1714" spans="1:4" x14ac:dyDescent="0.3">
      <c r="A1714" s="28">
        <v>530701</v>
      </c>
      <c r="B1714" s="29" t="s">
        <v>94</v>
      </c>
      <c r="C1714" s="3"/>
      <c r="D1714" s="3"/>
    </row>
    <row r="1715" spans="1:4" x14ac:dyDescent="0.3">
      <c r="A1715" s="28">
        <v>530702</v>
      </c>
      <c r="B1715" s="29" t="s">
        <v>95</v>
      </c>
      <c r="C1715" s="3"/>
      <c r="D1715" s="3"/>
    </row>
    <row r="1716" spans="1:4" x14ac:dyDescent="0.3">
      <c r="A1716" s="28">
        <v>530703</v>
      </c>
      <c r="B1716" s="29" t="s">
        <v>96</v>
      </c>
      <c r="C1716" s="3"/>
      <c r="D1716" s="3"/>
    </row>
    <row r="1717" spans="1:4" x14ac:dyDescent="0.3">
      <c r="A1717" s="28">
        <v>530704</v>
      </c>
      <c r="B1717" s="29" t="s">
        <v>97</v>
      </c>
      <c r="C1717" s="3"/>
      <c r="D1717" s="3"/>
    </row>
    <row r="1718" spans="1:4" x14ac:dyDescent="0.3">
      <c r="A1718" s="28">
        <v>530705</v>
      </c>
      <c r="B1718" s="29" t="s">
        <v>98</v>
      </c>
      <c r="C1718" s="3"/>
      <c r="D1718" s="3"/>
    </row>
    <row r="1719" spans="1:4" x14ac:dyDescent="0.3">
      <c r="A1719" s="28">
        <v>530706</v>
      </c>
      <c r="B1719" s="29" t="s">
        <v>99</v>
      </c>
      <c r="C1719" s="3"/>
      <c r="D1719" s="3"/>
    </row>
    <row r="1720" spans="1:4" x14ac:dyDescent="0.3">
      <c r="A1720" s="28">
        <v>530707</v>
      </c>
      <c r="B1720" s="29" t="s">
        <v>100</v>
      </c>
      <c r="C1720" s="3"/>
      <c r="D1720" s="3"/>
    </row>
    <row r="1721" spans="1:4" x14ac:dyDescent="0.3">
      <c r="A1721" s="28">
        <v>530708</v>
      </c>
      <c r="B1721" s="29" t="s">
        <v>101</v>
      </c>
      <c r="C1721" s="3"/>
      <c r="D1721" s="3"/>
    </row>
    <row r="1722" spans="1:4" x14ac:dyDescent="0.3">
      <c r="A1722" s="28">
        <v>530709</v>
      </c>
      <c r="B1722" s="29" t="s">
        <v>102</v>
      </c>
      <c r="C1722" s="3"/>
      <c r="D1722" s="3"/>
    </row>
    <row r="1723" spans="1:4" x14ac:dyDescent="0.3">
      <c r="A1723" s="28">
        <v>530710</v>
      </c>
      <c r="B1723" s="29" t="s">
        <v>103</v>
      </c>
      <c r="C1723" s="3"/>
      <c r="D1723" s="3"/>
    </row>
    <row r="1724" spans="1:4" x14ac:dyDescent="0.3">
      <c r="A1724" s="28">
        <v>530711</v>
      </c>
      <c r="B1724" s="29" t="s">
        <v>104</v>
      </c>
      <c r="C1724" s="3"/>
      <c r="D1724" s="3"/>
    </row>
    <row r="1725" spans="1:4" x14ac:dyDescent="0.3">
      <c r="A1725" s="28">
        <v>530712</v>
      </c>
      <c r="B1725" s="29" t="s">
        <v>105</v>
      </c>
      <c r="C1725" s="3"/>
      <c r="D1725" s="3"/>
    </row>
    <row r="1726" spans="1:4" x14ac:dyDescent="0.3">
      <c r="A1726" s="28">
        <v>530713</v>
      </c>
      <c r="B1726" s="29" t="s">
        <v>106</v>
      </c>
      <c r="C1726" s="3"/>
      <c r="D1726" s="3"/>
    </row>
    <row r="1727" spans="1:4" x14ac:dyDescent="0.3">
      <c r="A1727" s="28">
        <v>530714</v>
      </c>
      <c r="B1727" s="29" t="s">
        <v>107</v>
      </c>
      <c r="C1727" s="3"/>
      <c r="D1727" s="3"/>
    </row>
    <row r="1728" spans="1:4" ht="15" thickBot="1" x14ac:dyDescent="0.35">
      <c r="A1728" s="36">
        <v>530715</v>
      </c>
      <c r="B1728" s="37" t="s">
        <v>108</v>
      </c>
      <c r="C1728" s="3"/>
      <c r="D1728" s="3"/>
    </row>
    <row r="1729" spans="1:4" ht="15" thickBot="1" x14ac:dyDescent="0.3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3">
      <c r="A1730" s="32">
        <v>5308</v>
      </c>
      <c r="B1730" s="33" t="s">
        <v>331</v>
      </c>
      <c r="C1730" s="5"/>
      <c r="D1730" s="5"/>
    </row>
    <row r="1731" spans="1:4" x14ac:dyDescent="0.3">
      <c r="A1731" s="28">
        <v>530801</v>
      </c>
      <c r="B1731" s="29" t="s">
        <v>94</v>
      </c>
      <c r="C1731" s="3"/>
      <c r="D1731" s="3"/>
    </row>
    <row r="1732" spans="1:4" x14ac:dyDescent="0.3">
      <c r="A1732" s="28">
        <v>530802</v>
      </c>
      <c r="B1732" s="29" t="s">
        <v>95</v>
      </c>
      <c r="C1732" s="3"/>
      <c r="D1732" s="3"/>
    </row>
    <row r="1733" spans="1:4" x14ac:dyDescent="0.3">
      <c r="A1733" s="28">
        <v>530803</v>
      </c>
      <c r="B1733" s="29" t="s">
        <v>96</v>
      </c>
      <c r="C1733" s="3"/>
      <c r="D1733" s="3"/>
    </row>
    <row r="1734" spans="1:4" x14ac:dyDescent="0.3">
      <c r="A1734" s="28">
        <v>530804</v>
      </c>
      <c r="B1734" s="29" t="s">
        <v>97</v>
      </c>
      <c r="C1734" s="3"/>
      <c r="D1734" s="3"/>
    </row>
    <row r="1735" spans="1:4" x14ac:dyDescent="0.3">
      <c r="A1735" s="28">
        <v>530805</v>
      </c>
      <c r="B1735" s="29" t="s">
        <v>98</v>
      </c>
      <c r="C1735" s="3"/>
      <c r="D1735" s="3"/>
    </row>
    <row r="1736" spans="1:4" x14ac:dyDescent="0.3">
      <c r="A1736" s="28">
        <v>530806</v>
      </c>
      <c r="B1736" s="29" t="s">
        <v>99</v>
      </c>
      <c r="C1736" s="3"/>
      <c r="D1736" s="3"/>
    </row>
    <row r="1737" spans="1:4" x14ac:dyDescent="0.3">
      <c r="A1737" s="28">
        <v>530807</v>
      </c>
      <c r="B1737" s="29" t="s">
        <v>100</v>
      </c>
      <c r="C1737" s="3"/>
      <c r="D1737" s="3"/>
    </row>
    <row r="1738" spans="1:4" x14ac:dyDescent="0.3">
      <c r="A1738" s="28">
        <v>530808</v>
      </c>
      <c r="B1738" s="29" t="s">
        <v>101</v>
      </c>
      <c r="C1738" s="3"/>
      <c r="D1738" s="3"/>
    </row>
    <row r="1739" spans="1:4" x14ac:dyDescent="0.3">
      <c r="A1739" s="28">
        <v>530809</v>
      </c>
      <c r="B1739" s="29" t="s">
        <v>102</v>
      </c>
      <c r="C1739" s="3"/>
      <c r="D1739" s="3"/>
    </row>
    <row r="1740" spans="1:4" x14ac:dyDescent="0.3">
      <c r="A1740" s="28">
        <v>530810</v>
      </c>
      <c r="B1740" s="29" t="s">
        <v>103</v>
      </c>
      <c r="C1740" s="3"/>
      <c r="D1740" s="3"/>
    </row>
    <row r="1741" spans="1:4" x14ac:dyDescent="0.3">
      <c r="A1741" s="28">
        <v>530811</v>
      </c>
      <c r="B1741" s="29" t="s">
        <v>104</v>
      </c>
      <c r="C1741" s="3"/>
      <c r="D1741" s="3"/>
    </row>
    <row r="1742" spans="1:4" x14ac:dyDescent="0.3">
      <c r="A1742" s="28">
        <v>530812</v>
      </c>
      <c r="B1742" s="29" t="s">
        <v>105</v>
      </c>
      <c r="C1742" s="3"/>
      <c r="D1742" s="3"/>
    </row>
    <row r="1743" spans="1:4" x14ac:dyDescent="0.3">
      <c r="A1743" s="28">
        <v>530813</v>
      </c>
      <c r="B1743" s="29" t="s">
        <v>106</v>
      </c>
      <c r="C1743" s="3"/>
      <c r="D1743" s="3"/>
    </row>
    <row r="1744" spans="1:4" x14ac:dyDescent="0.3">
      <c r="A1744" s="28">
        <v>530814</v>
      </c>
      <c r="B1744" s="29" t="s">
        <v>107</v>
      </c>
      <c r="C1744" s="3"/>
      <c r="D1744" s="3"/>
    </row>
    <row r="1745" spans="1:4" ht="15" thickBot="1" x14ac:dyDescent="0.35">
      <c r="A1745" s="36">
        <v>530815</v>
      </c>
      <c r="B1745" s="37" t="s">
        <v>108</v>
      </c>
      <c r="C1745" s="3"/>
      <c r="D1745" s="3"/>
    </row>
    <row r="1746" spans="1:4" ht="15" thickBot="1" x14ac:dyDescent="0.3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3">
      <c r="A1747" s="32">
        <v>5309</v>
      </c>
      <c r="B1747" s="33" t="s">
        <v>420</v>
      </c>
      <c r="C1747" s="3"/>
      <c r="D1747" s="3"/>
    </row>
    <row r="1748" spans="1:4" x14ac:dyDescent="0.3">
      <c r="A1748" s="28">
        <v>530901</v>
      </c>
      <c r="B1748" s="29" t="s">
        <v>94</v>
      </c>
      <c r="C1748" s="3"/>
      <c r="D1748" s="3"/>
    </row>
    <row r="1749" spans="1:4" x14ac:dyDescent="0.3">
      <c r="A1749" s="28">
        <v>530902</v>
      </c>
      <c r="B1749" s="29" t="s">
        <v>95</v>
      </c>
      <c r="C1749" s="3"/>
      <c r="D1749" s="3"/>
    </row>
    <row r="1750" spans="1:4" x14ac:dyDescent="0.3">
      <c r="A1750" s="28">
        <v>530903</v>
      </c>
      <c r="B1750" s="29" t="s">
        <v>96</v>
      </c>
      <c r="C1750" s="3"/>
      <c r="D1750" s="3"/>
    </row>
    <row r="1751" spans="1:4" x14ac:dyDescent="0.3">
      <c r="A1751" s="28">
        <v>530904</v>
      </c>
      <c r="B1751" s="29" t="s">
        <v>97</v>
      </c>
      <c r="C1751" s="3"/>
      <c r="D1751" s="3"/>
    </row>
    <row r="1752" spans="1:4" x14ac:dyDescent="0.3">
      <c r="A1752" s="28">
        <v>530905</v>
      </c>
      <c r="B1752" s="29" t="s">
        <v>98</v>
      </c>
      <c r="C1752" s="3"/>
      <c r="D1752" s="3"/>
    </row>
    <row r="1753" spans="1:4" x14ac:dyDescent="0.3">
      <c r="A1753" s="28">
        <v>530906</v>
      </c>
      <c r="B1753" s="29" t="s">
        <v>99</v>
      </c>
      <c r="C1753" s="3"/>
      <c r="D1753" s="3"/>
    </row>
    <row r="1754" spans="1:4" x14ac:dyDescent="0.3">
      <c r="A1754" s="28">
        <v>530907</v>
      </c>
      <c r="B1754" s="29" t="s">
        <v>100</v>
      </c>
      <c r="C1754" s="3"/>
      <c r="D1754" s="3"/>
    </row>
    <row r="1755" spans="1:4" x14ac:dyDescent="0.3">
      <c r="A1755" s="28">
        <v>530908</v>
      </c>
      <c r="B1755" s="29" t="s">
        <v>101</v>
      </c>
      <c r="C1755" s="3"/>
      <c r="D1755" s="3"/>
    </row>
    <row r="1756" spans="1:4" x14ac:dyDescent="0.3">
      <c r="A1756" s="28">
        <v>530909</v>
      </c>
      <c r="B1756" s="29" t="s">
        <v>102</v>
      </c>
      <c r="C1756" s="3"/>
      <c r="D1756" s="3"/>
    </row>
    <row r="1757" spans="1:4" x14ac:dyDescent="0.3">
      <c r="A1757" s="28">
        <v>530910</v>
      </c>
      <c r="B1757" s="29" t="s">
        <v>103</v>
      </c>
      <c r="C1757" s="3"/>
      <c r="D1757" s="3"/>
    </row>
    <row r="1758" spans="1:4" x14ac:dyDescent="0.3">
      <c r="A1758" s="28">
        <v>530911</v>
      </c>
      <c r="B1758" s="29" t="s">
        <v>104</v>
      </c>
      <c r="C1758" s="3"/>
      <c r="D1758" s="3"/>
    </row>
    <row r="1759" spans="1:4" x14ac:dyDescent="0.3">
      <c r="A1759" s="28">
        <v>530912</v>
      </c>
      <c r="B1759" s="29" t="s">
        <v>105</v>
      </c>
      <c r="C1759" s="3"/>
      <c r="D1759" s="3"/>
    </row>
    <row r="1760" spans="1:4" x14ac:dyDescent="0.3">
      <c r="A1760" s="28">
        <v>530913</v>
      </c>
      <c r="B1760" s="29" t="s">
        <v>106</v>
      </c>
      <c r="C1760" s="3"/>
      <c r="D1760" s="3"/>
    </row>
    <row r="1761" spans="1:4" x14ac:dyDescent="0.3">
      <c r="A1761" s="28">
        <v>530914</v>
      </c>
      <c r="B1761" s="29" t="s">
        <v>107</v>
      </c>
      <c r="C1761" s="3"/>
      <c r="D1761" s="3"/>
    </row>
    <row r="1762" spans="1:4" ht="15" thickBot="1" x14ac:dyDescent="0.35">
      <c r="A1762" s="36">
        <v>530915</v>
      </c>
      <c r="B1762" s="37" t="s">
        <v>108</v>
      </c>
      <c r="C1762" s="3"/>
      <c r="D1762" s="3"/>
    </row>
    <row r="1763" spans="1:4" ht="15" thickBot="1" x14ac:dyDescent="0.3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3">
      <c r="A1764" s="32">
        <v>5310</v>
      </c>
      <c r="B1764" s="33" t="s">
        <v>333</v>
      </c>
      <c r="C1764" s="5"/>
      <c r="D1764" s="5"/>
    </row>
    <row r="1765" spans="1:4" x14ac:dyDescent="0.3">
      <c r="A1765" s="28">
        <v>531001</v>
      </c>
      <c r="B1765" s="29" t="s">
        <v>94</v>
      </c>
      <c r="C1765" s="3"/>
      <c r="D1765" s="3"/>
    </row>
    <row r="1766" spans="1:4" x14ac:dyDescent="0.3">
      <c r="A1766" s="28">
        <v>531002</v>
      </c>
      <c r="B1766" s="29" t="s">
        <v>95</v>
      </c>
      <c r="C1766" s="3"/>
      <c r="D1766" s="3"/>
    </row>
    <row r="1767" spans="1:4" x14ac:dyDescent="0.3">
      <c r="A1767" s="28">
        <v>531003</v>
      </c>
      <c r="B1767" s="29" t="s">
        <v>96</v>
      </c>
      <c r="C1767" s="3"/>
      <c r="D1767" s="3"/>
    </row>
    <row r="1768" spans="1:4" x14ac:dyDescent="0.3">
      <c r="A1768" s="28">
        <v>531004</v>
      </c>
      <c r="B1768" s="29" t="s">
        <v>97</v>
      </c>
      <c r="C1768" s="3"/>
      <c r="D1768" s="3"/>
    </row>
    <row r="1769" spans="1:4" x14ac:dyDescent="0.3">
      <c r="A1769" s="28">
        <v>531005</v>
      </c>
      <c r="B1769" s="29" t="s">
        <v>98</v>
      </c>
      <c r="C1769" s="3"/>
      <c r="D1769" s="3"/>
    </row>
    <row r="1770" spans="1:4" x14ac:dyDescent="0.3">
      <c r="A1770" s="28">
        <v>531006</v>
      </c>
      <c r="B1770" s="29" t="s">
        <v>99</v>
      </c>
      <c r="C1770" s="3"/>
      <c r="D1770" s="3"/>
    </row>
    <row r="1771" spans="1:4" x14ac:dyDescent="0.3">
      <c r="A1771" s="28">
        <v>531007</v>
      </c>
      <c r="B1771" s="29" t="s">
        <v>100</v>
      </c>
      <c r="C1771" s="3"/>
      <c r="D1771" s="3"/>
    </row>
    <row r="1772" spans="1:4" x14ac:dyDescent="0.3">
      <c r="A1772" s="28">
        <v>531008</v>
      </c>
      <c r="B1772" s="29" t="s">
        <v>101</v>
      </c>
      <c r="C1772" s="3"/>
      <c r="D1772" s="3"/>
    </row>
    <row r="1773" spans="1:4" x14ac:dyDescent="0.3">
      <c r="A1773" s="28">
        <v>531009</v>
      </c>
      <c r="B1773" s="29" t="s">
        <v>102</v>
      </c>
      <c r="C1773" s="3"/>
      <c r="D1773" s="3"/>
    </row>
    <row r="1774" spans="1:4" x14ac:dyDescent="0.3">
      <c r="A1774" s="28">
        <v>531010</v>
      </c>
      <c r="B1774" s="29" t="s">
        <v>103</v>
      </c>
      <c r="C1774" s="3"/>
      <c r="D1774" s="3"/>
    </row>
    <row r="1775" spans="1:4" x14ac:dyDescent="0.3">
      <c r="A1775" s="28">
        <v>531011</v>
      </c>
      <c r="B1775" s="29" t="s">
        <v>104</v>
      </c>
      <c r="C1775" s="3"/>
      <c r="D1775" s="3"/>
    </row>
    <row r="1776" spans="1:4" x14ac:dyDescent="0.3">
      <c r="A1776" s="28">
        <v>531012</v>
      </c>
      <c r="B1776" s="29" t="s">
        <v>105</v>
      </c>
      <c r="C1776" s="3"/>
      <c r="D1776" s="3"/>
    </row>
    <row r="1777" spans="1:4" x14ac:dyDescent="0.3">
      <c r="A1777" s="28">
        <v>531013</v>
      </c>
      <c r="B1777" s="29" t="s">
        <v>106</v>
      </c>
      <c r="C1777" s="3"/>
      <c r="D1777" s="3"/>
    </row>
    <row r="1778" spans="1:4" x14ac:dyDescent="0.3">
      <c r="A1778" s="28">
        <v>531014</v>
      </c>
      <c r="B1778" s="29" t="s">
        <v>107</v>
      </c>
      <c r="C1778" s="3"/>
      <c r="D1778" s="3"/>
    </row>
    <row r="1779" spans="1:4" ht="15" thickBot="1" x14ac:dyDescent="0.35">
      <c r="A1779" s="36">
        <v>531015</v>
      </c>
      <c r="B1779" s="37" t="s">
        <v>108</v>
      </c>
      <c r="C1779" s="3"/>
      <c r="D1779" s="3"/>
    </row>
    <row r="1780" spans="1:4" ht="15" thickBot="1" x14ac:dyDescent="0.3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3">
      <c r="A1781" s="32">
        <v>5311</v>
      </c>
      <c r="B1781" s="33" t="s">
        <v>421</v>
      </c>
      <c r="C1781" s="5"/>
      <c r="D1781" s="5"/>
    </row>
    <row r="1782" spans="1:4" x14ac:dyDescent="0.3">
      <c r="A1782" s="28">
        <v>531101</v>
      </c>
      <c r="B1782" s="29" t="s">
        <v>94</v>
      </c>
      <c r="C1782" s="3"/>
      <c r="D1782" s="3"/>
    </row>
    <row r="1783" spans="1:4" x14ac:dyDescent="0.3">
      <c r="A1783" s="28">
        <v>531102</v>
      </c>
      <c r="B1783" s="29" t="s">
        <v>95</v>
      </c>
      <c r="C1783" s="3"/>
      <c r="D1783" s="3"/>
    </row>
    <row r="1784" spans="1:4" x14ac:dyDescent="0.3">
      <c r="A1784" s="28">
        <v>531103</v>
      </c>
      <c r="B1784" s="29" t="s">
        <v>96</v>
      </c>
      <c r="C1784" s="3"/>
      <c r="D1784" s="3"/>
    </row>
    <row r="1785" spans="1:4" x14ac:dyDescent="0.3">
      <c r="A1785" s="28">
        <v>531104</v>
      </c>
      <c r="B1785" s="29" t="s">
        <v>97</v>
      </c>
      <c r="C1785" s="3"/>
      <c r="D1785" s="3"/>
    </row>
    <row r="1786" spans="1:4" x14ac:dyDescent="0.3">
      <c r="A1786" s="28">
        <v>531105</v>
      </c>
      <c r="B1786" s="29" t="s">
        <v>98</v>
      </c>
      <c r="C1786" s="3"/>
      <c r="D1786" s="3"/>
    </row>
    <row r="1787" spans="1:4" x14ac:dyDescent="0.3">
      <c r="A1787" s="28">
        <v>531106</v>
      </c>
      <c r="B1787" s="29" t="s">
        <v>99</v>
      </c>
      <c r="C1787" s="3">
        <v>16916828</v>
      </c>
      <c r="D1787" s="3">
        <v>21006067</v>
      </c>
    </row>
    <row r="1788" spans="1:4" x14ac:dyDescent="0.3">
      <c r="A1788" s="28">
        <v>531107</v>
      </c>
      <c r="B1788" s="29" t="s">
        <v>100</v>
      </c>
      <c r="C1788" s="6"/>
      <c r="D1788" s="3"/>
    </row>
    <row r="1789" spans="1:4" x14ac:dyDescent="0.3">
      <c r="A1789" s="28">
        <v>531108</v>
      </c>
      <c r="B1789" s="29" t="s">
        <v>101</v>
      </c>
      <c r="C1789" s="3"/>
      <c r="D1789" s="3"/>
    </row>
    <row r="1790" spans="1:4" x14ac:dyDescent="0.3">
      <c r="A1790" s="28">
        <v>531109</v>
      </c>
      <c r="B1790" s="29" t="s">
        <v>102</v>
      </c>
      <c r="C1790" s="3"/>
      <c r="D1790" s="3"/>
    </row>
    <row r="1791" spans="1:4" x14ac:dyDescent="0.3">
      <c r="A1791" s="28">
        <v>531110</v>
      </c>
      <c r="B1791" s="29" t="s">
        <v>103</v>
      </c>
      <c r="C1791" s="3"/>
      <c r="D1791" s="3"/>
    </row>
    <row r="1792" spans="1:4" x14ac:dyDescent="0.3">
      <c r="A1792" s="28">
        <v>531111</v>
      </c>
      <c r="B1792" s="29" t="s">
        <v>104</v>
      </c>
      <c r="C1792" s="3"/>
      <c r="D1792" s="3"/>
    </row>
    <row r="1793" spans="1:4" x14ac:dyDescent="0.3">
      <c r="A1793" s="28">
        <v>531112</v>
      </c>
      <c r="B1793" s="29" t="s">
        <v>105</v>
      </c>
      <c r="C1793" s="3"/>
      <c r="D1793" s="3"/>
    </row>
    <row r="1794" spans="1:4" x14ac:dyDescent="0.3">
      <c r="A1794" s="28">
        <v>531113</v>
      </c>
      <c r="B1794" s="29" t="s">
        <v>106</v>
      </c>
      <c r="C1794" s="3"/>
      <c r="D1794" s="3"/>
    </row>
    <row r="1795" spans="1:4" x14ac:dyDescent="0.3">
      <c r="A1795" s="28">
        <v>531114</v>
      </c>
      <c r="B1795" s="29" t="s">
        <v>107</v>
      </c>
      <c r="C1795" s="3"/>
      <c r="D1795" s="3"/>
    </row>
    <row r="1796" spans="1:4" ht="15" thickBot="1" x14ac:dyDescent="0.35">
      <c r="A1796" s="36">
        <v>531115</v>
      </c>
      <c r="B1796" s="37" t="s">
        <v>108</v>
      </c>
      <c r="C1796" s="3"/>
      <c r="D1796" s="3"/>
    </row>
    <row r="1797" spans="1:4" ht="15" thickBot="1" x14ac:dyDescent="0.35">
      <c r="A1797" s="30" t="s">
        <v>18</v>
      </c>
      <c r="B1797" s="31"/>
      <c r="C1797" s="4">
        <f>SUM(C1782:C1796)</f>
        <v>16916828</v>
      </c>
      <c r="D1797" s="4">
        <f>SUM(D1782:D1796)</f>
        <v>21006067</v>
      </c>
    </row>
    <row r="1798" spans="1:4" x14ac:dyDescent="0.3">
      <c r="A1798" s="32">
        <v>5312</v>
      </c>
      <c r="B1798" s="33" t="s">
        <v>422</v>
      </c>
      <c r="C1798" s="5"/>
      <c r="D1798" s="5"/>
    </row>
    <row r="1799" spans="1:4" x14ac:dyDescent="0.3">
      <c r="A1799" s="28">
        <v>531201</v>
      </c>
      <c r="B1799" s="29" t="s">
        <v>94</v>
      </c>
      <c r="C1799" s="3"/>
      <c r="D1799" s="3"/>
    </row>
    <row r="1800" spans="1:4" x14ac:dyDescent="0.3">
      <c r="A1800" s="28">
        <v>531202</v>
      </c>
      <c r="B1800" s="29" t="s">
        <v>95</v>
      </c>
      <c r="C1800" s="3"/>
      <c r="D1800" s="3"/>
    </row>
    <row r="1801" spans="1:4" x14ac:dyDescent="0.3">
      <c r="A1801" s="28">
        <v>531203</v>
      </c>
      <c r="B1801" s="29" t="s">
        <v>96</v>
      </c>
      <c r="C1801" s="3"/>
      <c r="D1801" s="3"/>
    </row>
    <row r="1802" spans="1:4" x14ac:dyDescent="0.3">
      <c r="A1802" s="28">
        <v>531204</v>
      </c>
      <c r="B1802" s="29" t="s">
        <v>97</v>
      </c>
      <c r="C1802" s="3"/>
      <c r="D1802" s="3"/>
    </row>
    <row r="1803" spans="1:4" x14ac:dyDescent="0.3">
      <c r="A1803" s="28">
        <v>531205</v>
      </c>
      <c r="B1803" s="29" t="s">
        <v>98</v>
      </c>
      <c r="C1803" s="3"/>
      <c r="D1803" s="3"/>
    </row>
    <row r="1804" spans="1:4" x14ac:dyDescent="0.3">
      <c r="A1804" s="28">
        <v>531206</v>
      </c>
      <c r="B1804" s="29" t="s">
        <v>99</v>
      </c>
      <c r="C1804" s="3"/>
      <c r="D1804" s="3"/>
    </row>
    <row r="1805" spans="1:4" x14ac:dyDescent="0.3">
      <c r="A1805" s="28">
        <v>531207</v>
      </c>
      <c r="B1805" s="29" t="s">
        <v>100</v>
      </c>
      <c r="C1805" s="6"/>
      <c r="D1805" s="3"/>
    </row>
    <row r="1806" spans="1:4" x14ac:dyDescent="0.3">
      <c r="A1806" s="28">
        <v>531208</v>
      </c>
      <c r="B1806" s="29" t="s">
        <v>101</v>
      </c>
      <c r="C1806" s="3"/>
      <c r="D1806" s="3"/>
    </row>
    <row r="1807" spans="1:4" x14ac:dyDescent="0.3">
      <c r="A1807" s="28">
        <v>531209</v>
      </c>
      <c r="B1807" s="29" t="s">
        <v>102</v>
      </c>
      <c r="C1807" s="3"/>
      <c r="D1807" s="3"/>
    </row>
    <row r="1808" spans="1:4" x14ac:dyDescent="0.3">
      <c r="A1808" s="28">
        <v>531210</v>
      </c>
      <c r="B1808" s="29" t="s">
        <v>103</v>
      </c>
      <c r="C1808" s="3"/>
      <c r="D1808" s="3"/>
    </row>
    <row r="1809" spans="1:4" x14ac:dyDescent="0.3">
      <c r="A1809" s="28">
        <v>531211</v>
      </c>
      <c r="B1809" s="29" t="s">
        <v>104</v>
      </c>
      <c r="C1809" s="3"/>
      <c r="D1809" s="3"/>
    </row>
    <row r="1810" spans="1:4" x14ac:dyDescent="0.3">
      <c r="A1810" s="28">
        <v>531212</v>
      </c>
      <c r="B1810" s="29" t="s">
        <v>105</v>
      </c>
      <c r="C1810" s="3"/>
      <c r="D1810" s="3"/>
    </row>
    <row r="1811" spans="1:4" x14ac:dyDescent="0.3">
      <c r="A1811" s="28">
        <v>531213</v>
      </c>
      <c r="B1811" s="29" t="s">
        <v>106</v>
      </c>
      <c r="C1811" s="3"/>
      <c r="D1811" s="3"/>
    </row>
    <row r="1812" spans="1:4" x14ac:dyDescent="0.3">
      <c r="A1812" s="28">
        <v>531214</v>
      </c>
      <c r="B1812" s="29" t="s">
        <v>107</v>
      </c>
      <c r="C1812" s="3"/>
      <c r="D1812" s="3"/>
    </row>
    <row r="1813" spans="1:4" ht="15" thickBot="1" x14ac:dyDescent="0.35">
      <c r="A1813" s="36">
        <v>531215</v>
      </c>
      <c r="B1813" s="37" t="s">
        <v>108</v>
      </c>
      <c r="C1813" s="3"/>
      <c r="D1813" s="3"/>
    </row>
    <row r="1814" spans="1:4" ht="15" thickBot="1" x14ac:dyDescent="0.3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3">
      <c r="A1815" s="32">
        <v>5313</v>
      </c>
      <c r="B1815" s="33" t="s">
        <v>337</v>
      </c>
      <c r="C1815" s="5"/>
      <c r="D1815" s="5"/>
    </row>
    <row r="1816" spans="1:4" x14ac:dyDescent="0.3">
      <c r="A1816" s="28">
        <v>531301</v>
      </c>
      <c r="B1816" s="29" t="s">
        <v>94</v>
      </c>
      <c r="C1816" s="3"/>
      <c r="D1816" s="3"/>
    </row>
    <row r="1817" spans="1:4" x14ac:dyDescent="0.3">
      <c r="A1817" s="28">
        <v>531302</v>
      </c>
      <c r="B1817" s="29" t="s">
        <v>95</v>
      </c>
      <c r="C1817" s="3"/>
      <c r="D1817" s="3"/>
    </row>
    <row r="1818" spans="1:4" x14ac:dyDescent="0.3">
      <c r="A1818" s="28">
        <v>531303</v>
      </c>
      <c r="B1818" s="29" t="s">
        <v>96</v>
      </c>
      <c r="C1818" s="3"/>
      <c r="D1818" s="3"/>
    </row>
    <row r="1819" spans="1:4" x14ac:dyDescent="0.3">
      <c r="A1819" s="28">
        <v>531304</v>
      </c>
      <c r="B1819" s="29" t="s">
        <v>97</v>
      </c>
      <c r="C1819" s="3"/>
      <c r="D1819" s="3"/>
    </row>
    <row r="1820" spans="1:4" x14ac:dyDescent="0.3">
      <c r="A1820" s="28">
        <v>531305</v>
      </c>
      <c r="B1820" s="29" t="s">
        <v>98</v>
      </c>
      <c r="C1820" s="3"/>
      <c r="D1820" s="3"/>
    </row>
    <row r="1821" spans="1:4" x14ac:dyDescent="0.3">
      <c r="A1821" s="28">
        <v>531306</v>
      </c>
      <c r="B1821" s="29" t="s">
        <v>99</v>
      </c>
      <c r="C1821" s="3">
        <v>1402800</v>
      </c>
      <c r="D1821" s="3">
        <v>857600</v>
      </c>
    </row>
    <row r="1822" spans="1:4" x14ac:dyDescent="0.3">
      <c r="A1822" s="28">
        <v>531307</v>
      </c>
      <c r="B1822" s="29" t="s">
        <v>100</v>
      </c>
      <c r="C1822" s="3"/>
      <c r="D1822" s="3"/>
    </row>
    <row r="1823" spans="1:4" x14ac:dyDescent="0.3">
      <c r="A1823" s="28">
        <v>531308</v>
      </c>
      <c r="B1823" s="29" t="s">
        <v>101</v>
      </c>
      <c r="C1823" s="3"/>
      <c r="D1823" s="3"/>
    </row>
    <row r="1824" spans="1:4" x14ac:dyDescent="0.3">
      <c r="A1824" s="28">
        <v>531309</v>
      </c>
      <c r="B1824" s="29" t="s">
        <v>102</v>
      </c>
      <c r="C1824" s="3"/>
      <c r="D1824" s="3"/>
    </row>
    <row r="1825" spans="1:4" x14ac:dyDescent="0.3">
      <c r="A1825" s="28">
        <v>531310</v>
      </c>
      <c r="B1825" s="29" t="s">
        <v>103</v>
      </c>
      <c r="C1825" s="3"/>
      <c r="D1825" s="3"/>
    </row>
    <row r="1826" spans="1:4" x14ac:dyDescent="0.3">
      <c r="A1826" s="28">
        <v>531311</v>
      </c>
      <c r="B1826" s="29" t="s">
        <v>104</v>
      </c>
      <c r="C1826" s="3"/>
      <c r="D1826" s="3"/>
    </row>
    <row r="1827" spans="1:4" x14ac:dyDescent="0.3">
      <c r="A1827" s="28">
        <v>531312</v>
      </c>
      <c r="B1827" s="29" t="s">
        <v>105</v>
      </c>
      <c r="C1827" s="3"/>
      <c r="D1827" s="3"/>
    </row>
    <row r="1828" spans="1:4" x14ac:dyDescent="0.3">
      <c r="A1828" s="28">
        <v>531313</v>
      </c>
      <c r="B1828" s="29" t="s">
        <v>106</v>
      </c>
      <c r="C1828" s="3"/>
      <c r="D1828" s="3"/>
    </row>
    <row r="1829" spans="1:4" x14ac:dyDescent="0.3">
      <c r="A1829" s="28">
        <v>531314</v>
      </c>
      <c r="B1829" s="29" t="s">
        <v>107</v>
      </c>
      <c r="C1829" s="3"/>
      <c r="D1829" s="3"/>
    </row>
    <row r="1830" spans="1:4" ht="15" thickBot="1" x14ac:dyDescent="0.35">
      <c r="A1830" s="36">
        <v>531315</v>
      </c>
      <c r="B1830" s="37" t="s">
        <v>108</v>
      </c>
      <c r="C1830" s="3"/>
      <c r="D1830" s="3"/>
    </row>
    <row r="1831" spans="1:4" ht="15" thickBot="1" x14ac:dyDescent="0.35">
      <c r="A1831" s="30" t="s">
        <v>18</v>
      </c>
      <c r="B1831" s="31"/>
      <c r="C1831" s="4">
        <f>SUM(C1816:C1830)</f>
        <v>1402800</v>
      </c>
      <c r="D1831" s="4">
        <f>SUM(D1816:D1830)</f>
        <v>857600</v>
      </c>
    </row>
    <row r="1832" spans="1:4" x14ac:dyDescent="0.3">
      <c r="A1832" s="32">
        <v>5314</v>
      </c>
      <c r="B1832" s="33" t="s">
        <v>423</v>
      </c>
      <c r="C1832" s="5"/>
      <c r="D1832" s="5"/>
    </row>
    <row r="1833" spans="1:4" x14ac:dyDescent="0.3">
      <c r="A1833" s="28">
        <v>531401</v>
      </c>
      <c r="B1833" s="29" t="s">
        <v>94</v>
      </c>
      <c r="C1833" s="3"/>
      <c r="D1833" s="3"/>
    </row>
    <row r="1834" spans="1:4" x14ac:dyDescent="0.3">
      <c r="A1834" s="28">
        <v>531402</v>
      </c>
      <c r="B1834" s="29" t="s">
        <v>95</v>
      </c>
      <c r="C1834" s="3"/>
      <c r="D1834" s="3"/>
    </row>
    <row r="1835" spans="1:4" x14ac:dyDescent="0.3">
      <c r="A1835" s="28">
        <v>531403</v>
      </c>
      <c r="B1835" s="29" t="s">
        <v>96</v>
      </c>
      <c r="C1835" s="3"/>
      <c r="D1835" s="3"/>
    </row>
    <row r="1836" spans="1:4" x14ac:dyDescent="0.3">
      <c r="A1836" s="28">
        <v>531404</v>
      </c>
      <c r="B1836" s="29" t="s">
        <v>97</v>
      </c>
      <c r="C1836" s="3"/>
      <c r="D1836" s="3"/>
    </row>
    <row r="1837" spans="1:4" x14ac:dyDescent="0.3">
      <c r="A1837" s="28">
        <v>531405</v>
      </c>
      <c r="B1837" s="29" t="s">
        <v>98</v>
      </c>
      <c r="C1837" s="3"/>
      <c r="D1837" s="3"/>
    </row>
    <row r="1838" spans="1:4" x14ac:dyDescent="0.3">
      <c r="A1838" s="28">
        <v>531406</v>
      </c>
      <c r="B1838" s="29" t="s">
        <v>99</v>
      </c>
      <c r="C1838" s="3"/>
      <c r="D1838" s="3"/>
    </row>
    <row r="1839" spans="1:4" x14ac:dyDescent="0.3">
      <c r="A1839" s="28">
        <v>531407</v>
      </c>
      <c r="B1839" s="29" t="s">
        <v>100</v>
      </c>
      <c r="C1839" s="3"/>
      <c r="D1839" s="3"/>
    </row>
    <row r="1840" spans="1:4" x14ac:dyDescent="0.3">
      <c r="A1840" s="34">
        <v>531408</v>
      </c>
      <c r="B1840" s="35" t="s">
        <v>101</v>
      </c>
      <c r="C1840" s="3"/>
      <c r="D1840" s="3"/>
    </row>
    <row r="1841" spans="1:4" x14ac:dyDescent="0.3">
      <c r="A1841" s="28">
        <v>531409</v>
      </c>
      <c r="B1841" s="29" t="s">
        <v>102</v>
      </c>
      <c r="C1841" s="3"/>
      <c r="D1841" s="3"/>
    </row>
    <row r="1842" spans="1:4" x14ac:dyDescent="0.3">
      <c r="A1842" s="28">
        <v>531410</v>
      </c>
      <c r="B1842" s="29" t="s">
        <v>103</v>
      </c>
      <c r="C1842" s="3"/>
      <c r="D1842" s="3"/>
    </row>
    <row r="1843" spans="1:4" x14ac:dyDescent="0.3">
      <c r="A1843" s="28">
        <v>531411</v>
      </c>
      <c r="B1843" s="29" t="s">
        <v>104</v>
      </c>
      <c r="C1843" s="3"/>
      <c r="D1843" s="3"/>
    </row>
    <row r="1844" spans="1:4" x14ac:dyDescent="0.3">
      <c r="A1844" s="28">
        <v>531412</v>
      </c>
      <c r="B1844" s="29" t="s">
        <v>105</v>
      </c>
      <c r="C1844" s="3"/>
      <c r="D1844" s="3"/>
    </row>
    <row r="1845" spans="1:4" x14ac:dyDescent="0.3">
      <c r="A1845" s="28">
        <v>531413</v>
      </c>
      <c r="B1845" s="29" t="s">
        <v>106</v>
      </c>
      <c r="C1845" s="3"/>
      <c r="D1845" s="3"/>
    </row>
    <row r="1846" spans="1:4" x14ac:dyDescent="0.3">
      <c r="A1846" s="28">
        <v>531414</v>
      </c>
      <c r="B1846" s="29" t="s">
        <v>107</v>
      </c>
      <c r="C1846" s="3"/>
      <c r="D1846" s="3"/>
    </row>
    <row r="1847" spans="1:4" ht="15" thickBot="1" x14ac:dyDescent="0.35">
      <c r="A1847" s="36">
        <v>531415</v>
      </c>
      <c r="B1847" s="37" t="s">
        <v>108</v>
      </c>
      <c r="C1847" s="3"/>
      <c r="D1847" s="3"/>
    </row>
    <row r="1848" spans="1:4" ht="15" thickBot="1" x14ac:dyDescent="0.3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3">
      <c r="A1849" s="32">
        <v>5315</v>
      </c>
      <c r="B1849" s="33" t="s">
        <v>424</v>
      </c>
      <c r="C1849" s="5"/>
      <c r="D1849" s="5"/>
    </row>
    <row r="1850" spans="1:4" x14ac:dyDescent="0.3">
      <c r="A1850" s="28">
        <v>531501</v>
      </c>
      <c r="B1850" s="29" t="s">
        <v>94</v>
      </c>
      <c r="C1850" s="3"/>
      <c r="D1850" s="3"/>
    </row>
    <row r="1851" spans="1:4" x14ac:dyDescent="0.3">
      <c r="A1851" s="28">
        <v>531502</v>
      </c>
      <c r="B1851" s="29" t="s">
        <v>95</v>
      </c>
      <c r="C1851" s="3"/>
      <c r="D1851" s="3"/>
    </row>
    <row r="1852" spans="1:4" x14ac:dyDescent="0.3">
      <c r="A1852" s="28">
        <v>531503</v>
      </c>
      <c r="B1852" s="29" t="s">
        <v>96</v>
      </c>
      <c r="C1852" s="3"/>
      <c r="D1852" s="3"/>
    </row>
    <row r="1853" spans="1:4" x14ac:dyDescent="0.3">
      <c r="A1853" s="28">
        <v>531504</v>
      </c>
      <c r="B1853" s="29" t="s">
        <v>97</v>
      </c>
      <c r="C1853" s="3"/>
      <c r="D1853" s="3"/>
    </row>
    <row r="1854" spans="1:4" x14ac:dyDescent="0.3">
      <c r="A1854" s="28">
        <v>531505</v>
      </c>
      <c r="B1854" s="29" t="s">
        <v>98</v>
      </c>
      <c r="C1854" s="3"/>
      <c r="D1854" s="3"/>
    </row>
    <row r="1855" spans="1:4" x14ac:dyDescent="0.3">
      <c r="A1855" s="28">
        <v>531506</v>
      </c>
      <c r="B1855" s="29" t="s">
        <v>99</v>
      </c>
      <c r="C1855" s="3"/>
      <c r="D1855" s="3"/>
    </row>
    <row r="1856" spans="1:4" x14ac:dyDescent="0.3">
      <c r="A1856" s="28">
        <v>531507</v>
      </c>
      <c r="B1856" s="29" t="s">
        <v>100</v>
      </c>
      <c r="C1856" s="3"/>
      <c r="D1856" s="3"/>
    </row>
    <row r="1857" spans="1:4" x14ac:dyDescent="0.3">
      <c r="A1857" s="28">
        <v>531508</v>
      </c>
      <c r="B1857" s="29" t="s">
        <v>101</v>
      </c>
      <c r="C1857" s="3"/>
      <c r="D1857" s="3"/>
    </row>
    <row r="1858" spans="1:4" x14ac:dyDescent="0.3">
      <c r="A1858" s="28">
        <v>531509</v>
      </c>
      <c r="B1858" s="29" t="s">
        <v>102</v>
      </c>
      <c r="C1858" s="3"/>
      <c r="D1858" s="3"/>
    </row>
    <row r="1859" spans="1:4" x14ac:dyDescent="0.3">
      <c r="A1859" s="28">
        <v>531510</v>
      </c>
      <c r="B1859" s="29" t="s">
        <v>103</v>
      </c>
      <c r="C1859" s="3"/>
      <c r="D1859" s="3"/>
    </row>
    <row r="1860" spans="1:4" x14ac:dyDescent="0.3">
      <c r="A1860" s="28">
        <v>531511</v>
      </c>
      <c r="B1860" s="29" t="s">
        <v>104</v>
      </c>
      <c r="C1860" s="3"/>
      <c r="D1860" s="3"/>
    </row>
    <row r="1861" spans="1:4" x14ac:dyDescent="0.3">
      <c r="A1861" s="28">
        <v>531512</v>
      </c>
      <c r="B1861" s="29" t="s">
        <v>105</v>
      </c>
      <c r="C1861" s="3"/>
      <c r="D1861" s="3"/>
    </row>
    <row r="1862" spans="1:4" x14ac:dyDescent="0.3">
      <c r="A1862" s="28">
        <v>531513</v>
      </c>
      <c r="B1862" s="29" t="s">
        <v>106</v>
      </c>
      <c r="C1862" s="3"/>
      <c r="D1862" s="3"/>
    </row>
    <row r="1863" spans="1:4" x14ac:dyDescent="0.3">
      <c r="A1863" s="28">
        <v>531514</v>
      </c>
      <c r="B1863" s="29" t="s">
        <v>107</v>
      </c>
      <c r="C1863" s="3"/>
      <c r="D1863" s="3"/>
    </row>
    <row r="1864" spans="1:4" ht="15" thickBot="1" x14ac:dyDescent="0.35">
      <c r="A1864" s="36">
        <v>531515</v>
      </c>
      <c r="B1864" s="37" t="s">
        <v>108</v>
      </c>
      <c r="C1864" s="13"/>
      <c r="D1864" s="13"/>
    </row>
    <row r="1865" spans="1:4" ht="15" thickBot="1" x14ac:dyDescent="0.3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3">
      <c r="A1866" s="32">
        <v>5316</v>
      </c>
      <c r="B1866" s="33" t="s">
        <v>346</v>
      </c>
      <c r="C1866" s="5"/>
      <c r="D1866" s="5"/>
    </row>
    <row r="1867" spans="1:4" x14ac:dyDescent="0.3">
      <c r="A1867" s="28">
        <v>531601</v>
      </c>
      <c r="B1867" s="29" t="s">
        <v>347</v>
      </c>
      <c r="C1867" s="3">
        <v>1692450</v>
      </c>
      <c r="D1867" s="3">
        <v>1506928</v>
      </c>
    </row>
    <row r="1868" spans="1:4" x14ac:dyDescent="0.3">
      <c r="A1868" s="28">
        <v>531602</v>
      </c>
      <c r="B1868" s="29" t="s">
        <v>348</v>
      </c>
      <c r="C1868" s="3"/>
      <c r="D1868" s="3"/>
    </row>
    <row r="1869" spans="1:4" x14ac:dyDescent="0.3">
      <c r="A1869" s="28">
        <v>531603</v>
      </c>
      <c r="B1869" s="29" t="s">
        <v>349</v>
      </c>
      <c r="C1869" s="3"/>
      <c r="D1869" s="3"/>
    </row>
    <row r="1870" spans="1:4" x14ac:dyDescent="0.3">
      <c r="A1870" s="28">
        <v>531604</v>
      </c>
      <c r="B1870" s="29" t="s">
        <v>351</v>
      </c>
      <c r="C1870" s="3">
        <v>811830</v>
      </c>
      <c r="D1870" s="3">
        <v>525271</v>
      </c>
    </row>
    <row r="1871" spans="1:4" x14ac:dyDescent="0.3">
      <c r="A1871" s="28">
        <v>531605</v>
      </c>
      <c r="B1871" s="29" t="s">
        <v>352</v>
      </c>
      <c r="C1871" s="3">
        <v>215062</v>
      </c>
      <c r="D1871" s="3">
        <v>368159</v>
      </c>
    </row>
    <row r="1872" spans="1:4" x14ac:dyDescent="0.3">
      <c r="A1872" s="28">
        <v>531606</v>
      </c>
      <c r="B1872" s="29" t="s">
        <v>353</v>
      </c>
      <c r="C1872" s="3"/>
      <c r="D1872" s="3"/>
    </row>
    <row r="1873" spans="1:4" x14ac:dyDescent="0.3">
      <c r="A1873" s="28">
        <v>531607</v>
      </c>
      <c r="B1873" s="29" t="s">
        <v>354</v>
      </c>
      <c r="C1873" s="3">
        <v>134488</v>
      </c>
      <c r="D1873" s="3">
        <v>111624</v>
      </c>
    </row>
    <row r="1874" spans="1:4" x14ac:dyDescent="0.3">
      <c r="A1874" s="28">
        <v>531608</v>
      </c>
      <c r="B1874" s="29" t="s">
        <v>355</v>
      </c>
      <c r="C1874" s="3">
        <v>4468</v>
      </c>
      <c r="D1874" s="3"/>
    </row>
    <row r="1875" spans="1:4" x14ac:dyDescent="0.3">
      <c r="A1875" s="28">
        <v>531609</v>
      </c>
      <c r="B1875" s="29" t="s">
        <v>356</v>
      </c>
      <c r="C1875" s="3">
        <v>33173</v>
      </c>
      <c r="D1875" s="3"/>
    </row>
    <row r="1876" spans="1:4" x14ac:dyDescent="0.3">
      <c r="A1876" s="28">
        <v>531610</v>
      </c>
      <c r="B1876" s="29" t="s">
        <v>357</v>
      </c>
      <c r="C1876" s="3">
        <v>106295</v>
      </c>
      <c r="D1876" s="3">
        <v>215762</v>
      </c>
    </row>
    <row r="1877" spans="1:4" x14ac:dyDescent="0.3">
      <c r="A1877" s="28">
        <v>531611</v>
      </c>
      <c r="B1877" s="29" t="s">
        <v>358</v>
      </c>
      <c r="C1877" s="3">
        <v>23800</v>
      </c>
      <c r="D1877" s="3">
        <v>1750</v>
      </c>
    </row>
    <row r="1878" spans="1:4" x14ac:dyDescent="0.3">
      <c r="A1878" s="28">
        <v>531612</v>
      </c>
      <c r="B1878" s="29" t="s">
        <v>359</v>
      </c>
      <c r="C1878" s="3"/>
      <c r="D1878" s="3"/>
    </row>
    <row r="1879" spans="1:4" x14ac:dyDescent="0.3">
      <c r="A1879" s="28">
        <v>531613</v>
      </c>
      <c r="B1879" s="29" t="s">
        <v>360</v>
      </c>
      <c r="C1879" s="3"/>
      <c r="D1879" s="3"/>
    </row>
    <row r="1880" spans="1:4" x14ac:dyDescent="0.3">
      <c r="A1880" s="28">
        <v>531614</v>
      </c>
      <c r="B1880" s="29" t="s">
        <v>361</v>
      </c>
      <c r="C1880" s="3"/>
      <c r="D1880" s="3"/>
    </row>
    <row r="1881" spans="1:4" x14ac:dyDescent="0.3">
      <c r="A1881" s="28">
        <v>531615</v>
      </c>
      <c r="B1881" s="29" t="s">
        <v>362</v>
      </c>
      <c r="C1881" s="3">
        <v>218227</v>
      </c>
      <c r="D1881" s="3">
        <v>740027</v>
      </c>
    </row>
    <row r="1882" spans="1:4" x14ac:dyDescent="0.3">
      <c r="A1882" s="28">
        <v>531616</v>
      </c>
      <c r="B1882" s="29" t="s">
        <v>363</v>
      </c>
      <c r="C1882" s="3">
        <v>371940</v>
      </c>
      <c r="D1882" s="3">
        <v>100803</v>
      </c>
    </row>
    <row r="1883" spans="1:4" x14ac:dyDescent="0.3">
      <c r="A1883" s="28">
        <v>531617</v>
      </c>
      <c r="B1883" s="29" t="s">
        <v>364</v>
      </c>
      <c r="C1883" s="3">
        <v>1675245</v>
      </c>
      <c r="D1883" s="3">
        <v>1580639</v>
      </c>
    </row>
    <row r="1884" spans="1:4" x14ac:dyDescent="0.3">
      <c r="A1884" s="28">
        <v>531618</v>
      </c>
      <c r="B1884" s="29" t="s">
        <v>365</v>
      </c>
      <c r="C1884" s="3">
        <v>5000</v>
      </c>
      <c r="D1884" s="3"/>
    </row>
    <row r="1885" spans="1:4" x14ac:dyDescent="0.3">
      <c r="A1885" s="28">
        <v>531619</v>
      </c>
      <c r="B1885" s="29" t="s">
        <v>366</v>
      </c>
      <c r="C1885" s="3"/>
      <c r="D1885" s="3"/>
    </row>
    <row r="1886" spans="1:4" x14ac:dyDescent="0.3">
      <c r="A1886" s="28">
        <v>531620</v>
      </c>
      <c r="B1886" s="29" t="s">
        <v>367</v>
      </c>
      <c r="C1886" s="3"/>
      <c r="D1886" s="3"/>
    </row>
    <row r="1887" spans="1:4" x14ac:dyDescent="0.3">
      <c r="A1887" s="28">
        <v>531621</v>
      </c>
      <c r="B1887" s="29" t="s">
        <v>368</v>
      </c>
      <c r="C1887" s="3"/>
      <c r="D1887" s="3"/>
    </row>
    <row r="1888" spans="1:4" x14ac:dyDescent="0.3">
      <c r="A1888" s="28">
        <v>531622</v>
      </c>
      <c r="B1888" s="29" t="s">
        <v>369</v>
      </c>
      <c r="C1888" s="3"/>
      <c r="D1888" s="3"/>
    </row>
    <row r="1889" spans="1:4" x14ac:dyDescent="0.3">
      <c r="A1889" s="28">
        <v>531623</v>
      </c>
      <c r="B1889" s="29" t="s">
        <v>370</v>
      </c>
      <c r="C1889" s="3">
        <v>1321919</v>
      </c>
      <c r="D1889" s="3">
        <v>2410913</v>
      </c>
    </row>
    <row r="1890" spans="1:4" x14ac:dyDescent="0.3">
      <c r="A1890" s="28">
        <v>531624</v>
      </c>
      <c r="B1890" s="29" t="s">
        <v>371</v>
      </c>
      <c r="C1890" s="3">
        <v>9283274</v>
      </c>
      <c r="D1890" s="3">
        <v>14900324</v>
      </c>
    </row>
    <row r="1891" spans="1:4" x14ac:dyDescent="0.3">
      <c r="A1891" s="28">
        <v>531625</v>
      </c>
      <c r="B1891" s="29" t="s">
        <v>372</v>
      </c>
      <c r="C1891" s="3">
        <v>599470</v>
      </c>
      <c r="D1891" s="3">
        <v>879359</v>
      </c>
    </row>
    <row r="1892" spans="1:4" x14ac:dyDescent="0.3">
      <c r="A1892" s="28">
        <v>531626</v>
      </c>
      <c r="B1892" s="29" t="s">
        <v>373</v>
      </c>
      <c r="C1892" s="3">
        <v>316755</v>
      </c>
      <c r="D1892" s="3">
        <v>79339</v>
      </c>
    </row>
    <row r="1893" spans="1:4" x14ac:dyDescent="0.3">
      <c r="A1893" s="28">
        <v>531627</v>
      </c>
      <c r="B1893" s="29" t="s">
        <v>374</v>
      </c>
      <c r="C1893" s="3">
        <v>2293360</v>
      </c>
      <c r="D1893" s="3">
        <v>547682</v>
      </c>
    </row>
    <row r="1894" spans="1:4" x14ac:dyDescent="0.3">
      <c r="A1894" s="28">
        <v>531628</v>
      </c>
      <c r="B1894" s="29" t="s">
        <v>375</v>
      </c>
      <c r="C1894" s="3">
        <v>2106630</v>
      </c>
      <c r="D1894" s="3">
        <v>3319555</v>
      </c>
    </row>
    <row r="1895" spans="1:4" x14ac:dyDescent="0.3">
      <c r="A1895" s="28">
        <v>531629</v>
      </c>
      <c r="B1895" s="29" t="s">
        <v>376</v>
      </c>
      <c r="C1895" s="3"/>
      <c r="D1895" s="3">
        <v>92962</v>
      </c>
    </row>
    <row r="1896" spans="1:4" x14ac:dyDescent="0.3">
      <c r="A1896" s="28">
        <v>531630</v>
      </c>
      <c r="B1896" s="29" t="s">
        <v>377</v>
      </c>
      <c r="C1896" s="3"/>
      <c r="D1896" s="3"/>
    </row>
    <row r="1897" spans="1:4" x14ac:dyDescent="0.3">
      <c r="A1897" s="28">
        <v>531631</v>
      </c>
      <c r="B1897" s="29" t="s">
        <v>378</v>
      </c>
      <c r="C1897" s="3"/>
      <c r="D1897" s="3"/>
    </row>
    <row r="1898" spans="1:4" x14ac:dyDescent="0.3">
      <c r="A1898" s="28">
        <v>531632</v>
      </c>
      <c r="B1898" s="29" t="s">
        <v>379</v>
      </c>
      <c r="C1898" s="3">
        <v>15000</v>
      </c>
      <c r="D1898" s="3"/>
    </row>
    <row r="1899" spans="1:4" x14ac:dyDescent="0.3">
      <c r="A1899" s="28">
        <v>531633</v>
      </c>
      <c r="B1899" s="29" t="s">
        <v>380</v>
      </c>
      <c r="C1899" s="3"/>
      <c r="D1899" s="3">
        <v>22956</v>
      </c>
    </row>
    <row r="1900" spans="1:4" x14ac:dyDescent="0.3">
      <c r="A1900" s="28">
        <v>531634</v>
      </c>
      <c r="B1900" s="29" t="s">
        <v>381</v>
      </c>
      <c r="C1900" s="3">
        <v>539081</v>
      </c>
      <c r="D1900" s="3">
        <v>311860</v>
      </c>
    </row>
    <row r="1901" spans="1:4" x14ac:dyDescent="0.3">
      <c r="A1901" s="28">
        <v>531635</v>
      </c>
      <c r="B1901" s="29" t="s">
        <v>382</v>
      </c>
      <c r="C1901" s="3">
        <v>606023</v>
      </c>
      <c r="D1901" s="3">
        <v>1451130</v>
      </c>
    </row>
    <row r="1902" spans="1:4" x14ac:dyDescent="0.3">
      <c r="A1902" s="28">
        <v>531636</v>
      </c>
      <c r="B1902" s="29" t="s">
        <v>383</v>
      </c>
      <c r="C1902" s="3"/>
      <c r="D1902" s="3"/>
    </row>
    <row r="1903" spans="1:4" x14ac:dyDescent="0.3">
      <c r="A1903" s="28">
        <v>531637</v>
      </c>
      <c r="B1903" s="29" t="s">
        <v>384</v>
      </c>
      <c r="C1903" s="3">
        <v>6651</v>
      </c>
      <c r="D1903" s="3"/>
    </row>
    <row r="1904" spans="1:4" x14ac:dyDescent="0.3">
      <c r="A1904" s="28">
        <v>531638</v>
      </c>
      <c r="B1904" s="29" t="s">
        <v>413</v>
      </c>
      <c r="C1904" s="3">
        <v>8100</v>
      </c>
      <c r="D1904" s="3">
        <v>49595</v>
      </c>
    </row>
    <row r="1905" spans="1:4" x14ac:dyDescent="0.3">
      <c r="A1905" s="28">
        <v>531639</v>
      </c>
      <c r="B1905" s="29" t="s">
        <v>386</v>
      </c>
      <c r="C1905" s="3">
        <v>365181</v>
      </c>
      <c r="D1905" s="3">
        <v>80933</v>
      </c>
    </row>
    <row r="1906" spans="1:4" x14ac:dyDescent="0.3">
      <c r="A1906" s="28">
        <v>531640</v>
      </c>
      <c r="B1906" s="29" t="s">
        <v>387</v>
      </c>
      <c r="C1906" s="3">
        <v>57205</v>
      </c>
      <c r="D1906" s="3"/>
    </row>
    <row r="1907" spans="1:4" x14ac:dyDescent="0.3">
      <c r="A1907" s="28">
        <v>531641</v>
      </c>
      <c r="B1907" s="29" t="s">
        <v>388</v>
      </c>
      <c r="C1907" s="3"/>
      <c r="D1907" s="3"/>
    </row>
    <row r="1908" spans="1:4" x14ac:dyDescent="0.3">
      <c r="A1908" s="28">
        <v>531642</v>
      </c>
      <c r="B1908" s="29" t="s">
        <v>167</v>
      </c>
      <c r="C1908" s="3">
        <v>113774</v>
      </c>
      <c r="D1908" s="3">
        <v>99140</v>
      </c>
    </row>
    <row r="1909" spans="1:4" x14ac:dyDescent="0.3">
      <c r="A1909" s="28">
        <v>531643</v>
      </c>
      <c r="B1909" s="29" t="s">
        <v>159</v>
      </c>
      <c r="C1909" s="3">
        <v>13239</v>
      </c>
      <c r="D1909" s="3">
        <v>14710</v>
      </c>
    </row>
    <row r="1910" spans="1:4" x14ac:dyDescent="0.3">
      <c r="A1910" s="28">
        <v>531644</v>
      </c>
      <c r="B1910" s="29" t="s">
        <v>169</v>
      </c>
      <c r="C1910" s="3"/>
      <c r="D1910" s="3"/>
    </row>
    <row r="1911" spans="1:4" x14ac:dyDescent="0.3">
      <c r="A1911" s="28">
        <v>531645</v>
      </c>
      <c r="B1911" s="29" t="s">
        <v>170</v>
      </c>
      <c r="C1911" s="3">
        <v>16765</v>
      </c>
      <c r="D1911" s="3">
        <v>13851</v>
      </c>
    </row>
    <row r="1912" spans="1:4" x14ac:dyDescent="0.3">
      <c r="A1912" s="28">
        <v>531646</v>
      </c>
      <c r="B1912" s="29" t="s">
        <v>171</v>
      </c>
      <c r="C1912" s="3">
        <v>113614</v>
      </c>
      <c r="D1912" s="3">
        <v>99000</v>
      </c>
    </row>
    <row r="1913" spans="1:4" x14ac:dyDescent="0.3">
      <c r="A1913" s="28">
        <v>531647</v>
      </c>
      <c r="B1913" s="29" t="s">
        <v>389</v>
      </c>
      <c r="C1913" s="3"/>
      <c r="D1913" s="3"/>
    </row>
    <row r="1914" spans="1:4" x14ac:dyDescent="0.3">
      <c r="A1914" s="28">
        <v>531648</v>
      </c>
      <c r="B1914" s="29" t="s">
        <v>390</v>
      </c>
      <c r="C1914" s="3">
        <v>111698</v>
      </c>
      <c r="D1914" s="3"/>
    </row>
    <row r="1915" spans="1:4" ht="15" thickBot="1" x14ac:dyDescent="0.35">
      <c r="A1915" s="28">
        <v>531660</v>
      </c>
      <c r="B1915" s="29" t="s">
        <v>38</v>
      </c>
      <c r="C1915" s="3">
        <v>1836947</v>
      </c>
      <c r="D1915" s="3">
        <v>2524572</v>
      </c>
    </row>
    <row r="1916" spans="1:4" x14ac:dyDescent="0.3">
      <c r="A1916" s="38" t="s">
        <v>18</v>
      </c>
      <c r="B1916" s="39"/>
      <c r="C1916" s="9">
        <f>SUM(C1867:C1915)</f>
        <v>25016664</v>
      </c>
      <c r="D1916" s="9">
        <f>SUM(D1867:D1915)</f>
        <v>32048844</v>
      </c>
    </row>
    <row r="1917" spans="1:4" x14ac:dyDescent="0.3">
      <c r="A1917" s="25">
        <v>5317</v>
      </c>
      <c r="B1917" s="26" t="s">
        <v>281</v>
      </c>
      <c r="C1917" s="21"/>
      <c r="D1917" s="21"/>
    </row>
    <row r="1918" spans="1:4" ht="15" thickBot="1" x14ac:dyDescent="0.35">
      <c r="A1918" s="34">
        <v>531701</v>
      </c>
      <c r="B1918" s="81" t="s">
        <v>291</v>
      </c>
      <c r="C1918" s="3"/>
      <c r="D1918" s="3"/>
    </row>
    <row r="1919" spans="1:4" ht="15" thickBot="1" x14ac:dyDescent="0.3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3">
      <c r="A1920" s="32">
        <v>54</v>
      </c>
      <c r="B1920" s="33" t="s">
        <v>425</v>
      </c>
      <c r="C1920" s="5"/>
      <c r="D1920" s="5"/>
    </row>
    <row r="1921" spans="1:4" x14ac:dyDescent="0.3">
      <c r="A1921" s="25">
        <v>5401</v>
      </c>
      <c r="B1921" s="26" t="s">
        <v>426</v>
      </c>
      <c r="C1921" s="3"/>
      <c r="D1921" s="3"/>
    </row>
    <row r="1922" spans="1:4" x14ac:dyDescent="0.3">
      <c r="A1922" s="28">
        <v>540101</v>
      </c>
      <c r="B1922" s="29" t="s">
        <v>94</v>
      </c>
      <c r="C1922" s="3"/>
      <c r="D1922" s="3"/>
    </row>
    <row r="1923" spans="1:4" x14ac:dyDescent="0.3">
      <c r="A1923" s="28">
        <v>540102</v>
      </c>
      <c r="B1923" s="29" t="s">
        <v>95</v>
      </c>
      <c r="C1923" s="3"/>
      <c r="D1923" s="3"/>
    </row>
    <row r="1924" spans="1:4" x14ac:dyDescent="0.3">
      <c r="A1924" s="28">
        <v>540103</v>
      </c>
      <c r="B1924" s="29" t="s">
        <v>96</v>
      </c>
      <c r="C1924" s="3"/>
      <c r="D1924" s="3"/>
    </row>
    <row r="1925" spans="1:4" x14ac:dyDescent="0.3">
      <c r="A1925" s="28">
        <v>540104</v>
      </c>
      <c r="B1925" s="29" t="s">
        <v>97</v>
      </c>
      <c r="C1925" s="3"/>
      <c r="D1925" s="3"/>
    </row>
    <row r="1926" spans="1:4" x14ac:dyDescent="0.3">
      <c r="A1926" s="28">
        <v>540105</v>
      </c>
      <c r="B1926" s="29" t="s">
        <v>98</v>
      </c>
      <c r="C1926" s="3"/>
      <c r="D1926" s="3"/>
    </row>
    <row r="1927" spans="1:4" x14ac:dyDescent="0.3">
      <c r="A1927" s="28">
        <v>540106</v>
      </c>
      <c r="B1927" s="29" t="s">
        <v>99</v>
      </c>
      <c r="C1927" s="3"/>
      <c r="D1927" s="3"/>
    </row>
    <row r="1928" spans="1:4" x14ac:dyDescent="0.3">
      <c r="A1928" s="28">
        <v>540107</v>
      </c>
      <c r="B1928" s="29" t="s">
        <v>100</v>
      </c>
      <c r="C1928" s="3"/>
      <c r="D1928" s="3"/>
    </row>
    <row r="1929" spans="1:4" x14ac:dyDescent="0.3">
      <c r="A1929" s="28">
        <v>540108</v>
      </c>
      <c r="B1929" s="29" t="s">
        <v>101</v>
      </c>
      <c r="C1929" s="3"/>
      <c r="D1929" s="3"/>
    </row>
    <row r="1930" spans="1:4" x14ac:dyDescent="0.3">
      <c r="A1930" s="28">
        <v>540109</v>
      </c>
      <c r="B1930" s="29" t="s">
        <v>102</v>
      </c>
      <c r="C1930" s="3"/>
      <c r="D1930" s="3"/>
    </row>
    <row r="1931" spans="1:4" x14ac:dyDescent="0.3">
      <c r="A1931" s="28">
        <v>540110</v>
      </c>
      <c r="B1931" s="29" t="s">
        <v>103</v>
      </c>
      <c r="C1931" s="3"/>
      <c r="D1931" s="3"/>
    </row>
    <row r="1932" spans="1:4" x14ac:dyDescent="0.3">
      <c r="A1932" s="28">
        <v>540111</v>
      </c>
      <c r="B1932" s="29" t="s">
        <v>104</v>
      </c>
      <c r="C1932" s="3"/>
      <c r="D1932" s="3"/>
    </row>
    <row r="1933" spans="1:4" x14ac:dyDescent="0.3">
      <c r="A1933" s="28">
        <v>540112</v>
      </c>
      <c r="B1933" s="29" t="s">
        <v>105</v>
      </c>
      <c r="C1933" s="3"/>
      <c r="D1933" s="3"/>
    </row>
    <row r="1934" spans="1:4" x14ac:dyDescent="0.3">
      <c r="A1934" s="28">
        <v>540113</v>
      </c>
      <c r="B1934" s="29" t="s">
        <v>106</v>
      </c>
      <c r="C1934" s="3"/>
      <c r="D1934" s="3"/>
    </row>
    <row r="1935" spans="1:4" x14ac:dyDescent="0.3">
      <c r="A1935" s="28">
        <v>540114</v>
      </c>
      <c r="B1935" s="29" t="s">
        <v>107</v>
      </c>
      <c r="C1935" s="3"/>
      <c r="D1935" s="3"/>
    </row>
    <row r="1936" spans="1:4" ht="15" thickBot="1" x14ac:dyDescent="0.35">
      <c r="A1936" s="36">
        <v>540115</v>
      </c>
      <c r="B1936" s="37" t="s">
        <v>108</v>
      </c>
      <c r="C1936" s="13"/>
      <c r="D1936" s="13"/>
    </row>
    <row r="1937" spans="1:4" ht="15" thickBot="1" x14ac:dyDescent="0.3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3">
      <c r="A1938" s="32">
        <v>5402</v>
      </c>
      <c r="B1938" s="33" t="s">
        <v>427</v>
      </c>
      <c r="C1938" s="5"/>
      <c r="D1938" s="5"/>
    </row>
    <row r="1939" spans="1:4" x14ac:dyDescent="0.3">
      <c r="A1939" s="28">
        <v>540201</v>
      </c>
      <c r="B1939" s="29" t="s">
        <v>94</v>
      </c>
      <c r="C1939" s="3"/>
      <c r="D1939" s="3"/>
    </row>
    <row r="1940" spans="1:4" x14ac:dyDescent="0.3">
      <c r="A1940" s="28">
        <v>540202</v>
      </c>
      <c r="B1940" s="29" t="s">
        <v>95</v>
      </c>
      <c r="C1940" s="3"/>
      <c r="D1940" s="3"/>
    </row>
    <row r="1941" spans="1:4" x14ac:dyDescent="0.3">
      <c r="A1941" s="28">
        <v>540203</v>
      </c>
      <c r="B1941" s="29" t="s">
        <v>96</v>
      </c>
      <c r="C1941" s="3"/>
      <c r="D1941" s="3"/>
    </row>
    <row r="1942" spans="1:4" x14ac:dyDescent="0.3">
      <c r="A1942" s="28">
        <v>540204</v>
      </c>
      <c r="B1942" s="29" t="s">
        <v>97</v>
      </c>
      <c r="C1942" s="3"/>
      <c r="D1942" s="3"/>
    </row>
    <row r="1943" spans="1:4" x14ac:dyDescent="0.3">
      <c r="A1943" s="28">
        <v>540205</v>
      </c>
      <c r="B1943" s="29" t="s">
        <v>98</v>
      </c>
      <c r="C1943" s="3"/>
      <c r="D1943" s="3"/>
    </row>
    <row r="1944" spans="1:4" x14ac:dyDescent="0.3">
      <c r="A1944" s="28">
        <v>540206</v>
      </c>
      <c r="B1944" s="29" t="s">
        <v>99</v>
      </c>
      <c r="C1944" s="3"/>
      <c r="D1944" s="3"/>
    </row>
    <row r="1945" spans="1:4" x14ac:dyDescent="0.3">
      <c r="A1945" s="28">
        <v>540207</v>
      </c>
      <c r="B1945" s="29" t="s">
        <v>100</v>
      </c>
      <c r="C1945" s="3"/>
      <c r="D1945" s="3"/>
    </row>
    <row r="1946" spans="1:4" x14ac:dyDescent="0.3">
      <c r="A1946" s="28">
        <v>540208</v>
      </c>
      <c r="B1946" s="29" t="s">
        <v>101</v>
      </c>
      <c r="C1946" s="3"/>
      <c r="D1946" s="3"/>
    </row>
    <row r="1947" spans="1:4" x14ac:dyDescent="0.3">
      <c r="A1947" s="28">
        <v>540209</v>
      </c>
      <c r="B1947" s="29" t="s">
        <v>102</v>
      </c>
      <c r="C1947" s="3"/>
      <c r="D1947" s="3"/>
    </row>
    <row r="1948" spans="1:4" x14ac:dyDescent="0.3">
      <c r="A1948" s="28">
        <v>540210</v>
      </c>
      <c r="B1948" s="29" t="s">
        <v>103</v>
      </c>
      <c r="C1948" s="3"/>
      <c r="D1948" s="3"/>
    </row>
    <row r="1949" spans="1:4" x14ac:dyDescent="0.3">
      <c r="A1949" s="28">
        <v>540211</v>
      </c>
      <c r="B1949" s="29" t="s">
        <v>104</v>
      </c>
      <c r="C1949" s="3"/>
      <c r="D1949" s="3"/>
    </row>
    <row r="1950" spans="1:4" x14ac:dyDescent="0.3">
      <c r="A1950" s="28">
        <v>540212</v>
      </c>
      <c r="B1950" s="29" t="s">
        <v>105</v>
      </c>
      <c r="C1950" s="3"/>
      <c r="D1950" s="3"/>
    </row>
    <row r="1951" spans="1:4" x14ac:dyDescent="0.3">
      <c r="A1951" s="28">
        <v>540213</v>
      </c>
      <c r="B1951" s="29" t="s">
        <v>106</v>
      </c>
      <c r="C1951" s="3"/>
      <c r="D1951" s="3"/>
    </row>
    <row r="1952" spans="1:4" x14ac:dyDescent="0.3">
      <c r="A1952" s="28">
        <v>540214</v>
      </c>
      <c r="B1952" s="29" t="s">
        <v>107</v>
      </c>
      <c r="C1952" s="3"/>
      <c r="D1952" s="3"/>
    </row>
    <row r="1953" spans="1:4" ht="15" thickBot="1" x14ac:dyDescent="0.35">
      <c r="A1953" s="36">
        <v>540215</v>
      </c>
      <c r="B1953" s="37" t="s">
        <v>108</v>
      </c>
      <c r="C1953" s="13"/>
      <c r="D1953" s="13"/>
    </row>
    <row r="1954" spans="1:4" ht="15" thickBot="1" x14ac:dyDescent="0.3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3">
      <c r="A1955" s="32">
        <v>5403</v>
      </c>
      <c r="B1955" s="33" t="s">
        <v>428</v>
      </c>
      <c r="C1955" s="5"/>
      <c r="D1955" s="5"/>
    </row>
    <row r="1956" spans="1:4" x14ac:dyDescent="0.3">
      <c r="A1956" s="28">
        <v>540301</v>
      </c>
      <c r="B1956" s="29" t="s">
        <v>94</v>
      </c>
      <c r="C1956" s="3"/>
      <c r="D1956" s="3"/>
    </row>
    <row r="1957" spans="1:4" x14ac:dyDescent="0.3">
      <c r="A1957" s="28">
        <v>540302</v>
      </c>
      <c r="B1957" s="29" t="s">
        <v>95</v>
      </c>
      <c r="C1957" s="3"/>
      <c r="D1957" s="3"/>
    </row>
    <row r="1958" spans="1:4" x14ac:dyDescent="0.3">
      <c r="A1958" s="28">
        <v>540303</v>
      </c>
      <c r="B1958" s="29" t="s">
        <v>96</v>
      </c>
      <c r="C1958" s="3"/>
      <c r="D1958" s="3"/>
    </row>
    <row r="1959" spans="1:4" x14ac:dyDescent="0.3">
      <c r="A1959" s="28">
        <v>540304</v>
      </c>
      <c r="B1959" s="29" t="s">
        <v>97</v>
      </c>
      <c r="C1959" s="3"/>
      <c r="D1959" s="3"/>
    </row>
    <row r="1960" spans="1:4" x14ac:dyDescent="0.3">
      <c r="A1960" s="28">
        <v>540305</v>
      </c>
      <c r="B1960" s="29" t="s">
        <v>98</v>
      </c>
      <c r="C1960" s="3"/>
      <c r="D1960" s="3"/>
    </row>
    <row r="1961" spans="1:4" x14ac:dyDescent="0.3">
      <c r="A1961" s="28">
        <v>540306</v>
      </c>
      <c r="B1961" s="29" t="s">
        <v>99</v>
      </c>
      <c r="C1961" s="3"/>
      <c r="D1961" s="3"/>
    </row>
    <row r="1962" spans="1:4" x14ac:dyDescent="0.3">
      <c r="A1962" s="28">
        <v>540307</v>
      </c>
      <c r="B1962" s="29" t="s">
        <v>100</v>
      </c>
      <c r="C1962" s="3"/>
      <c r="D1962" s="3"/>
    </row>
    <row r="1963" spans="1:4" x14ac:dyDescent="0.3">
      <c r="A1963" s="34">
        <v>540308</v>
      </c>
      <c r="B1963" s="35" t="s">
        <v>101</v>
      </c>
      <c r="C1963" s="7"/>
      <c r="D1963" s="7"/>
    </row>
    <row r="1964" spans="1:4" x14ac:dyDescent="0.3">
      <c r="A1964" s="28">
        <v>540309</v>
      </c>
      <c r="B1964" s="29" t="s">
        <v>102</v>
      </c>
      <c r="C1964" s="3"/>
      <c r="D1964" s="3"/>
    </row>
    <row r="1965" spans="1:4" x14ac:dyDescent="0.3">
      <c r="A1965" s="28">
        <v>540310</v>
      </c>
      <c r="B1965" s="29" t="s">
        <v>103</v>
      </c>
      <c r="C1965" s="3"/>
      <c r="D1965" s="3"/>
    </row>
    <row r="1966" spans="1:4" x14ac:dyDescent="0.3">
      <c r="A1966" s="28">
        <v>540311</v>
      </c>
      <c r="B1966" s="29" t="s">
        <v>104</v>
      </c>
      <c r="C1966" s="3"/>
      <c r="D1966" s="3"/>
    </row>
    <row r="1967" spans="1:4" x14ac:dyDescent="0.3">
      <c r="A1967" s="28">
        <v>540312</v>
      </c>
      <c r="B1967" s="29" t="s">
        <v>105</v>
      </c>
      <c r="C1967" s="3"/>
      <c r="D1967" s="3"/>
    </row>
    <row r="1968" spans="1:4" x14ac:dyDescent="0.3">
      <c r="A1968" s="28">
        <v>540313</v>
      </c>
      <c r="B1968" s="29" t="s">
        <v>106</v>
      </c>
      <c r="C1968" s="3"/>
      <c r="D1968" s="3"/>
    </row>
    <row r="1969" spans="1:4" x14ac:dyDescent="0.3">
      <c r="A1969" s="28">
        <v>540314</v>
      </c>
      <c r="B1969" s="29" t="s">
        <v>107</v>
      </c>
      <c r="C1969" s="3"/>
      <c r="D1969" s="3"/>
    </row>
    <row r="1970" spans="1:4" ht="15" thickBot="1" x14ac:dyDescent="0.35">
      <c r="A1970" s="36">
        <v>540315</v>
      </c>
      <c r="B1970" s="37" t="s">
        <v>108</v>
      </c>
      <c r="C1970" s="13"/>
      <c r="D1970" s="13"/>
    </row>
    <row r="1971" spans="1:4" ht="15" thickBot="1" x14ac:dyDescent="0.3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3">
      <c r="A1972" s="32">
        <v>5404</v>
      </c>
      <c r="B1972" s="33" t="s">
        <v>324</v>
      </c>
      <c r="C1972" s="5"/>
      <c r="D1972" s="5"/>
    </row>
    <row r="1973" spans="1:4" x14ac:dyDescent="0.3">
      <c r="A1973" s="28">
        <v>540401</v>
      </c>
      <c r="B1973" s="29" t="s">
        <v>94</v>
      </c>
      <c r="C1973" s="3"/>
      <c r="D1973" s="3"/>
    </row>
    <row r="1974" spans="1:4" x14ac:dyDescent="0.3">
      <c r="A1974" s="28">
        <v>540402</v>
      </c>
      <c r="B1974" s="29" t="s">
        <v>95</v>
      </c>
      <c r="C1974" s="3"/>
      <c r="D1974" s="3"/>
    </row>
    <row r="1975" spans="1:4" x14ac:dyDescent="0.3">
      <c r="A1975" s="28">
        <v>540403</v>
      </c>
      <c r="B1975" s="29" t="s">
        <v>96</v>
      </c>
      <c r="C1975" s="3"/>
      <c r="D1975" s="3"/>
    </row>
    <row r="1976" spans="1:4" x14ac:dyDescent="0.3">
      <c r="A1976" s="28">
        <v>540404</v>
      </c>
      <c r="B1976" s="29" t="s">
        <v>97</v>
      </c>
      <c r="C1976" s="3"/>
      <c r="D1976" s="3"/>
    </row>
    <row r="1977" spans="1:4" x14ac:dyDescent="0.3">
      <c r="A1977" s="28">
        <v>540405</v>
      </c>
      <c r="B1977" s="29" t="s">
        <v>98</v>
      </c>
      <c r="C1977" s="3"/>
      <c r="D1977" s="3"/>
    </row>
    <row r="1978" spans="1:4" x14ac:dyDescent="0.3">
      <c r="A1978" s="28">
        <v>540406</v>
      </c>
      <c r="B1978" s="29" t="s">
        <v>99</v>
      </c>
      <c r="C1978" s="3"/>
      <c r="D1978" s="3"/>
    </row>
    <row r="1979" spans="1:4" x14ac:dyDescent="0.3">
      <c r="A1979" s="28">
        <v>540407</v>
      </c>
      <c r="B1979" s="29" t="s">
        <v>100</v>
      </c>
      <c r="C1979" s="3"/>
      <c r="D1979" s="3"/>
    </row>
    <row r="1980" spans="1:4" x14ac:dyDescent="0.3">
      <c r="A1980" s="28">
        <v>540408</v>
      </c>
      <c r="B1980" s="29" t="s">
        <v>101</v>
      </c>
      <c r="C1980" s="3"/>
      <c r="D1980" s="3"/>
    </row>
    <row r="1981" spans="1:4" x14ac:dyDescent="0.3">
      <c r="A1981" s="28">
        <v>540409</v>
      </c>
      <c r="B1981" s="29" t="s">
        <v>102</v>
      </c>
      <c r="C1981" s="3"/>
      <c r="D1981" s="3"/>
    </row>
    <row r="1982" spans="1:4" x14ac:dyDescent="0.3">
      <c r="A1982" s="28">
        <v>540410</v>
      </c>
      <c r="B1982" s="29" t="s">
        <v>103</v>
      </c>
      <c r="C1982" s="3"/>
      <c r="D1982" s="3"/>
    </row>
    <row r="1983" spans="1:4" x14ac:dyDescent="0.3">
      <c r="A1983" s="28">
        <v>540411</v>
      </c>
      <c r="B1983" s="29" t="s">
        <v>104</v>
      </c>
      <c r="C1983" s="3"/>
      <c r="D1983" s="3"/>
    </row>
    <row r="1984" spans="1:4" x14ac:dyDescent="0.3">
      <c r="A1984" s="28">
        <v>540412</v>
      </c>
      <c r="B1984" s="29" t="s">
        <v>105</v>
      </c>
      <c r="C1984" s="3"/>
      <c r="D1984" s="3"/>
    </row>
    <row r="1985" spans="1:4" x14ac:dyDescent="0.3">
      <c r="A1985" s="28">
        <v>540413</v>
      </c>
      <c r="B1985" s="29" t="s">
        <v>106</v>
      </c>
      <c r="C1985" s="3"/>
      <c r="D1985" s="3"/>
    </row>
    <row r="1986" spans="1:4" x14ac:dyDescent="0.3">
      <c r="A1986" s="28">
        <v>540414</v>
      </c>
      <c r="B1986" s="29" t="s">
        <v>107</v>
      </c>
      <c r="C1986" s="3"/>
      <c r="D1986" s="3"/>
    </row>
    <row r="1987" spans="1:4" ht="15" thickBot="1" x14ac:dyDescent="0.35">
      <c r="A1987" s="36">
        <v>540415</v>
      </c>
      <c r="B1987" s="37" t="s">
        <v>108</v>
      </c>
      <c r="C1987" s="13"/>
      <c r="D1987" s="13"/>
    </row>
    <row r="1988" spans="1:4" ht="15" thickBot="1" x14ac:dyDescent="0.3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3">
      <c r="A1989" s="32">
        <v>5405</v>
      </c>
      <c r="B1989" s="33" t="s">
        <v>214</v>
      </c>
      <c r="C1989" s="5"/>
      <c r="D1989" s="5"/>
    </row>
    <row r="1990" spans="1:4" x14ac:dyDescent="0.3">
      <c r="A1990" s="28">
        <v>540501</v>
      </c>
      <c r="B1990" s="29" t="s">
        <v>94</v>
      </c>
      <c r="C1990" s="3"/>
      <c r="D1990" s="3"/>
    </row>
    <row r="1991" spans="1:4" x14ac:dyDescent="0.3">
      <c r="A1991" s="28">
        <v>540502</v>
      </c>
      <c r="B1991" s="29" t="s">
        <v>95</v>
      </c>
      <c r="C1991" s="3"/>
      <c r="D1991" s="3"/>
    </row>
    <row r="1992" spans="1:4" x14ac:dyDescent="0.3">
      <c r="A1992" s="28">
        <v>540503</v>
      </c>
      <c r="B1992" s="29" t="s">
        <v>96</v>
      </c>
      <c r="C1992" s="3"/>
      <c r="D1992" s="3"/>
    </row>
    <row r="1993" spans="1:4" x14ac:dyDescent="0.3">
      <c r="A1993" s="28">
        <v>540504</v>
      </c>
      <c r="B1993" s="29" t="s">
        <v>97</v>
      </c>
      <c r="C1993" s="3"/>
      <c r="D1993" s="3"/>
    </row>
    <row r="1994" spans="1:4" x14ac:dyDescent="0.3">
      <c r="A1994" s="28">
        <v>540505</v>
      </c>
      <c r="B1994" s="29" t="s">
        <v>98</v>
      </c>
      <c r="C1994" s="3"/>
      <c r="D1994" s="3"/>
    </row>
    <row r="1995" spans="1:4" x14ac:dyDescent="0.3">
      <c r="A1995" s="28">
        <v>540506</v>
      </c>
      <c r="B1995" s="29" t="s">
        <v>99</v>
      </c>
      <c r="C1995" s="3"/>
      <c r="D1995" s="3"/>
    </row>
    <row r="1996" spans="1:4" x14ac:dyDescent="0.3">
      <c r="A1996" s="28">
        <v>540507</v>
      </c>
      <c r="B1996" s="29" t="s">
        <v>100</v>
      </c>
      <c r="C1996" s="3"/>
      <c r="D1996" s="3"/>
    </row>
    <row r="1997" spans="1:4" x14ac:dyDescent="0.3">
      <c r="A1997" s="28">
        <v>540508</v>
      </c>
      <c r="B1997" s="29" t="s">
        <v>101</v>
      </c>
      <c r="C1997" s="3"/>
      <c r="D1997" s="3"/>
    </row>
    <row r="1998" spans="1:4" x14ac:dyDescent="0.3">
      <c r="A1998" s="28">
        <v>540509</v>
      </c>
      <c r="B1998" s="29" t="s">
        <v>102</v>
      </c>
      <c r="C1998" s="3"/>
      <c r="D1998" s="3"/>
    </row>
    <row r="1999" spans="1:4" x14ac:dyDescent="0.3">
      <c r="A1999" s="28">
        <v>540510</v>
      </c>
      <c r="B1999" s="29" t="s">
        <v>103</v>
      </c>
      <c r="C1999" s="3"/>
      <c r="D1999" s="3"/>
    </row>
    <row r="2000" spans="1:4" x14ac:dyDescent="0.3">
      <c r="A2000" s="28">
        <v>540511</v>
      </c>
      <c r="B2000" s="29" t="s">
        <v>104</v>
      </c>
      <c r="C2000" s="3"/>
      <c r="D2000" s="3"/>
    </row>
    <row r="2001" spans="1:4" x14ac:dyDescent="0.3">
      <c r="A2001" s="28">
        <v>540512</v>
      </c>
      <c r="B2001" s="29" t="s">
        <v>105</v>
      </c>
      <c r="C2001" s="3"/>
      <c r="D2001" s="3"/>
    </row>
    <row r="2002" spans="1:4" x14ac:dyDescent="0.3">
      <c r="A2002" s="28">
        <v>540513</v>
      </c>
      <c r="B2002" s="29" t="s">
        <v>106</v>
      </c>
      <c r="C2002" s="3"/>
      <c r="D2002" s="3"/>
    </row>
    <row r="2003" spans="1:4" x14ac:dyDescent="0.3">
      <c r="A2003" s="28">
        <v>540514</v>
      </c>
      <c r="B2003" s="29" t="s">
        <v>107</v>
      </c>
      <c r="C2003" s="3"/>
      <c r="D2003" s="3"/>
    </row>
    <row r="2004" spans="1:4" ht="15" thickBot="1" x14ac:dyDescent="0.35">
      <c r="A2004" s="36">
        <v>540515</v>
      </c>
      <c r="B2004" s="37" t="s">
        <v>108</v>
      </c>
      <c r="C2004" s="13"/>
      <c r="D2004" s="13"/>
    </row>
    <row r="2005" spans="1:4" ht="15" thickBot="1" x14ac:dyDescent="0.3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3">
      <c r="A2006" s="32">
        <v>5406</v>
      </c>
      <c r="B2006" s="33" t="s">
        <v>429</v>
      </c>
      <c r="C2006" s="5"/>
      <c r="D2006" s="5"/>
    </row>
    <row r="2007" spans="1:4" x14ac:dyDescent="0.3">
      <c r="A2007" s="28">
        <v>540601</v>
      </c>
      <c r="B2007" s="29" t="s">
        <v>94</v>
      </c>
      <c r="C2007" s="3"/>
      <c r="D2007" s="3"/>
    </row>
    <row r="2008" spans="1:4" x14ac:dyDescent="0.3">
      <c r="A2008" s="28">
        <v>540602</v>
      </c>
      <c r="B2008" s="29" t="s">
        <v>95</v>
      </c>
      <c r="C2008" s="3"/>
      <c r="D2008" s="3"/>
    </row>
    <row r="2009" spans="1:4" x14ac:dyDescent="0.3">
      <c r="A2009" s="28">
        <v>540603</v>
      </c>
      <c r="B2009" s="29" t="s">
        <v>96</v>
      </c>
      <c r="C2009" s="3"/>
      <c r="D2009" s="3"/>
    </row>
    <row r="2010" spans="1:4" x14ac:dyDescent="0.3">
      <c r="A2010" s="28">
        <v>540604</v>
      </c>
      <c r="B2010" s="29" t="s">
        <v>97</v>
      </c>
      <c r="C2010" s="3"/>
      <c r="D2010" s="3"/>
    </row>
    <row r="2011" spans="1:4" x14ac:dyDescent="0.3">
      <c r="A2011" s="28">
        <v>540605</v>
      </c>
      <c r="B2011" s="29" t="s">
        <v>98</v>
      </c>
      <c r="C2011" s="3"/>
      <c r="D2011" s="3"/>
    </row>
    <row r="2012" spans="1:4" x14ac:dyDescent="0.3">
      <c r="A2012" s="28">
        <v>540606</v>
      </c>
      <c r="B2012" s="29" t="s">
        <v>99</v>
      </c>
      <c r="C2012" s="3"/>
      <c r="D2012" s="3"/>
    </row>
    <row r="2013" spans="1:4" x14ac:dyDescent="0.3">
      <c r="A2013" s="28">
        <v>540607</v>
      </c>
      <c r="B2013" s="29" t="s">
        <v>100</v>
      </c>
      <c r="C2013" s="3"/>
      <c r="D2013" s="3"/>
    </row>
    <row r="2014" spans="1:4" x14ac:dyDescent="0.3">
      <c r="A2014" s="34">
        <v>540608</v>
      </c>
      <c r="B2014" s="35" t="s">
        <v>101</v>
      </c>
      <c r="C2014" s="7"/>
      <c r="D2014" s="7"/>
    </row>
    <row r="2015" spans="1:4" x14ac:dyDescent="0.3">
      <c r="A2015" s="28">
        <v>540609</v>
      </c>
      <c r="B2015" s="29" t="s">
        <v>102</v>
      </c>
      <c r="C2015" s="3"/>
      <c r="D2015" s="3"/>
    </row>
    <row r="2016" spans="1:4" x14ac:dyDescent="0.3">
      <c r="A2016" s="28">
        <v>540610</v>
      </c>
      <c r="B2016" s="29" t="s">
        <v>103</v>
      </c>
      <c r="C2016" s="3"/>
      <c r="D2016" s="3"/>
    </row>
    <row r="2017" spans="1:4" x14ac:dyDescent="0.3">
      <c r="A2017" s="28">
        <v>540611</v>
      </c>
      <c r="B2017" s="29" t="s">
        <v>104</v>
      </c>
      <c r="C2017" s="3"/>
      <c r="D2017" s="3"/>
    </row>
    <row r="2018" spans="1:4" x14ac:dyDescent="0.3">
      <c r="A2018" s="28">
        <v>540612</v>
      </c>
      <c r="B2018" s="29" t="s">
        <v>105</v>
      </c>
      <c r="C2018" s="3"/>
      <c r="D2018" s="3"/>
    </row>
    <row r="2019" spans="1:4" x14ac:dyDescent="0.3">
      <c r="A2019" s="28">
        <v>540613</v>
      </c>
      <c r="B2019" s="29" t="s">
        <v>106</v>
      </c>
      <c r="C2019" s="3"/>
      <c r="D2019" s="3"/>
    </row>
    <row r="2020" spans="1:4" x14ac:dyDescent="0.3">
      <c r="A2020" s="28">
        <v>540614</v>
      </c>
      <c r="B2020" s="29" t="s">
        <v>107</v>
      </c>
      <c r="C2020" s="3"/>
      <c r="D2020" s="3"/>
    </row>
    <row r="2021" spans="1:4" ht="15" thickBot="1" x14ac:dyDescent="0.35">
      <c r="A2021" s="36">
        <v>540615</v>
      </c>
      <c r="B2021" s="37" t="s">
        <v>108</v>
      </c>
      <c r="C2021" s="13"/>
      <c r="D2021" s="13"/>
    </row>
    <row r="2022" spans="1:4" ht="15" thickBot="1" x14ac:dyDescent="0.3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3">
      <c r="A2023" s="32">
        <v>5407</v>
      </c>
      <c r="B2023" s="33" t="s">
        <v>430</v>
      </c>
      <c r="C2023" s="5"/>
      <c r="D2023" s="5"/>
    </row>
    <row r="2024" spans="1:4" x14ac:dyDescent="0.3">
      <c r="A2024" s="28">
        <v>540701</v>
      </c>
      <c r="B2024" s="29" t="s">
        <v>94</v>
      </c>
      <c r="C2024" s="3"/>
      <c r="D2024" s="3"/>
    </row>
    <row r="2025" spans="1:4" x14ac:dyDescent="0.3">
      <c r="A2025" s="28">
        <v>540702</v>
      </c>
      <c r="B2025" s="29" t="s">
        <v>95</v>
      </c>
      <c r="C2025" s="3"/>
      <c r="D2025" s="3"/>
    </row>
    <row r="2026" spans="1:4" x14ac:dyDescent="0.3">
      <c r="A2026" s="28">
        <v>540703</v>
      </c>
      <c r="B2026" s="29" t="s">
        <v>96</v>
      </c>
      <c r="C2026" s="3"/>
      <c r="D2026" s="3"/>
    </row>
    <row r="2027" spans="1:4" x14ac:dyDescent="0.3">
      <c r="A2027" s="28">
        <v>540704</v>
      </c>
      <c r="B2027" s="29" t="s">
        <v>97</v>
      </c>
      <c r="C2027" s="3"/>
      <c r="D2027" s="3"/>
    </row>
    <row r="2028" spans="1:4" x14ac:dyDescent="0.3">
      <c r="A2028" s="28">
        <v>540705</v>
      </c>
      <c r="B2028" s="29" t="s">
        <v>98</v>
      </c>
      <c r="C2028" s="3"/>
      <c r="D2028" s="3"/>
    </row>
    <row r="2029" spans="1:4" x14ac:dyDescent="0.3">
      <c r="A2029" s="28">
        <v>540706</v>
      </c>
      <c r="B2029" s="29" t="s">
        <v>99</v>
      </c>
      <c r="C2029" s="3"/>
      <c r="D2029" s="3"/>
    </row>
    <row r="2030" spans="1:4" x14ac:dyDescent="0.3">
      <c r="A2030" s="28">
        <v>540707</v>
      </c>
      <c r="B2030" s="29" t="s">
        <v>100</v>
      </c>
      <c r="C2030" s="3"/>
      <c r="D2030" s="3"/>
    </row>
    <row r="2031" spans="1:4" x14ac:dyDescent="0.3">
      <c r="A2031" s="34">
        <v>540708</v>
      </c>
      <c r="B2031" s="35" t="s">
        <v>101</v>
      </c>
      <c r="C2031" s="7"/>
      <c r="D2031" s="7"/>
    </row>
    <row r="2032" spans="1:4" x14ac:dyDescent="0.3">
      <c r="A2032" s="28">
        <v>540709</v>
      </c>
      <c r="B2032" s="29" t="s">
        <v>102</v>
      </c>
      <c r="C2032" s="3"/>
      <c r="D2032" s="3"/>
    </row>
    <row r="2033" spans="1:4" x14ac:dyDescent="0.3">
      <c r="A2033" s="28">
        <v>540710</v>
      </c>
      <c r="B2033" s="29" t="s">
        <v>103</v>
      </c>
      <c r="C2033" s="3"/>
      <c r="D2033" s="3"/>
    </row>
    <row r="2034" spans="1:4" x14ac:dyDescent="0.3">
      <c r="A2034" s="28">
        <v>540711</v>
      </c>
      <c r="B2034" s="29" t="s">
        <v>104</v>
      </c>
      <c r="C2034" s="3"/>
      <c r="D2034" s="3"/>
    </row>
    <row r="2035" spans="1:4" x14ac:dyDescent="0.3">
      <c r="A2035" s="28">
        <v>540712</v>
      </c>
      <c r="B2035" s="29" t="s">
        <v>105</v>
      </c>
      <c r="C2035" s="3"/>
      <c r="D2035" s="3"/>
    </row>
    <row r="2036" spans="1:4" x14ac:dyDescent="0.3">
      <c r="A2036" s="28">
        <v>540713</v>
      </c>
      <c r="B2036" s="29" t="s">
        <v>106</v>
      </c>
      <c r="C2036" s="3"/>
      <c r="D2036" s="3"/>
    </row>
    <row r="2037" spans="1:4" x14ac:dyDescent="0.3">
      <c r="A2037" s="28">
        <v>540714</v>
      </c>
      <c r="B2037" s="29" t="s">
        <v>107</v>
      </c>
      <c r="C2037" s="3"/>
      <c r="D2037" s="3"/>
    </row>
    <row r="2038" spans="1:4" ht="15" thickBot="1" x14ac:dyDescent="0.35">
      <c r="A2038" s="36">
        <v>540715</v>
      </c>
      <c r="B2038" s="37" t="s">
        <v>108</v>
      </c>
      <c r="C2038" s="13"/>
      <c r="D2038" s="13"/>
    </row>
    <row r="2039" spans="1:4" ht="15" thickBot="1" x14ac:dyDescent="0.3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3">
      <c r="A2040" s="32">
        <v>5408</v>
      </c>
      <c r="B2040" s="33" t="s">
        <v>404</v>
      </c>
      <c r="C2040" s="5"/>
      <c r="D2040" s="5"/>
    </row>
    <row r="2041" spans="1:4" x14ac:dyDescent="0.3">
      <c r="A2041" s="28">
        <v>540801</v>
      </c>
      <c r="B2041" s="29" t="s">
        <v>94</v>
      </c>
      <c r="C2041" s="3"/>
      <c r="D2041" s="3"/>
    </row>
    <row r="2042" spans="1:4" x14ac:dyDescent="0.3">
      <c r="A2042" s="28">
        <v>540802</v>
      </c>
      <c r="B2042" s="29" t="s">
        <v>95</v>
      </c>
      <c r="C2042" s="3"/>
      <c r="D2042" s="3"/>
    </row>
    <row r="2043" spans="1:4" x14ac:dyDescent="0.3">
      <c r="A2043" s="28">
        <v>540803</v>
      </c>
      <c r="B2043" s="29" t="s">
        <v>96</v>
      </c>
      <c r="C2043" s="3"/>
      <c r="D2043" s="3"/>
    </row>
    <row r="2044" spans="1:4" x14ac:dyDescent="0.3">
      <c r="A2044" s="28">
        <v>540804</v>
      </c>
      <c r="B2044" s="29" t="s">
        <v>97</v>
      </c>
      <c r="C2044" s="3"/>
      <c r="D2044" s="3"/>
    </row>
    <row r="2045" spans="1:4" x14ac:dyDescent="0.3">
      <c r="A2045" s="28">
        <v>540805</v>
      </c>
      <c r="B2045" s="29" t="s">
        <v>98</v>
      </c>
      <c r="C2045" s="3"/>
      <c r="D2045" s="3"/>
    </row>
    <row r="2046" spans="1:4" x14ac:dyDescent="0.3">
      <c r="A2046" s="28">
        <v>540806</v>
      </c>
      <c r="B2046" s="29" t="s">
        <v>99</v>
      </c>
      <c r="C2046" s="3"/>
      <c r="D2046" s="3"/>
    </row>
    <row r="2047" spans="1:4" x14ac:dyDescent="0.3">
      <c r="A2047" s="28">
        <v>540807</v>
      </c>
      <c r="B2047" s="29" t="s">
        <v>100</v>
      </c>
      <c r="C2047" s="3"/>
      <c r="D2047" s="3"/>
    </row>
    <row r="2048" spans="1:4" x14ac:dyDescent="0.3">
      <c r="A2048" s="28">
        <v>540808</v>
      </c>
      <c r="B2048" s="29" t="s">
        <v>101</v>
      </c>
      <c r="C2048" s="3"/>
      <c r="D2048" s="3"/>
    </row>
    <row r="2049" spans="1:4" x14ac:dyDescent="0.3">
      <c r="A2049" s="28">
        <v>540809</v>
      </c>
      <c r="B2049" s="29" t="s">
        <v>102</v>
      </c>
      <c r="C2049" s="3"/>
      <c r="D2049" s="3"/>
    </row>
    <row r="2050" spans="1:4" x14ac:dyDescent="0.3">
      <c r="A2050" s="28">
        <v>540810</v>
      </c>
      <c r="B2050" s="29" t="s">
        <v>103</v>
      </c>
      <c r="C2050" s="3"/>
      <c r="D2050" s="3"/>
    </row>
    <row r="2051" spans="1:4" x14ac:dyDescent="0.3">
      <c r="A2051" s="28">
        <v>540811</v>
      </c>
      <c r="B2051" s="29" t="s">
        <v>104</v>
      </c>
      <c r="C2051" s="3"/>
      <c r="D2051" s="3"/>
    </row>
    <row r="2052" spans="1:4" x14ac:dyDescent="0.3">
      <c r="A2052" s="28">
        <v>540812</v>
      </c>
      <c r="B2052" s="29" t="s">
        <v>105</v>
      </c>
      <c r="C2052" s="3"/>
      <c r="D2052" s="3"/>
    </row>
    <row r="2053" spans="1:4" x14ac:dyDescent="0.3">
      <c r="A2053" s="28">
        <v>540813</v>
      </c>
      <c r="B2053" s="29" t="s">
        <v>106</v>
      </c>
      <c r="C2053" s="3"/>
      <c r="D2053" s="3"/>
    </row>
    <row r="2054" spans="1:4" x14ac:dyDescent="0.3">
      <c r="A2054" s="28">
        <v>540814</v>
      </c>
      <c r="B2054" s="29" t="s">
        <v>107</v>
      </c>
      <c r="C2054" s="3"/>
      <c r="D2054" s="3"/>
    </row>
    <row r="2055" spans="1:4" ht="15" thickBot="1" x14ac:dyDescent="0.35">
      <c r="A2055" s="36">
        <v>540815</v>
      </c>
      <c r="B2055" s="37" t="s">
        <v>108</v>
      </c>
      <c r="C2055" s="13"/>
      <c r="D2055" s="13"/>
    </row>
    <row r="2056" spans="1:4" ht="15" thickBot="1" x14ac:dyDescent="0.3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3">
      <c r="A2057" s="32">
        <v>5409</v>
      </c>
      <c r="B2057" s="33" t="s">
        <v>405</v>
      </c>
      <c r="C2057" s="5"/>
      <c r="D2057" s="5"/>
    </row>
    <row r="2058" spans="1:4" x14ac:dyDescent="0.3">
      <c r="A2058" s="28">
        <v>540901</v>
      </c>
      <c r="B2058" s="29" t="s">
        <v>94</v>
      </c>
      <c r="C2058" s="3"/>
      <c r="D2058" s="3"/>
    </row>
    <row r="2059" spans="1:4" x14ac:dyDescent="0.3">
      <c r="A2059" s="28">
        <v>540902</v>
      </c>
      <c r="B2059" s="29" t="s">
        <v>95</v>
      </c>
      <c r="C2059" s="3"/>
      <c r="D2059" s="3"/>
    </row>
    <row r="2060" spans="1:4" x14ac:dyDescent="0.3">
      <c r="A2060" s="28">
        <v>540903</v>
      </c>
      <c r="B2060" s="29" t="s">
        <v>96</v>
      </c>
      <c r="C2060" s="3"/>
      <c r="D2060" s="3"/>
    </row>
    <row r="2061" spans="1:4" x14ac:dyDescent="0.3">
      <c r="A2061" s="28">
        <v>540904</v>
      </c>
      <c r="B2061" s="29" t="s">
        <v>97</v>
      </c>
      <c r="C2061" s="3"/>
      <c r="D2061" s="3"/>
    </row>
    <row r="2062" spans="1:4" x14ac:dyDescent="0.3">
      <c r="A2062" s="28">
        <v>540905</v>
      </c>
      <c r="B2062" s="29" t="s">
        <v>98</v>
      </c>
      <c r="C2062" s="3"/>
      <c r="D2062" s="3"/>
    </row>
    <row r="2063" spans="1:4" x14ac:dyDescent="0.3">
      <c r="A2063" s="28">
        <v>540906</v>
      </c>
      <c r="B2063" s="29" t="s">
        <v>99</v>
      </c>
      <c r="C2063" s="3"/>
      <c r="D2063" s="3"/>
    </row>
    <row r="2064" spans="1:4" x14ac:dyDescent="0.3">
      <c r="A2064" s="28">
        <v>540907</v>
      </c>
      <c r="B2064" s="29" t="s">
        <v>100</v>
      </c>
      <c r="C2064" s="3"/>
      <c r="D2064" s="3"/>
    </row>
    <row r="2065" spans="1:4" x14ac:dyDescent="0.3">
      <c r="A2065" s="28">
        <v>540908</v>
      </c>
      <c r="B2065" s="29" t="s">
        <v>101</v>
      </c>
      <c r="C2065" s="3"/>
      <c r="D2065" s="3"/>
    </row>
    <row r="2066" spans="1:4" x14ac:dyDescent="0.3">
      <c r="A2066" s="28">
        <v>540909</v>
      </c>
      <c r="B2066" s="29" t="s">
        <v>102</v>
      </c>
      <c r="C2066" s="3"/>
      <c r="D2066" s="3"/>
    </row>
    <row r="2067" spans="1:4" x14ac:dyDescent="0.3">
      <c r="A2067" s="28">
        <v>540910</v>
      </c>
      <c r="B2067" s="29" t="s">
        <v>103</v>
      </c>
      <c r="C2067" s="3"/>
      <c r="D2067" s="3"/>
    </row>
    <row r="2068" spans="1:4" x14ac:dyDescent="0.3">
      <c r="A2068" s="28">
        <v>540911</v>
      </c>
      <c r="B2068" s="29" t="s">
        <v>104</v>
      </c>
      <c r="C2068" s="3"/>
      <c r="D2068" s="3"/>
    </row>
    <row r="2069" spans="1:4" x14ac:dyDescent="0.3">
      <c r="A2069" s="28">
        <v>540912</v>
      </c>
      <c r="B2069" s="29" t="s">
        <v>105</v>
      </c>
      <c r="C2069" s="3"/>
      <c r="D2069" s="3"/>
    </row>
    <row r="2070" spans="1:4" x14ac:dyDescent="0.3">
      <c r="A2070" s="28">
        <v>540913</v>
      </c>
      <c r="B2070" s="29" t="s">
        <v>106</v>
      </c>
      <c r="C2070" s="3"/>
      <c r="D2070" s="3"/>
    </row>
    <row r="2071" spans="1:4" x14ac:dyDescent="0.3">
      <c r="A2071" s="28">
        <v>540914</v>
      </c>
      <c r="B2071" s="29" t="s">
        <v>107</v>
      </c>
      <c r="C2071" s="3"/>
      <c r="D2071" s="3"/>
    </row>
    <row r="2072" spans="1:4" ht="15" thickBot="1" x14ac:dyDescent="0.35">
      <c r="A2072" s="36">
        <v>540915</v>
      </c>
      <c r="B2072" s="37" t="s">
        <v>108</v>
      </c>
      <c r="C2072" s="13"/>
      <c r="D2072" s="13"/>
    </row>
    <row r="2073" spans="1:4" ht="15" thickBot="1" x14ac:dyDescent="0.3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4" x14ac:dyDescent="0.3">
      <c r="A2074" s="32">
        <v>5410</v>
      </c>
      <c r="B2074" s="33" t="s">
        <v>406</v>
      </c>
      <c r="C2074" s="5"/>
      <c r="D2074" s="5"/>
    </row>
    <row r="2075" spans="1:4" x14ac:dyDescent="0.3">
      <c r="A2075" s="28">
        <v>541001</v>
      </c>
      <c r="B2075" s="29" t="s">
        <v>94</v>
      </c>
      <c r="C2075" s="3"/>
      <c r="D2075" s="3"/>
    </row>
    <row r="2076" spans="1:4" x14ac:dyDescent="0.3">
      <c r="A2076" s="28">
        <v>541002</v>
      </c>
      <c r="B2076" s="29" t="s">
        <v>95</v>
      </c>
      <c r="C2076" s="3"/>
      <c r="D2076" s="3"/>
    </row>
    <row r="2077" spans="1:4" x14ac:dyDescent="0.3">
      <c r="A2077" s="28">
        <v>541003</v>
      </c>
      <c r="B2077" s="29" t="s">
        <v>96</v>
      </c>
      <c r="C2077" s="3"/>
      <c r="D2077" s="3"/>
    </row>
    <row r="2078" spans="1:4" x14ac:dyDescent="0.3">
      <c r="A2078" s="28">
        <v>541004</v>
      </c>
      <c r="B2078" s="29" t="s">
        <v>97</v>
      </c>
      <c r="C2078" s="3"/>
      <c r="D2078" s="3"/>
    </row>
    <row r="2079" spans="1:4" x14ac:dyDescent="0.3">
      <c r="A2079" s="28">
        <v>541005</v>
      </c>
      <c r="B2079" s="29" t="s">
        <v>98</v>
      </c>
      <c r="C2079" s="3"/>
      <c r="D2079" s="3"/>
    </row>
    <row r="2080" spans="1:4" x14ac:dyDescent="0.3">
      <c r="A2080" s="28">
        <v>541006</v>
      </c>
      <c r="B2080" s="29" t="s">
        <v>99</v>
      </c>
      <c r="C2080" s="3"/>
      <c r="D2080" s="3"/>
    </row>
    <row r="2081" spans="1:4" x14ac:dyDescent="0.3">
      <c r="A2081" s="28">
        <v>541007</v>
      </c>
      <c r="B2081" s="29" t="s">
        <v>100</v>
      </c>
      <c r="C2081" s="3"/>
      <c r="D2081" s="3"/>
    </row>
    <row r="2082" spans="1:4" x14ac:dyDescent="0.3">
      <c r="A2082" s="28">
        <v>541008</v>
      </c>
      <c r="B2082" s="29" t="s">
        <v>101</v>
      </c>
      <c r="C2082" s="3"/>
      <c r="D2082" s="3"/>
    </row>
    <row r="2083" spans="1:4" x14ac:dyDescent="0.3">
      <c r="A2083" s="28">
        <v>541009</v>
      </c>
      <c r="B2083" s="29" t="s">
        <v>102</v>
      </c>
      <c r="C2083" s="3"/>
      <c r="D2083" s="3"/>
    </row>
    <row r="2084" spans="1:4" x14ac:dyDescent="0.3">
      <c r="A2084" s="28">
        <v>541010</v>
      </c>
      <c r="B2084" s="29" t="s">
        <v>103</v>
      </c>
      <c r="C2084" s="3"/>
      <c r="D2084" s="3"/>
    </row>
    <row r="2085" spans="1:4" x14ac:dyDescent="0.3">
      <c r="A2085" s="28">
        <v>541011</v>
      </c>
      <c r="B2085" s="29" t="s">
        <v>104</v>
      </c>
      <c r="C2085" s="3"/>
      <c r="D2085" s="3"/>
    </row>
    <row r="2086" spans="1:4" x14ac:dyDescent="0.3">
      <c r="A2086" s="28">
        <v>541012</v>
      </c>
      <c r="B2086" s="29" t="s">
        <v>105</v>
      </c>
      <c r="C2086" s="3"/>
      <c r="D2086" s="3"/>
    </row>
    <row r="2087" spans="1:4" x14ac:dyDescent="0.3">
      <c r="A2087" s="28">
        <v>541013</v>
      </c>
      <c r="B2087" s="29" t="s">
        <v>106</v>
      </c>
      <c r="C2087" s="3"/>
      <c r="D2087" s="3"/>
    </row>
    <row r="2088" spans="1:4" x14ac:dyDescent="0.3">
      <c r="A2088" s="28">
        <v>541014</v>
      </c>
      <c r="B2088" s="29" t="s">
        <v>107</v>
      </c>
      <c r="C2088" s="3"/>
      <c r="D2088" s="3"/>
    </row>
    <row r="2089" spans="1:4" ht="15" thickBot="1" x14ac:dyDescent="0.35">
      <c r="A2089" s="36">
        <v>541015</v>
      </c>
      <c r="B2089" s="37" t="s">
        <v>108</v>
      </c>
      <c r="C2089" s="13"/>
      <c r="D2089" s="13"/>
    </row>
    <row r="2090" spans="1:4" ht="15" thickBot="1" x14ac:dyDescent="0.3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3">
      <c r="A2091" s="32">
        <v>5411</v>
      </c>
      <c r="B2091" s="33" t="s">
        <v>407</v>
      </c>
      <c r="C2091" s="5"/>
      <c r="D2091" s="5"/>
    </row>
    <row r="2092" spans="1:4" x14ac:dyDescent="0.3">
      <c r="A2092" s="28">
        <v>541101</v>
      </c>
      <c r="B2092" s="29" t="s">
        <v>94</v>
      </c>
      <c r="C2092" s="3"/>
      <c r="D2092" s="3"/>
    </row>
    <row r="2093" spans="1:4" x14ac:dyDescent="0.3">
      <c r="A2093" s="28">
        <v>541102</v>
      </c>
      <c r="B2093" s="29" t="s">
        <v>95</v>
      </c>
      <c r="C2093" s="3"/>
      <c r="D2093" s="3"/>
    </row>
    <row r="2094" spans="1:4" x14ac:dyDescent="0.3">
      <c r="A2094" s="28">
        <v>541103</v>
      </c>
      <c r="B2094" s="29" t="s">
        <v>96</v>
      </c>
      <c r="C2094" s="3"/>
      <c r="D2094" s="3"/>
    </row>
    <row r="2095" spans="1:4" x14ac:dyDescent="0.3">
      <c r="A2095" s="28">
        <v>541104</v>
      </c>
      <c r="B2095" s="29" t="s">
        <v>97</v>
      </c>
      <c r="C2095" s="3"/>
      <c r="D2095" s="3"/>
    </row>
    <row r="2096" spans="1:4" x14ac:dyDescent="0.3">
      <c r="A2096" s="28">
        <v>541105</v>
      </c>
      <c r="B2096" s="29" t="s">
        <v>98</v>
      </c>
      <c r="C2096" s="3"/>
      <c r="D2096" s="3"/>
    </row>
    <row r="2097" spans="1:4" x14ac:dyDescent="0.3">
      <c r="A2097" s="28">
        <v>541106</v>
      </c>
      <c r="B2097" s="29" t="s">
        <v>99</v>
      </c>
      <c r="C2097" s="3"/>
      <c r="D2097" s="3"/>
    </row>
    <row r="2098" spans="1:4" x14ac:dyDescent="0.3">
      <c r="A2098" s="28">
        <v>541107</v>
      </c>
      <c r="B2098" s="29" t="s">
        <v>100</v>
      </c>
      <c r="C2098" s="3"/>
      <c r="D2098" s="3"/>
    </row>
    <row r="2099" spans="1:4" x14ac:dyDescent="0.3">
      <c r="A2099" s="28">
        <v>541108</v>
      </c>
      <c r="B2099" s="29" t="s">
        <v>101</v>
      </c>
      <c r="C2099" s="3"/>
      <c r="D2099" s="3"/>
    </row>
    <row r="2100" spans="1:4" x14ac:dyDescent="0.3">
      <c r="A2100" s="28">
        <v>541109</v>
      </c>
      <c r="B2100" s="29" t="s">
        <v>102</v>
      </c>
      <c r="C2100" s="3"/>
      <c r="D2100" s="3"/>
    </row>
    <row r="2101" spans="1:4" x14ac:dyDescent="0.3">
      <c r="A2101" s="28">
        <v>541110</v>
      </c>
      <c r="B2101" s="29" t="s">
        <v>103</v>
      </c>
      <c r="C2101" s="3"/>
      <c r="D2101" s="3"/>
    </row>
    <row r="2102" spans="1:4" x14ac:dyDescent="0.3">
      <c r="A2102" s="28">
        <v>541111</v>
      </c>
      <c r="B2102" s="29" t="s">
        <v>104</v>
      </c>
      <c r="C2102" s="3"/>
      <c r="D2102" s="3"/>
    </row>
    <row r="2103" spans="1:4" x14ac:dyDescent="0.3">
      <c r="A2103" s="28">
        <v>541112</v>
      </c>
      <c r="B2103" s="29" t="s">
        <v>105</v>
      </c>
      <c r="C2103" s="3"/>
      <c r="D2103" s="3"/>
    </row>
    <row r="2104" spans="1:4" x14ac:dyDescent="0.3">
      <c r="A2104" s="28">
        <v>541113</v>
      </c>
      <c r="B2104" s="29" t="s">
        <v>106</v>
      </c>
      <c r="C2104" s="3"/>
      <c r="D2104" s="3"/>
    </row>
    <row r="2105" spans="1:4" x14ac:dyDescent="0.3">
      <c r="A2105" s="28">
        <v>541114</v>
      </c>
      <c r="B2105" s="29" t="s">
        <v>107</v>
      </c>
      <c r="C2105" s="3"/>
      <c r="D2105" s="3"/>
    </row>
    <row r="2106" spans="1:4" ht="15" thickBot="1" x14ac:dyDescent="0.35">
      <c r="A2106" s="36">
        <v>541115</v>
      </c>
      <c r="B2106" s="37" t="s">
        <v>108</v>
      </c>
      <c r="C2106" s="13"/>
      <c r="D2106" s="13"/>
    </row>
    <row r="2107" spans="1:4" ht="15" thickBot="1" x14ac:dyDescent="0.3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3">
      <c r="A2108" s="32">
        <v>5412</v>
      </c>
      <c r="B2108" s="33" t="s">
        <v>431</v>
      </c>
      <c r="C2108" s="5"/>
      <c r="D2108" s="5"/>
    </row>
    <row r="2109" spans="1:4" x14ac:dyDescent="0.3">
      <c r="A2109" s="28">
        <v>541201</v>
      </c>
      <c r="B2109" s="29" t="s">
        <v>94</v>
      </c>
      <c r="C2109" s="3"/>
      <c r="D2109" s="3"/>
    </row>
    <row r="2110" spans="1:4" x14ac:dyDescent="0.3">
      <c r="A2110" s="28">
        <v>541202</v>
      </c>
      <c r="B2110" s="29" t="s">
        <v>95</v>
      </c>
      <c r="C2110" s="3"/>
      <c r="D2110" s="3"/>
    </row>
    <row r="2111" spans="1:4" x14ac:dyDescent="0.3">
      <c r="A2111" s="28">
        <v>541203</v>
      </c>
      <c r="B2111" s="29" t="s">
        <v>96</v>
      </c>
      <c r="C2111" s="3"/>
      <c r="D2111" s="3"/>
    </row>
    <row r="2112" spans="1:4" x14ac:dyDescent="0.3">
      <c r="A2112" s="28">
        <v>541204</v>
      </c>
      <c r="B2112" s="29" t="s">
        <v>97</v>
      </c>
      <c r="C2112" s="3"/>
      <c r="D2112" s="3"/>
    </row>
    <row r="2113" spans="1:4" x14ac:dyDescent="0.3">
      <c r="A2113" s="28">
        <v>541205</v>
      </c>
      <c r="B2113" s="29" t="s">
        <v>98</v>
      </c>
      <c r="C2113" s="3"/>
      <c r="D2113" s="3"/>
    </row>
    <row r="2114" spans="1:4" x14ac:dyDescent="0.3">
      <c r="A2114" s="28">
        <v>541206</v>
      </c>
      <c r="B2114" s="29" t="s">
        <v>99</v>
      </c>
      <c r="C2114" s="3"/>
      <c r="D2114" s="3"/>
    </row>
    <row r="2115" spans="1:4" x14ac:dyDescent="0.3">
      <c r="A2115" s="28">
        <v>541207</v>
      </c>
      <c r="B2115" s="29" t="s">
        <v>100</v>
      </c>
      <c r="C2115" s="3"/>
      <c r="D2115" s="3"/>
    </row>
    <row r="2116" spans="1:4" x14ac:dyDescent="0.3">
      <c r="A2116" s="28">
        <v>541208</v>
      </c>
      <c r="B2116" s="29" t="s">
        <v>101</v>
      </c>
      <c r="C2116" s="3"/>
      <c r="D2116" s="3"/>
    </row>
    <row r="2117" spans="1:4" x14ac:dyDescent="0.3">
      <c r="A2117" s="28">
        <v>541209</v>
      </c>
      <c r="B2117" s="29" t="s">
        <v>102</v>
      </c>
      <c r="C2117" s="3"/>
      <c r="D2117" s="3"/>
    </row>
    <row r="2118" spans="1:4" x14ac:dyDescent="0.3">
      <c r="A2118" s="28">
        <v>541210</v>
      </c>
      <c r="B2118" s="29" t="s">
        <v>103</v>
      </c>
      <c r="C2118" s="3"/>
      <c r="D2118" s="3"/>
    </row>
    <row r="2119" spans="1:4" x14ac:dyDescent="0.3">
      <c r="A2119" s="28">
        <v>541211</v>
      </c>
      <c r="B2119" s="29" t="s">
        <v>104</v>
      </c>
      <c r="C2119" s="3"/>
      <c r="D2119" s="3"/>
    </row>
    <row r="2120" spans="1:4" x14ac:dyDescent="0.3">
      <c r="A2120" s="28">
        <v>541212</v>
      </c>
      <c r="B2120" s="29" t="s">
        <v>105</v>
      </c>
      <c r="C2120" s="3"/>
      <c r="D2120" s="3"/>
    </row>
    <row r="2121" spans="1:4" x14ac:dyDescent="0.3">
      <c r="A2121" s="28">
        <v>541213</v>
      </c>
      <c r="B2121" s="29" t="s">
        <v>106</v>
      </c>
      <c r="C2121" s="3"/>
      <c r="D2121" s="3"/>
    </row>
    <row r="2122" spans="1:4" x14ac:dyDescent="0.3">
      <c r="A2122" s="28">
        <v>541214</v>
      </c>
      <c r="B2122" s="29" t="s">
        <v>107</v>
      </c>
      <c r="C2122" s="3"/>
      <c r="D2122" s="3"/>
    </row>
    <row r="2123" spans="1:4" ht="15" thickBot="1" x14ac:dyDescent="0.35">
      <c r="A2123" s="36">
        <v>541215</v>
      </c>
      <c r="B2123" s="37" t="s">
        <v>108</v>
      </c>
      <c r="C2123" s="13"/>
      <c r="D2123" s="13"/>
    </row>
    <row r="2124" spans="1:4" ht="15" thickBot="1" x14ac:dyDescent="0.3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3">
      <c r="A2125" s="32">
        <v>5413</v>
      </c>
      <c r="B2125" s="33" t="s">
        <v>409</v>
      </c>
      <c r="C2125" s="5"/>
      <c r="D2125" s="5"/>
    </row>
    <row r="2126" spans="1:4" x14ac:dyDescent="0.3">
      <c r="A2126" s="28">
        <v>541301</v>
      </c>
      <c r="B2126" s="29" t="s">
        <v>94</v>
      </c>
      <c r="C2126" s="3"/>
      <c r="D2126" s="3"/>
    </row>
    <row r="2127" spans="1:4" x14ac:dyDescent="0.3">
      <c r="A2127" s="28">
        <v>541302</v>
      </c>
      <c r="B2127" s="29" t="s">
        <v>95</v>
      </c>
      <c r="C2127" s="3"/>
      <c r="D2127" s="3"/>
    </row>
    <row r="2128" spans="1:4" x14ac:dyDescent="0.3">
      <c r="A2128" s="28">
        <v>541303</v>
      </c>
      <c r="B2128" s="29" t="s">
        <v>96</v>
      </c>
      <c r="C2128" s="3"/>
      <c r="D2128" s="3"/>
    </row>
    <row r="2129" spans="1:4" x14ac:dyDescent="0.3">
      <c r="A2129" s="28">
        <v>541304</v>
      </c>
      <c r="B2129" s="29" t="s">
        <v>97</v>
      </c>
      <c r="C2129" s="3"/>
      <c r="D2129" s="3"/>
    </row>
    <row r="2130" spans="1:4" x14ac:dyDescent="0.3">
      <c r="A2130" s="28">
        <v>541305</v>
      </c>
      <c r="B2130" s="29" t="s">
        <v>98</v>
      </c>
      <c r="C2130" s="3"/>
      <c r="D2130" s="3"/>
    </row>
    <row r="2131" spans="1:4" x14ac:dyDescent="0.3">
      <c r="A2131" s="28">
        <v>541306</v>
      </c>
      <c r="B2131" s="29" t="s">
        <v>99</v>
      </c>
      <c r="C2131" s="3"/>
      <c r="D2131" s="3"/>
    </row>
    <row r="2132" spans="1:4" x14ac:dyDescent="0.3">
      <c r="A2132" s="28">
        <v>541307</v>
      </c>
      <c r="B2132" s="29" t="s">
        <v>100</v>
      </c>
      <c r="C2132" s="3"/>
      <c r="D2132" s="3"/>
    </row>
    <row r="2133" spans="1:4" x14ac:dyDescent="0.3">
      <c r="A2133" s="28">
        <v>541308</v>
      </c>
      <c r="B2133" s="29" t="s">
        <v>101</v>
      </c>
      <c r="C2133" s="3"/>
      <c r="D2133" s="3"/>
    </row>
    <row r="2134" spans="1:4" x14ac:dyDescent="0.3">
      <c r="A2134" s="28">
        <v>541309</v>
      </c>
      <c r="B2134" s="29" t="s">
        <v>102</v>
      </c>
      <c r="C2134" s="3"/>
      <c r="D2134" s="3"/>
    </row>
    <row r="2135" spans="1:4" x14ac:dyDescent="0.3">
      <c r="A2135" s="28">
        <v>541310</v>
      </c>
      <c r="B2135" s="29" t="s">
        <v>103</v>
      </c>
      <c r="C2135" s="3"/>
      <c r="D2135" s="3"/>
    </row>
    <row r="2136" spans="1:4" x14ac:dyDescent="0.3">
      <c r="A2136" s="28">
        <v>541311</v>
      </c>
      <c r="B2136" s="29" t="s">
        <v>104</v>
      </c>
      <c r="C2136" s="3"/>
      <c r="D2136" s="3"/>
    </row>
    <row r="2137" spans="1:4" x14ac:dyDescent="0.3">
      <c r="A2137" s="28">
        <v>541312</v>
      </c>
      <c r="B2137" s="29" t="s">
        <v>105</v>
      </c>
      <c r="C2137" s="3"/>
      <c r="D2137" s="3"/>
    </row>
    <row r="2138" spans="1:4" x14ac:dyDescent="0.3">
      <c r="A2138" s="28">
        <v>541313</v>
      </c>
      <c r="B2138" s="29" t="s">
        <v>106</v>
      </c>
      <c r="C2138" s="3"/>
      <c r="D2138" s="3"/>
    </row>
    <row r="2139" spans="1:4" x14ac:dyDescent="0.3">
      <c r="A2139" s="28">
        <v>541314</v>
      </c>
      <c r="B2139" s="29" t="s">
        <v>107</v>
      </c>
      <c r="C2139" s="3"/>
      <c r="D2139" s="3"/>
    </row>
    <row r="2140" spans="1:4" ht="15" thickBot="1" x14ac:dyDescent="0.35">
      <c r="A2140" s="36">
        <v>541315</v>
      </c>
      <c r="B2140" s="37" t="s">
        <v>108</v>
      </c>
      <c r="C2140" s="13"/>
      <c r="D2140" s="13"/>
    </row>
    <row r="2141" spans="1:4" ht="15" thickBot="1" x14ac:dyDescent="0.3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3">
      <c r="A2142" s="32">
        <v>5414</v>
      </c>
      <c r="B2142" s="33" t="s">
        <v>421</v>
      </c>
      <c r="C2142" s="5"/>
      <c r="D2142" s="5"/>
    </row>
    <row r="2143" spans="1:4" x14ac:dyDescent="0.3">
      <c r="A2143" s="28">
        <v>541401</v>
      </c>
      <c r="B2143" s="29" t="s">
        <v>94</v>
      </c>
      <c r="C2143" s="3"/>
      <c r="D2143" s="3"/>
    </row>
    <row r="2144" spans="1:4" x14ac:dyDescent="0.3">
      <c r="A2144" s="28">
        <v>541402</v>
      </c>
      <c r="B2144" s="29" t="s">
        <v>95</v>
      </c>
      <c r="C2144" s="3"/>
      <c r="D2144" s="3"/>
    </row>
    <row r="2145" spans="1:4" x14ac:dyDescent="0.3">
      <c r="A2145" s="28">
        <v>541403</v>
      </c>
      <c r="B2145" s="29" t="s">
        <v>96</v>
      </c>
      <c r="C2145" s="3"/>
      <c r="D2145" s="3"/>
    </row>
    <row r="2146" spans="1:4" x14ac:dyDescent="0.3">
      <c r="A2146" s="28">
        <v>541404</v>
      </c>
      <c r="B2146" s="29" t="s">
        <v>97</v>
      </c>
      <c r="C2146" s="3"/>
      <c r="D2146" s="3"/>
    </row>
    <row r="2147" spans="1:4" x14ac:dyDescent="0.3">
      <c r="A2147" s="28">
        <v>541405</v>
      </c>
      <c r="B2147" s="29" t="s">
        <v>98</v>
      </c>
      <c r="C2147" s="3"/>
      <c r="D2147" s="3"/>
    </row>
    <row r="2148" spans="1:4" x14ac:dyDescent="0.3">
      <c r="A2148" s="28">
        <v>541406</v>
      </c>
      <c r="B2148" s="29" t="s">
        <v>99</v>
      </c>
      <c r="C2148" s="3"/>
      <c r="D2148" s="3"/>
    </row>
    <row r="2149" spans="1:4" x14ac:dyDescent="0.3">
      <c r="A2149" s="28">
        <v>541407</v>
      </c>
      <c r="B2149" s="29" t="s">
        <v>100</v>
      </c>
      <c r="C2149" s="3"/>
      <c r="D2149" s="3"/>
    </row>
    <row r="2150" spans="1:4" x14ac:dyDescent="0.3">
      <c r="A2150" s="28">
        <v>541408</v>
      </c>
      <c r="B2150" s="29" t="s">
        <v>101</v>
      </c>
      <c r="C2150" s="3"/>
      <c r="D2150" s="3"/>
    </row>
    <row r="2151" spans="1:4" x14ac:dyDescent="0.3">
      <c r="A2151" s="28">
        <v>541409</v>
      </c>
      <c r="B2151" s="29" t="s">
        <v>102</v>
      </c>
      <c r="C2151" s="3"/>
      <c r="D2151" s="3"/>
    </row>
    <row r="2152" spans="1:4" x14ac:dyDescent="0.3">
      <c r="A2152" s="28">
        <v>541410</v>
      </c>
      <c r="B2152" s="29" t="s">
        <v>103</v>
      </c>
      <c r="C2152" s="3"/>
      <c r="D2152" s="3"/>
    </row>
    <row r="2153" spans="1:4" x14ac:dyDescent="0.3">
      <c r="A2153" s="28">
        <v>541411</v>
      </c>
      <c r="B2153" s="29" t="s">
        <v>104</v>
      </c>
      <c r="C2153" s="3"/>
      <c r="D2153" s="3"/>
    </row>
    <row r="2154" spans="1:4" x14ac:dyDescent="0.3">
      <c r="A2154" s="28">
        <v>541412</v>
      </c>
      <c r="B2154" s="29" t="s">
        <v>105</v>
      </c>
      <c r="C2154" s="3"/>
      <c r="D2154" s="3"/>
    </row>
    <row r="2155" spans="1:4" x14ac:dyDescent="0.3">
      <c r="A2155" s="28">
        <v>541413</v>
      </c>
      <c r="B2155" s="29" t="s">
        <v>106</v>
      </c>
      <c r="C2155" s="3"/>
      <c r="D2155" s="3"/>
    </row>
    <row r="2156" spans="1:4" x14ac:dyDescent="0.3">
      <c r="A2156" s="28">
        <v>541414</v>
      </c>
      <c r="B2156" s="29" t="s">
        <v>107</v>
      </c>
      <c r="C2156" s="3"/>
      <c r="D2156" s="3"/>
    </row>
    <row r="2157" spans="1:4" ht="15" thickBot="1" x14ac:dyDescent="0.35">
      <c r="A2157" s="36">
        <v>541415</v>
      </c>
      <c r="B2157" s="37" t="s">
        <v>108</v>
      </c>
      <c r="C2157" s="13"/>
      <c r="D2157" s="13"/>
    </row>
    <row r="2158" spans="1:4" ht="15" thickBot="1" x14ac:dyDescent="0.3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3">
      <c r="A2159" s="32">
        <v>5415</v>
      </c>
      <c r="B2159" s="33" t="s">
        <v>432</v>
      </c>
      <c r="C2159" s="5"/>
      <c r="D2159" s="5"/>
    </row>
    <row r="2160" spans="1:4" x14ac:dyDescent="0.3">
      <c r="A2160" s="28">
        <v>541501</v>
      </c>
      <c r="B2160" s="29" t="s">
        <v>94</v>
      </c>
      <c r="C2160" s="3"/>
      <c r="D2160" s="3"/>
    </row>
    <row r="2161" spans="1:4" x14ac:dyDescent="0.3">
      <c r="A2161" s="28">
        <v>541502</v>
      </c>
      <c r="B2161" s="29" t="s">
        <v>95</v>
      </c>
      <c r="C2161" s="3"/>
      <c r="D2161" s="3"/>
    </row>
    <row r="2162" spans="1:4" x14ac:dyDescent="0.3">
      <c r="A2162" s="28">
        <v>541503</v>
      </c>
      <c r="B2162" s="29" t="s">
        <v>96</v>
      </c>
      <c r="C2162" s="3"/>
      <c r="D2162" s="3"/>
    </row>
    <row r="2163" spans="1:4" x14ac:dyDescent="0.3">
      <c r="A2163" s="28">
        <v>541504</v>
      </c>
      <c r="B2163" s="29" t="s">
        <v>97</v>
      </c>
      <c r="C2163" s="3"/>
      <c r="D2163" s="3"/>
    </row>
    <row r="2164" spans="1:4" x14ac:dyDescent="0.3">
      <c r="A2164" s="28">
        <v>541505</v>
      </c>
      <c r="B2164" s="29" t="s">
        <v>98</v>
      </c>
      <c r="C2164" s="3"/>
      <c r="D2164" s="3"/>
    </row>
    <row r="2165" spans="1:4" x14ac:dyDescent="0.3">
      <c r="A2165" s="28">
        <v>541506</v>
      </c>
      <c r="B2165" s="29" t="s">
        <v>99</v>
      </c>
      <c r="C2165" s="3"/>
      <c r="D2165" s="3"/>
    </row>
    <row r="2166" spans="1:4" x14ac:dyDescent="0.3">
      <c r="A2166" s="28">
        <v>541507</v>
      </c>
      <c r="B2166" s="29" t="s">
        <v>100</v>
      </c>
      <c r="C2166" s="3"/>
      <c r="D2166" s="3"/>
    </row>
    <row r="2167" spans="1:4" x14ac:dyDescent="0.3">
      <c r="A2167" s="28">
        <v>541508</v>
      </c>
      <c r="B2167" s="29" t="s">
        <v>101</v>
      </c>
      <c r="C2167" s="3"/>
      <c r="D2167" s="3"/>
    </row>
    <row r="2168" spans="1:4" x14ac:dyDescent="0.3">
      <c r="A2168" s="28">
        <v>541509</v>
      </c>
      <c r="B2168" s="29" t="s">
        <v>102</v>
      </c>
      <c r="C2168" s="3"/>
      <c r="D2168" s="3"/>
    </row>
    <row r="2169" spans="1:4" x14ac:dyDescent="0.3">
      <c r="A2169" s="28">
        <v>541510</v>
      </c>
      <c r="B2169" s="29" t="s">
        <v>103</v>
      </c>
      <c r="C2169" s="3"/>
      <c r="D2169" s="3"/>
    </row>
    <row r="2170" spans="1:4" x14ac:dyDescent="0.3">
      <c r="A2170" s="28">
        <v>541511</v>
      </c>
      <c r="B2170" s="29" t="s">
        <v>104</v>
      </c>
      <c r="C2170" s="3"/>
      <c r="D2170" s="3"/>
    </row>
    <row r="2171" spans="1:4" x14ac:dyDescent="0.3">
      <c r="A2171" s="28">
        <v>541512</v>
      </c>
      <c r="B2171" s="29" t="s">
        <v>105</v>
      </c>
      <c r="C2171" s="3"/>
      <c r="D2171" s="3"/>
    </row>
    <row r="2172" spans="1:4" x14ac:dyDescent="0.3">
      <c r="A2172" s="28">
        <v>541513</v>
      </c>
      <c r="B2172" s="29" t="s">
        <v>106</v>
      </c>
      <c r="C2172" s="3"/>
      <c r="D2172" s="3"/>
    </row>
    <row r="2173" spans="1:4" x14ac:dyDescent="0.3">
      <c r="A2173" s="28">
        <v>541514</v>
      </c>
      <c r="B2173" s="29" t="s">
        <v>107</v>
      </c>
      <c r="C2173" s="3"/>
      <c r="D2173" s="3"/>
    </row>
    <row r="2174" spans="1:4" ht="15" thickBot="1" x14ac:dyDescent="0.35">
      <c r="A2174" s="36">
        <v>541515</v>
      </c>
      <c r="B2174" s="37" t="s">
        <v>108</v>
      </c>
      <c r="C2174" s="13"/>
      <c r="D2174" s="13"/>
    </row>
    <row r="2175" spans="1:4" ht="15" thickBot="1" x14ac:dyDescent="0.3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3">
      <c r="A2176" s="32">
        <v>5416</v>
      </c>
      <c r="B2176" s="33" t="s">
        <v>337</v>
      </c>
      <c r="C2176" s="5"/>
      <c r="D2176" s="5"/>
    </row>
    <row r="2177" spans="1:4" x14ac:dyDescent="0.3">
      <c r="A2177" s="28">
        <v>541601</v>
      </c>
      <c r="B2177" s="29" t="s">
        <v>94</v>
      </c>
      <c r="C2177" s="3"/>
      <c r="D2177" s="3"/>
    </row>
    <row r="2178" spans="1:4" x14ac:dyDescent="0.3">
      <c r="A2178" s="28">
        <v>541602</v>
      </c>
      <c r="B2178" s="29" t="s">
        <v>95</v>
      </c>
      <c r="C2178" s="3"/>
      <c r="D2178" s="3"/>
    </row>
    <row r="2179" spans="1:4" x14ac:dyDescent="0.3">
      <c r="A2179" s="28">
        <v>541603</v>
      </c>
      <c r="B2179" s="29" t="s">
        <v>96</v>
      </c>
      <c r="C2179" s="3"/>
      <c r="D2179" s="3"/>
    </row>
    <row r="2180" spans="1:4" x14ac:dyDescent="0.3">
      <c r="A2180" s="28">
        <v>541604</v>
      </c>
      <c r="B2180" s="29" t="s">
        <v>97</v>
      </c>
      <c r="C2180" s="3"/>
      <c r="D2180" s="3"/>
    </row>
    <row r="2181" spans="1:4" x14ac:dyDescent="0.3">
      <c r="A2181" s="28">
        <v>541605</v>
      </c>
      <c r="B2181" s="29" t="s">
        <v>98</v>
      </c>
      <c r="C2181" s="3"/>
      <c r="D2181" s="3"/>
    </row>
    <row r="2182" spans="1:4" x14ac:dyDescent="0.3">
      <c r="A2182" s="28">
        <v>541606</v>
      </c>
      <c r="B2182" s="29" t="s">
        <v>99</v>
      </c>
      <c r="C2182" s="3"/>
      <c r="D2182" s="3"/>
    </row>
    <row r="2183" spans="1:4" x14ac:dyDescent="0.3">
      <c r="A2183" s="28">
        <v>541607</v>
      </c>
      <c r="B2183" s="29" t="s">
        <v>100</v>
      </c>
      <c r="C2183" s="3"/>
      <c r="D2183" s="3"/>
    </row>
    <row r="2184" spans="1:4" x14ac:dyDescent="0.3">
      <c r="A2184" s="28">
        <v>541608</v>
      </c>
      <c r="B2184" s="29" t="s">
        <v>101</v>
      </c>
      <c r="C2184" s="3"/>
      <c r="D2184" s="3"/>
    </row>
    <row r="2185" spans="1:4" x14ac:dyDescent="0.3">
      <c r="A2185" s="28">
        <v>541609</v>
      </c>
      <c r="B2185" s="29" t="s">
        <v>102</v>
      </c>
      <c r="C2185" s="3"/>
      <c r="D2185" s="3"/>
    </row>
    <row r="2186" spans="1:4" x14ac:dyDescent="0.3">
      <c r="A2186" s="28">
        <v>541610</v>
      </c>
      <c r="B2186" s="29" t="s">
        <v>103</v>
      </c>
      <c r="C2186" s="3"/>
      <c r="D2186" s="3"/>
    </row>
    <row r="2187" spans="1:4" x14ac:dyDescent="0.3">
      <c r="A2187" s="28">
        <v>541611</v>
      </c>
      <c r="B2187" s="29" t="s">
        <v>104</v>
      </c>
      <c r="C2187" s="3"/>
      <c r="D2187" s="3"/>
    </row>
    <row r="2188" spans="1:4" x14ac:dyDescent="0.3">
      <c r="A2188" s="28">
        <v>541612</v>
      </c>
      <c r="B2188" s="29" t="s">
        <v>105</v>
      </c>
      <c r="C2188" s="3"/>
      <c r="D2188" s="3"/>
    </row>
    <row r="2189" spans="1:4" x14ac:dyDescent="0.3">
      <c r="A2189" s="28">
        <v>541613</v>
      </c>
      <c r="B2189" s="29" t="s">
        <v>106</v>
      </c>
      <c r="C2189" s="3"/>
      <c r="D2189" s="3"/>
    </row>
    <row r="2190" spans="1:4" x14ac:dyDescent="0.3">
      <c r="A2190" s="28">
        <v>541614</v>
      </c>
      <c r="B2190" s="29" t="s">
        <v>107</v>
      </c>
      <c r="C2190" s="3"/>
      <c r="D2190" s="3"/>
    </row>
    <row r="2191" spans="1:4" ht="15" thickBot="1" x14ac:dyDescent="0.35">
      <c r="A2191" s="36">
        <v>541615</v>
      </c>
      <c r="B2191" s="37" t="s">
        <v>108</v>
      </c>
      <c r="C2191" s="13"/>
      <c r="D2191" s="13"/>
    </row>
    <row r="2192" spans="1:4" ht="15" thickBot="1" x14ac:dyDescent="0.3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3">
      <c r="A2193" s="32">
        <v>5417</v>
      </c>
      <c r="B2193" s="33" t="s">
        <v>433</v>
      </c>
      <c r="C2193" s="5"/>
      <c r="D2193" s="5"/>
    </row>
    <row r="2194" spans="1:4" x14ac:dyDescent="0.3">
      <c r="A2194" s="28">
        <v>541701</v>
      </c>
      <c r="B2194" s="29" t="s">
        <v>94</v>
      </c>
      <c r="C2194" s="3"/>
      <c r="D2194" s="3"/>
    </row>
    <row r="2195" spans="1:4" x14ac:dyDescent="0.3">
      <c r="A2195" s="28">
        <v>541702</v>
      </c>
      <c r="B2195" s="29" t="s">
        <v>95</v>
      </c>
      <c r="C2195" s="3"/>
      <c r="D2195" s="3"/>
    </row>
    <row r="2196" spans="1:4" x14ac:dyDescent="0.3">
      <c r="A2196" s="28">
        <v>541703</v>
      </c>
      <c r="B2196" s="29" t="s">
        <v>96</v>
      </c>
      <c r="C2196" s="3"/>
      <c r="D2196" s="3"/>
    </row>
    <row r="2197" spans="1:4" x14ac:dyDescent="0.3">
      <c r="A2197" s="28">
        <v>541704</v>
      </c>
      <c r="B2197" s="29" t="s">
        <v>97</v>
      </c>
      <c r="C2197" s="3"/>
      <c r="D2197" s="3"/>
    </row>
    <row r="2198" spans="1:4" x14ac:dyDescent="0.3">
      <c r="A2198" s="28">
        <v>541705</v>
      </c>
      <c r="B2198" s="29" t="s">
        <v>98</v>
      </c>
      <c r="C2198" s="3"/>
      <c r="D2198" s="3"/>
    </row>
    <row r="2199" spans="1:4" x14ac:dyDescent="0.3">
      <c r="A2199" s="28">
        <v>541706</v>
      </c>
      <c r="B2199" s="29" t="s">
        <v>99</v>
      </c>
      <c r="C2199" s="3"/>
      <c r="D2199" s="3"/>
    </row>
    <row r="2200" spans="1:4" x14ac:dyDescent="0.3">
      <c r="A2200" s="28">
        <v>541707</v>
      </c>
      <c r="B2200" s="29" t="s">
        <v>100</v>
      </c>
      <c r="C2200" s="3"/>
      <c r="D2200" s="3"/>
    </row>
    <row r="2201" spans="1:4" x14ac:dyDescent="0.3">
      <c r="A2201" s="28">
        <v>541708</v>
      </c>
      <c r="B2201" s="29" t="s">
        <v>101</v>
      </c>
      <c r="C2201" s="3"/>
      <c r="D2201" s="3"/>
    </row>
    <row r="2202" spans="1:4" x14ac:dyDescent="0.3">
      <c r="A2202" s="28">
        <v>541709</v>
      </c>
      <c r="B2202" s="29" t="s">
        <v>102</v>
      </c>
      <c r="C2202" s="3"/>
      <c r="D2202" s="3"/>
    </row>
    <row r="2203" spans="1:4" x14ac:dyDescent="0.3">
      <c r="A2203" s="28">
        <v>541710</v>
      </c>
      <c r="B2203" s="29" t="s">
        <v>103</v>
      </c>
      <c r="C2203" s="3"/>
      <c r="D2203" s="3"/>
    </row>
    <row r="2204" spans="1:4" x14ac:dyDescent="0.3">
      <c r="A2204" s="28">
        <v>541711</v>
      </c>
      <c r="B2204" s="29" t="s">
        <v>104</v>
      </c>
      <c r="C2204" s="3"/>
      <c r="D2204" s="3"/>
    </row>
    <row r="2205" spans="1:4" x14ac:dyDescent="0.3">
      <c r="A2205" s="28">
        <v>541712</v>
      </c>
      <c r="B2205" s="29" t="s">
        <v>105</v>
      </c>
      <c r="C2205" s="3"/>
      <c r="D2205" s="3"/>
    </row>
    <row r="2206" spans="1:4" x14ac:dyDescent="0.3">
      <c r="A2206" s="28">
        <v>541713</v>
      </c>
      <c r="B2206" s="29" t="s">
        <v>106</v>
      </c>
      <c r="C2206" s="3"/>
      <c r="D2206" s="3"/>
    </row>
    <row r="2207" spans="1:4" x14ac:dyDescent="0.3">
      <c r="A2207" s="28">
        <v>541714</v>
      </c>
      <c r="B2207" s="29" t="s">
        <v>107</v>
      </c>
      <c r="C2207" s="3"/>
      <c r="D2207" s="3"/>
    </row>
    <row r="2208" spans="1:4" ht="15" thickBot="1" x14ac:dyDescent="0.35">
      <c r="A2208" s="36">
        <v>541715</v>
      </c>
      <c r="B2208" s="37" t="s">
        <v>108</v>
      </c>
      <c r="C2208" s="13"/>
      <c r="D2208" s="13"/>
    </row>
    <row r="2209" spans="1:4" ht="15" thickBot="1" x14ac:dyDescent="0.3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3">
      <c r="A2210" s="32">
        <v>5418</v>
      </c>
      <c r="B2210" s="33" t="s">
        <v>434</v>
      </c>
      <c r="C2210" s="5"/>
      <c r="D2210" s="5"/>
    </row>
    <row r="2211" spans="1:4" x14ac:dyDescent="0.3">
      <c r="A2211" s="28">
        <v>541801</v>
      </c>
      <c r="B2211" s="29" t="s">
        <v>94</v>
      </c>
      <c r="C2211" s="3"/>
      <c r="D2211" s="3"/>
    </row>
    <row r="2212" spans="1:4" x14ac:dyDescent="0.3">
      <c r="A2212" s="28">
        <v>541802</v>
      </c>
      <c r="B2212" s="29" t="s">
        <v>95</v>
      </c>
      <c r="C2212" s="3"/>
      <c r="D2212" s="3"/>
    </row>
    <row r="2213" spans="1:4" x14ac:dyDescent="0.3">
      <c r="A2213" s="28">
        <v>541803</v>
      </c>
      <c r="B2213" s="29" t="s">
        <v>96</v>
      </c>
      <c r="C2213" s="3"/>
      <c r="D2213" s="3"/>
    </row>
    <row r="2214" spans="1:4" x14ac:dyDescent="0.3">
      <c r="A2214" s="28">
        <v>541804</v>
      </c>
      <c r="B2214" s="29" t="s">
        <v>97</v>
      </c>
      <c r="C2214" s="3"/>
      <c r="D2214" s="3"/>
    </row>
    <row r="2215" spans="1:4" x14ac:dyDescent="0.3">
      <c r="A2215" s="28">
        <v>541805</v>
      </c>
      <c r="B2215" s="29" t="s">
        <v>98</v>
      </c>
      <c r="C2215" s="3"/>
      <c r="D2215" s="3"/>
    </row>
    <row r="2216" spans="1:4" x14ac:dyDescent="0.3">
      <c r="A2216" s="28">
        <v>541806</v>
      </c>
      <c r="B2216" s="29" t="s">
        <v>99</v>
      </c>
      <c r="C2216" s="3"/>
      <c r="D2216" s="3"/>
    </row>
    <row r="2217" spans="1:4" x14ac:dyDescent="0.3">
      <c r="A2217" s="28">
        <v>541807</v>
      </c>
      <c r="B2217" s="29" t="s">
        <v>100</v>
      </c>
      <c r="C2217" s="3"/>
      <c r="D2217" s="3"/>
    </row>
    <row r="2218" spans="1:4" x14ac:dyDescent="0.3">
      <c r="A2218" s="28">
        <v>541808</v>
      </c>
      <c r="B2218" s="29" t="s">
        <v>101</v>
      </c>
      <c r="C2218" s="3"/>
      <c r="D2218" s="3"/>
    </row>
    <row r="2219" spans="1:4" x14ac:dyDescent="0.3">
      <c r="A2219" s="28">
        <v>541809</v>
      </c>
      <c r="B2219" s="29" t="s">
        <v>102</v>
      </c>
      <c r="C2219" s="3"/>
      <c r="D2219" s="3"/>
    </row>
    <row r="2220" spans="1:4" x14ac:dyDescent="0.3">
      <c r="A2220" s="28">
        <v>541810</v>
      </c>
      <c r="B2220" s="29" t="s">
        <v>103</v>
      </c>
      <c r="C2220" s="3"/>
      <c r="D2220" s="3"/>
    </row>
    <row r="2221" spans="1:4" x14ac:dyDescent="0.3">
      <c r="A2221" s="28">
        <v>541811</v>
      </c>
      <c r="B2221" s="29" t="s">
        <v>104</v>
      </c>
      <c r="C2221" s="3"/>
      <c r="D2221" s="3"/>
    </row>
    <row r="2222" spans="1:4" x14ac:dyDescent="0.3">
      <c r="A2222" s="28">
        <v>541812</v>
      </c>
      <c r="B2222" s="29" t="s">
        <v>105</v>
      </c>
      <c r="C2222" s="3"/>
      <c r="D2222" s="3"/>
    </row>
    <row r="2223" spans="1:4" x14ac:dyDescent="0.3">
      <c r="A2223" s="28">
        <v>541813</v>
      </c>
      <c r="B2223" s="29" t="s">
        <v>106</v>
      </c>
      <c r="C2223" s="3"/>
      <c r="D2223" s="3"/>
    </row>
    <row r="2224" spans="1:4" x14ac:dyDescent="0.3">
      <c r="A2224" s="28">
        <v>541814</v>
      </c>
      <c r="B2224" s="29" t="s">
        <v>107</v>
      </c>
      <c r="C2224" s="3"/>
      <c r="D2224" s="3"/>
    </row>
    <row r="2225" spans="1:4" ht="15" thickBot="1" x14ac:dyDescent="0.35">
      <c r="A2225" s="36">
        <v>541815</v>
      </c>
      <c r="B2225" s="37" t="s">
        <v>108</v>
      </c>
      <c r="C2225" s="13"/>
      <c r="D2225" s="13"/>
    </row>
    <row r="2226" spans="1:4" ht="15" thickBot="1" x14ac:dyDescent="0.3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4" x14ac:dyDescent="0.3">
      <c r="A2227" s="32">
        <v>5419</v>
      </c>
      <c r="B2227" s="33" t="s">
        <v>346</v>
      </c>
      <c r="C2227" s="5"/>
      <c r="D2227" s="5"/>
    </row>
    <row r="2228" spans="1:4" x14ac:dyDescent="0.3">
      <c r="A2228" s="28">
        <v>541901</v>
      </c>
      <c r="B2228" s="29" t="s">
        <v>435</v>
      </c>
      <c r="C2228" s="3"/>
      <c r="D2228" s="3"/>
    </row>
    <row r="2229" spans="1:4" x14ac:dyDescent="0.3">
      <c r="A2229" s="28">
        <v>541902</v>
      </c>
      <c r="B2229" s="29" t="s">
        <v>351</v>
      </c>
      <c r="C2229" s="3"/>
      <c r="D2229" s="3"/>
    </row>
    <row r="2230" spans="1:4" x14ac:dyDescent="0.3">
      <c r="A2230" s="28">
        <v>541903</v>
      </c>
      <c r="B2230" s="29" t="s">
        <v>352</v>
      </c>
      <c r="C2230" s="3"/>
      <c r="D2230" s="3"/>
    </row>
    <row r="2231" spans="1:4" x14ac:dyDescent="0.3">
      <c r="A2231" s="28">
        <v>541904</v>
      </c>
      <c r="B2231" s="29" t="s">
        <v>353</v>
      </c>
      <c r="C2231" s="3"/>
      <c r="D2231" s="3"/>
    </row>
    <row r="2232" spans="1:4" x14ac:dyDescent="0.3">
      <c r="A2232" s="28">
        <v>541905</v>
      </c>
      <c r="B2232" s="29" t="s">
        <v>354</v>
      </c>
      <c r="C2232" s="3"/>
      <c r="D2232" s="3"/>
    </row>
    <row r="2233" spans="1:4" x14ac:dyDescent="0.3">
      <c r="A2233" s="28">
        <v>541906</v>
      </c>
      <c r="B2233" s="29" t="s">
        <v>355</v>
      </c>
      <c r="C2233" s="3"/>
      <c r="D2233" s="3"/>
    </row>
    <row r="2234" spans="1:4" x14ac:dyDescent="0.3">
      <c r="A2234" s="28">
        <v>541907</v>
      </c>
      <c r="B2234" s="29" t="s">
        <v>356</v>
      </c>
      <c r="C2234" s="3"/>
      <c r="D2234" s="3"/>
    </row>
    <row r="2235" spans="1:4" x14ac:dyDescent="0.3">
      <c r="A2235" s="28">
        <v>541908</v>
      </c>
      <c r="B2235" s="29" t="s">
        <v>357</v>
      </c>
      <c r="C2235" s="3"/>
      <c r="D2235" s="3"/>
    </row>
    <row r="2236" spans="1:4" x14ac:dyDescent="0.3">
      <c r="A2236" s="28">
        <v>541909</v>
      </c>
      <c r="B2236" s="29" t="s">
        <v>360</v>
      </c>
      <c r="C2236" s="3"/>
      <c r="D2236" s="3"/>
    </row>
    <row r="2237" spans="1:4" x14ac:dyDescent="0.3">
      <c r="A2237" s="28">
        <v>541910</v>
      </c>
      <c r="B2237" s="29" t="s">
        <v>361</v>
      </c>
      <c r="C2237" s="3"/>
      <c r="D2237" s="3"/>
    </row>
    <row r="2238" spans="1:4" x14ac:dyDescent="0.3">
      <c r="A2238" s="28">
        <v>541911</v>
      </c>
      <c r="B2238" s="29" t="s">
        <v>362</v>
      </c>
      <c r="C2238" s="3"/>
      <c r="D2238" s="3"/>
    </row>
    <row r="2239" spans="1:4" x14ac:dyDescent="0.3">
      <c r="A2239" s="28">
        <v>541912</v>
      </c>
      <c r="B2239" s="29" t="s">
        <v>363</v>
      </c>
      <c r="C2239" s="3"/>
      <c r="D2239" s="3"/>
    </row>
    <row r="2240" spans="1:4" x14ac:dyDescent="0.3">
      <c r="A2240" s="28">
        <v>541913</v>
      </c>
      <c r="B2240" s="29" t="s">
        <v>364</v>
      </c>
      <c r="C2240" s="3"/>
      <c r="D2240" s="3"/>
    </row>
    <row r="2241" spans="1:4" x14ac:dyDescent="0.3">
      <c r="A2241" s="28">
        <v>541914</v>
      </c>
      <c r="B2241" s="29" t="s">
        <v>365</v>
      </c>
      <c r="C2241" s="3"/>
      <c r="D2241" s="3"/>
    </row>
    <row r="2242" spans="1:4" x14ac:dyDescent="0.3">
      <c r="A2242" s="28">
        <v>541915</v>
      </c>
      <c r="B2242" s="29" t="s">
        <v>366</v>
      </c>
      <c r="C2242" s="3"/>
      <c r="D2242" s="3"/>
    </row>
    <row r="2243" spans="1:4" x14ac:dyDescent="0.3">
      <c r="A2243" s="28">
        <v>541916</v>
      </c>
      <c r="B2243" s="29" t="s">
        <v>368</v>
      </c>
      <c r="C2243" s="3"/>
      <c r="D2243" s="3"/>
    </row>
    <row r="2244" spans="1:4" x14ac:dyDescent="0.3">
      <c r="A2244" s="28">
        <v>541917</v>
      </c>
      <c r="B2244" s="29" t="s">
        <v>369</v>
      </c>
      <c r="C2244" s="3"/>
      <c r="D2244" s="3"/>
    </row>
    <row r="2245" spans="1:4" x14ac:dyDescent="0.3">
      <c r="A2245" s="28">
        <v>541918</v>
      </c>
      <c r="B2245" s="29" t="s">
        <v>370</v>
      </c>
      <c r="C2245" s="3"/>
      <c r="D2245" s="3"/>
    </row>
    <row r="2246" spans="1:4" x14ac:dyDescent="0.3">
      <c r="A2246" s="28">
        <v>541919</v>
      </c>
      <c r="B2246" s="29" t="s">
        <v>371</v>
      </c>
      <c r="C2246" s="3"/>
      <c r="D2246" s="3"/>
    </row>
    <row r="2247" spans="1:4" x14ac:dyDescent="0.3">
      <c r="A2247" s="28">
        <v>541920</v>
      </c>
      <c r="B2247" s="29" t="s">
        <v>372</v>
      </c>
      <c r="C2247" s="3"/>
      <c r="D2247" s="3"/>
    </row>
    <row r="2248" spans="1:4" x14ac:dyDescent="0.3">
      <c r="A2248" s="28">
        <v>541921</v>
      </c>
      <c r="B2248" s="29" t="s">
        <v>373</v>
      </c>
      <c r="C2248" s="3"/>
      <c r="D2248" s="3"/>
    </row>
    <row r="2249" spans="1:4" x14ac:dyDescent="0.3">
      <c r="A2249" s="28">
        <v>541922</v>
      </c>
      <c r="B2249" s="29" t="s">
        <v>374</v>
      </c>
      <c r="C2249" s="3"/>
      <c r="D2249" s="3"/>
    </row>
    <row r="2250" spans="1:4" x14ac:dyDescent="0.3">
      <c r="A2250" s="28">
        <v>541923</v>
      </c>
      <c r="B2250" s="29" t="s">
        <v>436</v>
      </c>
      <c r="C2250" s="3"/>
      <c r="D2250" s="3"/>
    </row>
    <row r="2251" spans="1:4" x14ac:dyDescent="0.3">
      <c r="A2251" s="28">
        <v>541924</v>
      </c>
      <c r="B2251" s="29" t="s">
        <v>378</v>
      </c>
      <c r="C2251" s="3"/>
      <c r="D2251" s="3"/>
    </row>
    <row r="2252" spans="1:4" x14ac:dyDescent="0.3">
      <c r="A2252" s="28">
        <v>541925</v>
      </c>
      <c r="B2252" s="29" t="s">
        <v>379</v>
      </c>
      <c r="C2252" s="3"/>
      <c r="D2252" s="3"/>
    </row>
    <row r="2253" spans="1:4" x14ac:dyDescent="0.3">
      <c r="A2253" s="28">
        <v>541926</v>
      </c>
      <c r="B2253" s="29" t="s">
        <v>380</v>
      </c>
      <c r="C2253" s="3"/>
      <c r="D2253" s="3"/>
    </row>
    <row r="2254" spans="1:4" x14ac:dyDescent="0.3">
      <c r="A2254" s="28">
        <v>541927</v>
      </c>
      <c r="B2254" s="29" t="s">
        <v>381</v>
      </c>
      <c r="C2254" s="3"/>
      <c r="D2254" s="3"/>
    </row>
    <row r="2255" spans="1:4" x14ac:dyDescent="0.3">
      <c r="A2255" s="28">
        <v>541928</v>
      </c>
      <c r="B2255" s="29" t="s">
        <v>412</v>
      </c>
      <c r="C2255" s="3"/>
      <c r="D2255" s="3"/>
    </row>
    <row r="2256" spans="1:4" x14ac:dyDescent="0.3">
      <c r="A2256" s="28">
        <v>541929</v>
      </c>
      <c r="B2256" s="29" t="s">
        <v>384</v>
      </c>
      <c r="C2256" s="3"/>
      <c r="D2256" s="3"/>
    </row>
    <row r="2257" spans="1:4" x14ac:dyDescent="0.3">
      <c r="A2257" s="28">
        <v>541930</v>
      </c>
      <c r="B2257" s="29" t="s">
        <v>413</v>
      </c>
      <c r="C2257" s="3"/>
      <c r="D2257" s="3"/>
    </row>
    <row r="2258" spans="1:4" x14ac:dyDescent="0.3">
      <c r="A2258" s="28">
        <v>541931</v>
      </c>
      <c r="B2258" s="29" t="s">
        <v>414</v>
      </c>
      <c r="C2258" s="3"/>
      <c r="D2258" s="3"/>
    </row>
    <row r="2259" spans="1:4" x14ac:dyDescent="0.3">
      <c r="A2259" s="28">
        <v>541932</v>
      </c>
      <c r="B2259" s="29" t="s">
        <v>358</v>
      </c>
      <c r="C2259" s="3"/>
      <c r="D2259" s="3"/>
    </row>
    <row r="2260" spans="1:4" x14ac:dyDescent="0.3">
      <c r="A2260" s="28">
        <v>541933</v>
      </c>
      <c r="B2260" s="29" t="s">
        <v>387</v>
      </c>
      <c r="C2260" s="3"/>
      <c r="D2260" s="3"/>
    </row>
    <row r="2261" spans="1:4" x14ac:dyDescent="0.3">
      <c r="A2261" s="34">
        <v>541934</v>
      </c>
      <c r="B2261" s="35" t="s">
        <v>388</v>
      </c>
      <c r="C2261" s="7"/>
      <c r="D2261" s="7"/>
    </row>
    <row r="2262" spans="1:4" x14ac:dyDescent="0.3">
      <c r="A2262" s="34">
        <v>541935</v>
      </c>
      <c r="B2262" s="35" t="s">
        <v>167</v>
      </c>
      <c r="C2262" s="7"/>
      <c r="D2262" s="7"/>
    </row>
    <row r="2263" spans="1:4" x14ac:dyDescent="0.3">
      <c r="A2263" s="34">
        <v>541936</v>
      </c>
      <c r="B2263" s="35" t="s">
        <v>159</v>
      </c>
      <c r="C2263" s="7"/>
      <c r="D2263" s="7"/>
    </row>
    <row r="2264" spans="1:4" x14ac:dyDescent="0.3">
      <c r="A2264" s="34">
        <v>541937</v>
      </c>
      <c r="B2264" s="35" t="s">
        <v>169</v>
      </c>
      <c r="C2264" s="7"/>
      <c r="D2264" s="7"/>
    </row>
    <row r="2265" spans="1:4" x14ac:dyDescent="0.3">
      <c r="A2265" s="34">
        <v>541938</v>
      </c>
      <c r="B2265" s="35" t="s">
        <v>170</v>
      </c>
      <c r="C2265" s="7"/>
      <c r="D2265" s="7"/>
    </row>
    <row r="2266" spans="1:4" x14ac:dyDescent="0.3">
      <c r="A2266" s="34">
        <v>541939</v>
      </c>
      <c r="B2266" s="35" t="s">
        <v>171</v>
      </c>
      <c r="C2266" s="7"/>
      <c r="D2266" s="7"/>
    </row>
    <row r="2267" spans="1:4" x14ac:dyDescent="0.3">
      <c r="A2267" s="34">
        <v>541940</v>
      </c>
      <c r="B2267" s="35" t="s">
        <v>390</v>
      </c>
      <c r="C2267" s="7"/>
      <c r="D2267" s="7"/>
    </row>
    <row r="2268" spans="1:4" ht="15" thickBot="1" x14ac:dyDescent="0.35">
      <c r="A2268" s="34">
        <v>541960</v>
      </c>
      <c r="B2268" s="35" t="s">
        <v>38</v>
      </c>
      <c r="C2268" s="7"/>
      <c r="D2268" s="7"/>
    </row>
    <row r="2269" spans="1:4" ht="15" thickBot="1" x14ac:dyDescent="0.3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3">
      <c r="A2270" s="32">
        <v>5420</v>
      </c>
      <c r="B2270" s="33" t="s">
        <v>281</v>
      </c>
      <c r="C2270" s="14"/>
      <c r="D2270" s="14"/>
    </row>
    <row r="2271" spans="1:4" ht="15" thickBot="1" x14ac:dyDescent="0.35">
      <c r="A2271" s="34">
        <v>542001</v>
      </c>
      <c r="B2271" s="35" t="s">
        <v>282</v>
      </c>
      <c r="C2271" s="82"/>
      <c r="D2271" s="82"/>
    </row>
    <row r="2272" spans="1:4" ht="15" thickBot="1" x14ac:dyDescent="0.3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3">
      <c r="A2273" s="32">
        <v>55</v>
      </c>
      <c r="B2273" s="33" t="s">
        <v>437</v>
      </c>
      <c r="C2273" s="5"/>
      <c r="D2273" s="5"/>
    </row>
    <row r="2274" spans="1:4" x14ac:dyDescent="0.3">
      <c r="A2274" s="25">
        <v>5501</v>
      </c>
      <c r="B2274" s="26" t="s">
        <v>438</v>
      </c>
      <c r="C2274" s="3"/>
      <c r="D2274" s="3"/>
    </row>
    <row r="2275" spans="1:4" x14ac:dyDescent="0.3">
      <c r="A2275" s="28">
        <v>550101</v>
      </c>
      <c r="B2275" s="29" t="s">
        <v>439</v>
      </c>
      <c r="C2275" s="3">
        <v>1153822</v>
      </c>
      <c r="D2275" s="3">
        <v>3516587</v>
      </c>
    </row>
    <row r="2276" spans="1:4" x14ac:dyDescent="0.3">
      <c r="A2276" s="28">
        <v>550102</v>
      </c>
      <c r="B2276" s="29" t="s">
        <v>440</v>
      </c>
      <c r="C2276" s="3">
        <v>434438</v>
      </c>
      <c r="D2276" s="3">
        <v>580557</v>
      </c>
    </row>
    <row r="2277" spans="1:4" x14ac:dyDescent="0.3">
      <c r="A2277" s="34">
        <v>550103</v>
      </c>
      <c r="B2277" s="35" t="s">
        <v>441</v>
      </c>
      <c r="C2277" s="3"/>
      <c r="D2277" s="3"/>
    </row>
    <row r="2278" spans="1:4" ht="15" thickBot="1" x14ac:dyDescent="0.35">
      <c r="A2278" s="34">
        <v>550110</v>
      </c>
      <c r="B2278" s="35" t="s">
        <v>38</v>
      </c>
      <c r="C2278" s="3">
        <v>7056590</v>
      </c>
      <c r="D2278" s="3"/>
    </row>
    <row r="2279" spans="1:4" ht="15" thickBot="1" x14ac:dyDescent="0.35">
      <c r="A2279" s="30" t="s">
        <v>18</v>
      </c>
      <c r="B2279" s="31"/>
      <c r="C2279" s="4">
        <f>SUM(C2275:C2278)</f>
        <v>8644850</v>
      </c>
      <c r="D2279" s="4">
        <f>SUM(D2275:D2278)</f>
        <v>4097144</v>
      </c>
    </row>
    <row r="2280" spans="1:4" x14ac:dyDescent="0.3">
      <c r="A2280" s="32">
        <v>5502</v>
      </c>
      <c r="B2280" s="33" t="s">
        <v>442</v>
      </c>
      <c r="C2280" s="5"/>
      <c r="D2280" s="5"/>
    </row>
    <row r="2281" spans="1:4" x14ac:dyDescent="0.3">
      <c r="A2281" s="28">
        <v>550201</v>
      </c>
      <c r="B2281" s="29" t="s">
        <v>443</v>
      </c>
      <c r="C2281" s="3"/>
      <c r="D2281" s="3"/>
    </row>
    <row r="2282" spans="1:4" x14ac:dyDescent="0.3">
      <c r="A2282" s="34">
        <v>550202</v>
      </c>
      <c r="B2282" s="35" t="s">
        <v>314</v>
      </c>
      <c r="C2282" s="3"/>
      <c r="D2282" s="3"/>
    </row>
    <row r="2283" spans="1:4" x14ac:dyDescent="0.3">
      <c r="A2283" s="34">
        <v>550203</v>
      </c>
      <c r="B2283" s="35" t="s">
        <v>444</v>
      </c>
      <c r="C2283" s="3"/>
      <c r="D2283" s="3"/>
    </row>
    <row r="2284" spans="1:4" ht="15" thickBot="1" x14ac:dyDescent="0.35">
      <c r="A2284" s="34">
        <v>550210</v>
      </c>
      <c r="B2284" s="35" t="s">
        <v>38</v>
      </c>
      <c r="C2284" s="3"/>
      <c r="D2284" s="3"/>
    </row>
    <row r="2285" spans="1:4" ht="15" thickBot="1" x14ac:dyDescent="0.35">
      <c r="A2285" s="30" t="s">
        <v>18</v>
      </c>
      <c r="B2285" s="31"/>
      <c r="C2285" s="4">
        <f>SUM(C2281:C2284)</f>
        <v>0</v>
      </c>
      <c r="D2285" s="4">
        <f>SUM(D2281:D2284)</f>
        <v>0</v>
      </c>
    </row>
    <row r="2286" spans="1:4" x14ac:dyDescent="0.3">
      <c r="A2286" s="83"/>
      <c r="B2286" s="37"/>
      <c r="C2286" s="84"/>
      <c r="D2286" s="84"/>
    </row>
    <row r="2287" spans="1:4" x14ac:dyDescent="0.3">
      <c r="A2287" s="25">
        <v>6</v>
      </c>
      <c r="B2287" s="26" t="s">
        <v>445</v>
      </c>
      <c r="C2287" s="3"/>
      <c r="D2287" s="3"/>
    </row>
    <row r="2288" spans="1:4" x14ac:dyDescent="0.3">
      <c r="A2288" s="25">
        <v>61</v>
      </c>
      <c r="B2288" s="26" t="s">
        <v>446</v>
      </c>
      <c r="C2288" s="3"/>
      <c r="D2288" s="3"/>
    </row>
    <row r="2289" spans="1:4" x14ac:dyDescent="0.3">
      <c r="A2289" s="25">
        <v>6101</v>
      </c>
      <c r="B2289" s="26" t="s">
        <v>201</v>
      </c>
      <c r="C2289" s="3"/>
      <c r="D2289" s="3"/>
    </row>
    <row r="2290" spans="1:4" x14ac:dyDescent="0.3">
      <c r="A2290" s="28">
        <v>610101</v>
      </c>
      <c r="B2290" s="29" t="s">
        <v>86</v>
      </c>
      <c r="C2290" s="3"/>
      <c r="D2290" s="3"/>
    </row>
    <row r="2291" spans="1:4" x14ac:dyDescent="0.3">
      <c r="A2291" s="28">
        <v>610102</v>
      </c>
      <c r="B2291" s="29" t="s">
        <v>87</v>
      </c>
      <c r="C2291" s="3"/>
      <c r="D2291" s="3"/>
    </row>
    <row r="2292" spans="1:4" x14ac:dyDescent="0.3">
      <c r="A2292" s="28">
        <v>610103</v>
      </c>
      <c r="B2292" s="29" t="s">
        <v>88</v>
      </c>
      <c r="C2292" s="3"/>
      <c r="D2292" s="3"/>
    </row>
    <row r="2293" spans="1:4" x14ac:dyDescent="0.3">
      <c r="A2293" s="28">
        <v>610104</v>
      </c>
      <c r="B2293" s="29" t="s">
        <v>89</v>
      </c>
      <c r="C2293" s="3"/>
      <c r="D2293" s="3"/>
    </row>
    <row r="2294" spans="1:4" x14ac:dyDescent="0.3">
      <c r="A2294" s="28">
        <v>610105</v>
      </c>
      <c r="B2294" s="29" t="s">
        <v>206</v>
      </c>
      <c r="C2294" s="3"/>
      <c r="D2294" s="3"/>
    </row>
    <row r="2295" spans="1:4" x14ac:dyDescent="0.3">
      <c r="A2295" s="28"/>
      <c r="B2295" s="29" t="s">
        <v>207</v>
      </c>
      <c r="C2295" s="3"/>
      <c r="D2295" s="3"/>
    </row>
    <row r="2296" spans="1:4" x14ac:dyDescent="0.3">
      <c r="A2296" s="28"/>
      <c r="B2296" s="29" t="s">
        <v>208</v>
      </c>
      <c r="C2296" s="3"/>
      <c r="D2296" s="3"/>
    </row>
    <row r="2297" spans="1:4" x14ac:dyDescent="0.3">
      <c r="A2297" s="28"/>
      <c r="B2297" s="29" t="s">
        <v>209</v>
      </c>
      <c r="C2297" s="3"/>
      <c r="D2297" s="3"/>
    </row>
    <row r="2298" spans="1:4" x14ac:dyDescent="0.3">
      <c r="A2298" s="28">
        <v>610106</v>
      </c>
      <c r="B2298" s="29" t="s">
        <v>91</v>
      </c>
      <c r="C2298" s="3"/>
      <c r="D2298" s="3"/>
    </row>
    <row r="2299" spans="1:4" ht="15" thickBot="1" x14ac:dyDescent="0.35">
      <c r="A2299" s="36">
        <v>610107</v>
      </c>
      <c r="B2299" s="37" t="s">
        <v>210</v>
      </c>
      <c r="C2299" s="13"/>
      <c r="D2299" s="13"/>
    </row>
    <row r="2300" spans="1:4" ht="15" thickBot="1" x14ac:dyDescent="0.3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3">
      <c r="A2301" s="32">
        <v>6102</v>
      </c>
      <c r="B2301" s="33" t="s">
        <v>447</v>
      </c>
      <c r="C2301" s="5"/>
      <c r="D2301" s="5"/>
    </row>
    <row r="2302" spans="1:4" x14ac:dyDescent="0.3">
      <c r="A2302" s="28">
        <v>610201</v>
      </c>
      <c r="B2302" s="29" t="s">
        <v>86</v>
      </c>
      <c r="C2302" s="3"/>
      <c r="D2302" s="3"/>
    </row>
    <row r="2303" spans="1:4" x14ac:dyDescent="0.3">
      <c r="A2303" s="28">
        <v>610202</v>
      </c>
      <c r="B2303" s="29" t="s">
        <v>87</v>
      </c>
      <c r="C2303" s="3"/>
      <c r="D2303" s="3"/>
    </row>
    <row r="2304" spans="1:4" x14ac:dyDescent="0.3">
      <c r="A2304" s="28">
        <v>610203</v>
      </c>
      <c r="B2304" s="29" t="s">
        <v>88</v>
      </c>
      <c r="C2304" s="3"/>
      <c r="D2304" s="3"/>
    </row>
    <row r="2305" spans="1:4" x14ac:dyDescent="0.3">
      <c r="A2305" s="28">
        <v>610204</v>
      </c>
      <c r="B2305" s="29" t="s">
        <v>89</v>
      </c>
      <c r="C2305" s="3"/>
      <c r="D2305" s="3"/>
    </row>
    <row r="2306" spans="1:4" x14ac:dyDescent="0.3">
      <c r="A2306" s="28">
        <v>610205</v>
      </c>
      <c r="B2306" s="29" t="s">
        <v>206</v>
      </c>
      <c r="C2306" s="3"/>
      <c r="D2306" s="3"/>
    </row>
    <row r="2307" spans="1:4" x14ac:dyDescent="0.3">
      <c r="A2307" s="28"/>
      <c r="B2307" s="29" t="s">
        <v>207</v>
      </c>
      <c r="C2307" s="3"/>
      <c r="D2307" s="3"/>
    </row>
    <row r="2308" spans="1:4" x14ac:dyDescent="0.3">
      <c r="A2308" s="28"/>
      <c r="B2308" s="29" t="s">
        <v>208</v>
      </c>
      <c r="C2308" s="3"/>
      <c r="D2308" s="3"/>
    </row>
    <row r="2309" spans="1:4" x14ac:dyDescent="0.3">
      <c r="A2309" s="28"/>
      <c r="B2309" s="29" t="s">
        <v>209</v>
      </c>
      <c r="C2309" s="3"/>
      <c r="D2309" s="3"/>
    </row>
    <row r="2310" spans="1:4" x14ac:dyDescent="0.3">
      <c r="A2310" s="28">
        <v>610206</v>
      </c>
      <c r="B2310" s="29" t="s">
        <v>91</v>
      </c>
      <c r="C2310" s="3"/>
      <c r="D2310" s="3"/>
    </row>
    <row r="2311" spans="1:4" ht="15" thickBot="1" x14ac:dyDescent="0.35">
      <c r="A2311" s="36">
        <v>610207</v>
      </c>
      <c r="B2311" s="37" t="s">
        <v>210</v>
      </c>
      <c r="C2311" s="13"/>
      <c r="D2311" s="13"/>
    </row>
    <row r="2312" spans="1:4" ht="15" thickBot="1" x14ac:dyDescent="0.3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3">
      <c r="A2313" s="32">
        <v>6103</v>
      </c>
      <c r="B2313" s="33" t="s">
        <v>448</v>
      </c>
      <c r="C2313" s="5"/>
      <c r="D2313" s="5"/>
    </row>
    <row r="2314" spans="1:4" x14ac:dyDescent="0.3">
      <c r="A2314" s="28">
        <v>610301</v>
      </c>
      <c r="B2314" s="29" t="s">
        <v>86</v>
      </c>
      <c r="C2314" s="3"/>
      <c r="D2314" s="3"/>
    </row>
    <row r="2315" spans="1:4" x14ac:dyDescent="0.3">
      <c r="A2315" s="28">
        <v>610302</v>
      </c>
      <c r="B2315" s="29" t="s">
        <v>87</v>
      </c>
      <c r="C2315" s="3"/>
      <c r="D2315" s="3"/>
    </row>
    <row r="2316" spans="1:4" x14ac:dyDescent="0.3">
      <c r="A2316" s="28">
        <v>610303</v>
      </c>
      <c r="B2316" s="29" t="s">
        <v>88</v>
      </c>
      <c r="C2316" s="3"/>
      <c r="D2316" s="3"/>
    </row>
    <row r="2317" spans="1:4" x14ac:dyDescent="0.3">
      <c r="A2317" s="28">
        <v>610304</v>
      </c>
      <c r="B2317" s="29" t="s">
        <v>89</v>
      </c>
      <c r="C2317" s="3"/>
      <c r="D2317" s="3"/>
    </row>
    <row r="2318" spans="1:4" x14ac:dyDescent="0.3">
      <c r="A2318" s="28">
        <v>610305</v>
      </c>
      <c r="B2318" s="29" t="s">
        <v>206</v>
      </c>
      <c r="C2318" s="3"/>
      <c r="D2318" s="3"/>
    </row>
    <row r="2319" spans="1:4" x14ac:dyDescent="0.3">
      <c r="A2319" s="28"/>
      <c r="B2319" s="29" t="s">
        <v>207</v>
      </c>
      <c r="C2319" s="3"/>
      <c r="D2319" s="3"/>
    </row>
    <row r="2320" spans="1:4" x14ac:dyDescent="0.3">
      <c r="A2320" s="28"/>
      <c r="B2320" s="29" t="s">
        <v>208</v>
      </c>
      <c r="C2320" s="3"/>
      <c r="D2320" s="3"/>
    </row>
    <row r="2321" spans="1:4" x14ac:dyDescent="0.3">
      <c r="A2321" s="28"/>
      <c r="B2321" s="29" t="s">
        <v>209</v>
      </c>
      <c r="C2321" s="3"/>
      <c r="D2321" s="3"/>
    </row>
    <row r="2322" spans="1:4" x14ac:dyDescent="0.3">
      <c r="A2322" s="28">
        <v>610306</v>
      </c>
      <c r="B2322" s="29" t="s">
        <v>91</v>
      </c>
      <c r="C2322" s="3"/>
      <c r="D2322" s="3"/>
    </row>
    <row r="2323" spans="1:4" ht="15" thickBot="1" x14ac:dyDescent="0.35">
      <c r="A2323" s="36">
        <v>610307</v>
      </c>
      <c r="B2323" s="37" t="s">
        <v>210</v>
      </c>
      <c r="C2323" s="13"/>
      <c r="D2323" s="13"/>
    </row>
    <row r="2324" spans="1:4" ht="15" thickBot="1" x14ac:dyDescent="0.3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3">
      <c r="A2325" s="32">
        <v>6104</v>
      </c>
      <c r="B2325" s="33" t="s">
        <v>270</v>
      </c>
      <c r="C2325" s="5"/>
      <c r="D2325" s="5"/>
    </row>
    <row r="2326" spans="1:4" x14ac:dyDescent="0.3">
      <c r="A2326" s="28">
        <v>610401</v>
      </c>
      <c r="B2326" s="29" t="s">
        <v>94</v>
      </c>
      <c r="C2326" s="3"/>
      <c r="D2326" s="3"/>
    </row>
    <row r="2327" spans="1:4" x14ac:dyDescent="0.3">
      <c r="A2327" s="28">
        <v>610402</v>
      </c>
      <c r="B2327" s="29" t="s">
        <v>95</v>
      </c>
      <c r="C2327" s="3"/>
      <c r="D2327" s="3"/>
    </row>
    <row r="2328" spans="1:4" x14ac:dyDescent="0.3">
      <c r="A2328" s="28">
        <v>610403</v>
      </c>
      <c r="B2328" s="29" t="s">
        <v>96</v>
      </c>
      <c r="C2328" s="3"/>
      <c r="D2328" s="3"/>
    </row>
    <row r="2329" spans="1:4" x14ac:dyDescent="0.3">
      <c r="A2329" s="28">
        <v>610404</v>
      </c>
      <c r="B2329" s="29" t="s">
        <v>97</v>
      </c>
      <c r="C2329" s="3"/>
      <c r="D2329" s="3"/>
    </row>
    <row r="2330" spans="1:4" x14ac:dyDescent="0.3">
      <c r="A2330" s="28">
        <v>610405</v>
      </c>
      <c r="B2330" s="29" t="s">
        <v>98</v>
      </c>
      <c r="C2330" s="3"/>
      <c r="D2330" s="3"/>
    </row>
    <row r="2331" spans="1:4" x14ac:dyDescent="0.3">
      <c r="A2331" s="28">
        <v>610406</v>
      </c>
      <c r="B2331" s="29" t="s">
        <v>99</v>
      </c>
      <c r="C2331" s="3"/>
      <c r="D2331" s="3"/>
    </row>
    <row r="2332" spans="1:4" x14ac:dyDescent="0.3">
      <c r="A2332" s="28">
        <v>610407</v>
      </c>
      <c r="B2332" s="29" t="s">
        <v>100</v>
      </c>
      <c r="C2332" s="3"/>
      <c r="D2332" s="3"/>
    </row>
    <row r="2333" spans="1:4" x14ac:dyDescent="0.3">
      <c r="A2333" s="28">
        <v>610408</v>
      </c>
      <c r="B2333" s="29" t="s">
        <v>101</v>
      </c>
      <c r="C2333" s="3"/>
      <c r="D2333" s="3"/>
    </row>
    <row r="2334" spans="1:4" x14ac:dyDescent="0.3">
      <c r="A2334" s="28">
        <v>610409</v>
      </c>
      <c r="B2334" s="29" t="s">
        <v>102</v>
      </c>
      <c r="C2334" s="3"/>
      <c r="D2334" s="3"/>
    </row>
    <row r="2335" spans="1:4" x14ac:dyDescent="0.3">
      <c r="A2335" s="28">
        <v>610410</v>
      </c>
      <c r="B2335" s="29" t="s">
        <v>103</v>
      </c>
      <c r="C2335" s="3"/>
      <c r="D2335" s="3"/>
    </row>
    <row r="2336" spans="1:4" x14ac:dyDescent="0.3">
      <c r="A2336" s="28">
        <v>610411</v>
      </c>
      <c r="B2336" s="29" t="s">
        <v>104</v>
      </c>
      <c r="C2336" s="3"/>
      <c r="D2336" s="3"/>
    </row>
    <row r="2337" spans="1:4" x14ac:dyDescent="0.3">
      <c r="A2337" s="28">
        <v>610412</v>
      </c>
      <c r="B2337" s="29" t="s">
        <v>105</v>
      </c>
      <c r="C2337" s="3"/>
      <c r="D2337" s="3"/>
    </row>
    <row r="2338" spans="1:4" x14ac:dyDescent="0.3">
      <c r="A2338" s="28">
        <v>610413</v>
      </c>
      <c r="B2338" s="29" t="s">
        <v>106</v>
      </c>
      <c r="C2338" s="3"/>
      <c r="D2338" s="3"/>
    </row>
    <row r="2339" spans="1:4" x14ac:dyDescent="0.3">
      <c r="A2339" s="28">
        <v>610414</v>
      </c>
      <c r="B2339" s="29" t="s">
        <v>107</v>
      </c>
      <c r="C2339" s="3"/>
      <c r="D2339" s="3"/>
    </row>
    <row r="2340" spans="1:4" ht="15" thickBot="1" x14ac:dyDescent="0.35">
      <c r="A2340" s="36">
        <v>610415</v>
      </c>
      <c r="B2340" s="37" t="s">
        <v>108</v>
      </c>
      <c r="C2340" s="13"/>
      <c r="D2340" s="13"/>
    </row>
    <row r="2341" spans="1:4" ht="15" thickBot="1" x14ac:dyDescent="0.3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3">
      <c r="A2342" s="32">
        <v>6105</v>
      </c>
      <c r="B2342" s="33" t="s">
        <v>283</v>
      </c>
      <c r="C2342" s="5"/>
      <c r="D2342" s="5"/>
    </row>
    <row r="2343" spans="1:4" x14ac:dyDescent="0.3">
      <c r="A2343" s="28">
        <v>610501</v>
      </c>
      <c r="B2343" s="29" t="s">
        <v>94</v>
      </c>
      <c r="C2343" s="3"/>
      <c r="D2343" s="3"/>
    </row>
    <row r="2344" spans="1:4" x14ac:dyDescent="0.3">
      <c r="A2344" s="28">
        <v>610502</v>
      </c>
      <c r="B2344" s="29" t="s">
        <v>95</v>
      </c>
      <c r="C2344" s="3"/>
      <c r="D2344" s="3"/>
    </row>
    <row r="2345" spans="1:4" x14ac:dyDescent="0.3">
      <c r="A2345" s="28">
        <v>610503</v>
      </c>
      <c r="B2345" s="29" t="s">
        <v>96</v>
      </c>
      <c r="C2345" s="3"/>
      <c r="D2345" s="3"/>
    </row>
    <row r="2346" spans="1:4" x14ac:dyDescent="0.3">
      <c r="A2346" s="28">
        <v>610504</v>
      </c>
      <c r="B2346" s="29" t="s">
        <v>97</v>
      </c>
      <c r="C2346" s="3"/>
      <c r="D2346" s="3"/>
    </row>
    <row r="2347" spans="1:4" x14ac:dyDescent="0.3">
      <c r="A2347" s="28">
        <v>610505</v>
      </c>
      <c r="B2347" s="29" t="s">
        <v>98</v>
      </c>
      <c r="C2347" s="3"/>
      <c r="D2347" s="3"/>
    </row>
    <row r="2348" spans="1:4" x14ac:dyDescent="0.3">
      <c r="A2348" s="28">
        <v>610506</v>
      </c>
      <c r="B2348" s="29" t="s">
        <v>99</v>
      </c>
      <c r="C2348" s="3"/>
      <c r="D2348" s="3"/>
    </row>
    <row r="2349" spans="1:4" x14ac:dyDescent="0.3">
      <c r="A2349" s="28">
        <v>610507</v>
      </c>
      <c r="B2349" s="29" t="s">
        <v>100</v>
      </c>
      <c r="C2349" s="3"/>
      <c r="D2349" s="3"/>
    </row>
    <row r="2350" spans="1:4" x14ac:dyDescent="0.3">
      <c r="A2350" s="28">
        <v>610508</v>
      </c>
      <c r="B2350" s="29" t="s">
        <v>101</v>
      </c>
      <c r="C2350" s="3"/>
      <c r="D2350" s="3"/>
    </row>
    <row r="2351" spans="1:4" x14ac:dyDescent="0.3">
      <c r="A2351" s="28">
        <v>610509</v>
      </c>
      <c r="B2351" s="29" t="s">
        <v>102</v>
      </c>
      <c r="C2351" s="3"/>
      <c r="D2351" s="3"/>
    </row>
    <row r="2352" spans="1:4" x14ac:dyDescent="0.3">
      <c r="A2352" s="28">
        <v>610510</v>
      </c>
      <c r="B2352" s="29" t="s">
        <v>103</v>
      </c>
      <c r="C2352" s="3"/>
      <c r="D2352" s="3"/>
    </row>
    <row r="2353" spans="1:4" x14ac:dyDescent="0.3">
      <c r="A2353" s="28">
        <v>610511</v>
      </c>
      <c r="B2353" s="29" t="s">
        <v>104</v>
      </c>
      <c r="C2353" s="3"/>
      <c r="D2353" s="3"/>
    </row>
    <row r="2354" spans="1:4" x14ac:dyDescent="0.3">
      <c r="A2354" s="28">
        <v>610512</v>
      </c>
      <c r="B2354" s="29" t="s">
        <v>105</v>
      </c>
      <c r="C2354" s="3"/>
      <c r="D2354" s="3"/>
    </row>
    <row r="2355" spans="1:4" x14ac:dyDescent="0.3">
      <c r="A2355" s="28">
        <v>610513</v>
      </c>
      <c r="B2355" s="29" t="s">
        <v>106</v>
      </c>
      <c r="C2355" s="3"/>
      <c r="D2355" s="3"/>
    </row>
    <row r="2356" spans="1:4" x14ac:dyDescent="0.3">
      <c r="A2356" s="28">
        <v>610514</v>
      </c>
      <c r="B2356" s="29" t="s">
        <v>107</v>
      </c>
      <c r="C2356" s="3"/>
      <c r="D2356" s="3"/>
    </row>
    <row r="2357" spans="1:4" ht="15" thickBot="1" x14ac:dyDescent="0.35">
      <c r="A2357" s="36">
        <v>610515</v>
      </c>
      <c r="B2357" s="37" t="s">
        <v>108</v>
      </c>
      <c r="C2357" s="13"/>
      <c r="D2357" s="13"/>
    </row>
    <row r="2358" spans="1:4" ht="15" thickBot="1" x14ac:dyDescent="0.3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3">
      <c r="A2359" s="32">
        <v>6106</v>
      </c>
      <c r="B2359" s="33" t="s">
        <v>449</v>
      </c>
      <c r="C2359" s="5"/>
      <c r="D2359" s="5"/>
    </row>
    <row r="2360" spans="1:4" x14ac:dyDescent="0.3">
      <c r="A2360" s="28">
        <v>610601</v>
      </c>
      <c r="B2360" s="29" t="s">
        <v>94</v>
      </c>
      <c r="C2360" s="3"/>
      <c r="D2360" s="3"/>
    </row>
    <row r="2361" spans="1:4" x14ac:dyDescent="0.3">
      <c r="A2361" s="28">
        <v>610602</v>
      </c>
      <c r="B2361" s="29" t="s">
        <v>95</v>
      </c>
      <c r="C2361" s="3"/>
      <c r="D2361" s="3"/>
    </row>
    <row r="2362" spans="1:4" x14ac:dyDescent="0.3">
      <c r="A2362" s="28">
        <v>610603</v>
      </c>
      <c r="B2362" s="29" t="s">
        <v>96</v>
      </c>
      <c r="C2362" s="3"/>
      <c r="D2362" s="3"/>
    </row>
    <row r="2363" spans="1:4" x14ac:dyDescent="0.3">
      <c r="A2363" s="28">
        <v>610604</v>
      </c>
      <c r="B2363" s="29" t="s">
        <v>97</v>
      </c>
      <c r="C2363" s="3"/>
      <c r="D2363" s="3"/>
    </row>
    <row r="2364" spans="1:4" x14ac:dyDescent="0.3">
      <c r="A2364" s="28">
        <v>610605</v>
      </c>
      <c r="B2364" s="29" t="s">
        <v>98</v>
      </c>
      <c r="C2364" s="3"/>
      <c r="D2364" s="3"/>
    </row>
    <row r="2365" spans="1:4" x14ac:dyDescent="0.3">
      <c r="A2365" s="28">
        <v>610606</v>
      </c>
      <c r="B2365" s="29" t="s">
        <v>99</v>
      </c>
      <c r="C2365" s="3"/>
      <c r="D2365" s="3"/>
    </row>
    <row r="2366" spans="1:4" x14ac:dyDescent="0.3">
      <c r="A2366" s="28">
        <v>610607</v>
      </c>
      <c r="B2366" s="29" t="s">
        <v>100</v>
      </c>
      <c r="C2366" s="3"/>
      <c r="D2366" s="3"/>
    </row>
    <row r="2367" spans="1:4" x14ac:dyDescent="0.3">
      <c r="A2367" s="28">
        <v>610608</v>
      </c>
      <c r="B2367" s="29" t="s">
        <v>101</v>
      </c>
      <c r="C2367" s="3"/>
      <c r="D2367" s="3"/>
    </row>
    <row r="2368" spans="1:4" x14ac:dyDescent="0.3">
      <c r="A2368" s="28">
        <v>610609</v>
      </c>
      <c r="B2368" s="29" t="s">
        <v>102</v>
      </c>
      <c r="C2368" s="3"/>
      <c r="D2368" s="3"/>
    </row>
    <row r="2369" spans="1:4" x14ac:dyDescent="0.3">
      <c r="A2369" s="28">
        <v>610610</v>
      </c>
      <c r="B2369" s="29" t="s">
        <v>103</v>
      </c>
      <c r="C2369" s="3"/>
      <c r="D2369" s="3"/>
    </row>
    <row r="2370" spans="1:4" x14ac:dyDescent="0.3">
      <c r="A2370" s="28">
        <v>610611</v>
      </c>
      <c r="B2370" s="29" t="s">
        <v>104</v>
      </c>
      <c r="C2370" s="3"/>
      <c r="D2370" s="3"/>
    </row>
    <row r="2371" spans="1:4" x14ac:dyDescent="0.3">
      <c r="A2371" s="28">
        <v>610612</v>
      </c>
      <c r="B2371" s="29" t="s">
        <v>105</v>
      </c>
      <c r="C2371" s="3"/>
      <c r="D2371" s="3"/>
    </row>
    <row r="2372" spans="1:4" x14ac:dyDescent="0.3">
      <c r="A2372" s="28">
        <v>610613</v>
      </c>
      <c r="B2372" s="29" t="s">
        <v>106</v>
      </c>
      <c r="C2372" s="3"/>
      <c r="D2372" s="3"/>
    </row>
    <row r="2373" spans="1:4" x14ac:dyDescent="0.3">
      <c r="A2373" s="28">
        <v>610614</v>
      </c>
      <c r="B2373" s="29" t="s">
        <v>107</v>
      </c>
      <c r="C2373" s="3"/>
      <c r="D2373" s="3"/>
    </row>
    <row r="2374" spans="1:4" ht="15" thickBot="1" x14ac:dyDescent="0.35">
      <c r="A2374" s="36">
        <v>610615</v>
      </c>
      <c r="B2374" s="37" t="s">
        <v>108</v>
      </c>
      <c r="C2374" s="13"/>
      <c r="D2374" s="13"/>
    </row>
    <row r="2375" spans="1:4" ht="15" thickBot="1" x14ac:dyDescent="0.3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3">
      <c r="A2376" s="32">
        <v>62</v>
      </c>
      <c r="B2376" s="33" t="s">
        <v>450</v>
      </c>
      <c r="C2376" s="5"/>
      <c r="D2376" s="5"/>
    </row>
    <row r="2377" spans="1:4" x14ac:dyDescent="0.3">
      <c r="A2377" s="25">
        <v>6201</v>
      </c>
      <c r="B2377" s="26" t="s">
        <v>451</v>
      </c>
      <c r="C2377" s="3"/>
      <c r="D2377" s="3"/>
    </row>
    <row r="2378" spans="1:4" x14ac:dyDescent="0.3">
      <c r="A2378" s="28">
        <v>620101</v>
      </c>
      <c r="B2378" s="29" t="s">
        <v>94</v>
      </c>
      <c r="C2378" s="3"/>
      <c r="D2378" s="3"/>
    </row>
    <row r="2379" spans="1:4" x14ac:dyDescent="0.3">
      <c r="A2379" s="28">
        <v>620102</v>
      </c>
      <c r="B2379" s="29" t="s">
        <v>95</v>
      </c>
      <c r="C2379" s="3"/>
      <c r="D2379" s="3"/>
    </row>
    <row r="2380" spans="1:4" x14ac:dyDescent="0.3">
      <c r="A2380" s="28">
        <v>620103</v>
      </c>
      <c r="B2380" s="29" t="s">
        <v>96</v>
      </c>
      <c r="C2380" s="3"/>
      <c r="D2380" s="3"/>
    </row>
    <row r="2381" spans="1:4" x14ac:dyDescent="0.3">
      <c r="A2381" s="28">
        <v>620104</v>
      </c>
      <c r="B2381" s="29" t="s">
        <v>97</v>
      </c>
      <c r="C2381" s="3"/>
      <c r="D2381" s="3"/>
    </row>
    <row r="2382" spans="1:4" x14ac:dyDescent="0.3">
      <c r="A2382" s="28">
        <v>620105</v>
      </c>
      <c r="B2382" s="29" t="s">
        <v>98</v>
      </c>
      <c r="C2382" s="3"/>
      <c r="D2382" s="3"/>
    </row>
    <row r="2383" spans="1:4" x14ac:dyDescent="0.3">
      <c r="A2383" s="28">
        <v>620106</v>
      </c>
      <c r="B2383" s="29" t="s">
        <v>99</v>
      </c>
      <c r="C2383" s="3"/>
      <c r="D2383" s="3"/>
    </row>
    <row r="2384" spans="1:4" x14ac:dyDescent="0.3">
      <c r="A2384" s="28">
        <v>620107</v>
      </c>
      <c r="B2384" s="29" t="s">
        <v>100</v>
      </c>
      <c r="C2384" s="3"/>
      <c r="D2384" s="3"/>
    </row>
    <row r="2385" spans="1:4" x14ac:dyDescent="0.3">
      <c r="A2385" s="28">
        <v>620108</v>
      </c>
      <c r="B2385" s="29" t="s">
        <v>101</v>
      </c>
      <c r="C2385" s="3"/>
      <c r="D2385" s="3"/>
    </row>
    <row r="2386" spans="1:4" x14ac:dyDescent="0.3">
      <c r="A2386" s="28">
        <v>620109</v>
      </c>
      <c r="B2386" s="29" t="s">
        <v>102</v>
      </c>
      <c r="C2386" s="3"/>
      <c r="D2386" s="3"/>
    </row>
    <row r="2387" spans="1:4" x14ac:dyDescent="0.3">
      <c r="A2387" s="28">
        <v>620110</v>
      </c>
      <c r="B2387" s="29" t="s">
        <v>103</v>
      </c>
      <c r="C2387" s="3"/>
      <c r="D2387" s="3"/>
    </row>
    <row r="2388" spans="1:4" x14ac:dyDescent="0.3">
      <c r="A2388" s="28">
        <v>620111</v>
      </c>
      <c r="B2388" s="29" t="s">
        <v>104</v>
      </c>
      <c r="C2388" s="3"/>
      <c r="D2388" s="3"/>
    </row>
    <row r="2389" spans="1:4" x14ac:dyDescent="0.3">
      <c r="A2389" s="28">
        <v>620112</v>
      </c>
      <c r="B2389" s="29" t="s">
        <v>105</v>
      </c>
      <c r="C2389" s="3"/>
      <c r="D2389" s="3"/>
    </row>
    <row r="2390" spans="1:4" x14ac:dyDescent="0.3">
      <c r="A2390" s="28">
        <v>620113</v>
      </c>
      <c r="B2390" s="29" t="s">
        <v>106</v>
      </c>
      <c r="C2390" s="3"/>
      <c r="D2390" s="3"/>
    </row>
    <row r="2391" spans="1:4" x14ac:dyDescent="0.3">
      <c r="A2391" s="28">
        <v>620114</v>
      </c>
      <c r="B2391" s="29" t="s">
        <v>107</v>
      </c>
      <c r="C2391" s="3"/>
      <c r="D2391" s="3"/>
    </row>
    <row r="2392" spans="1:4" ht="15" thickBot="1" x14ac:dyDescent="0.35">
      <c r="A2392" s="66">
        <v>620115</v>
      </c>
      <c r="B2392" s="37" t="s">
        <v>108</v>
      </c>
      <c r="C2392" s="7"/>
      <c r="D2392" s="7"/>
    </row>
    <row r="2393" spans="1:4" ht="15" thickBot="1" x14ac:dyDescent="0.3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3">
      <c r="A2394" s="32">
        <v>69</v>
      </c>
      <c r="B2394" s="33" t="s">
        <v>452</v>
      </c>
      <c r="C2394" s="5"/>
      <c r="D2394" s="5"/>
    </row>
    <row r="2395" spans="1:4" ht="15" thickBot="1" x14ac:dyDescent="0.35">
      <c r="A2395" s="25">
        <v>6901</v>
      </c>
      <c r="B2395" s="26" t="s">
        <v>453</v>
      </c>
      <c r="C2395" s="3"/>
      <c r="D2395" s="3"/>
    </row>
    <row r="2396" spans="1:4" ht="15" thickBot="1" x14ac:dyDescent="0.3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5" thickBot="1" x14ac:dyDescent="0.35">
      <c r="A2397" s="32">
        <v>6902</v>
      </c>
      <c r="B2397" s="33" t="s">
        <v>450</v>
      </c>
      <c r="C2397" s="5"/>
      <c r="D2397" s="5"/>
    </row>
    <row r="2398" spans="1:4" ht="15" thickBot="1" x14ac:dyDescent="0.3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3">
      <c r="A2399" s="58"/>
      <c r="B2399" s="44"/>
      <c r="C2399" s="5"/>
      <c r="D2399" s="5"/>
    </row>
    <row r="2400" spans="1:4" x14ac:dyDescent="0.3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65574130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74282370</v>
      </c>
    </row>
    <row r="2401" spans="1:4" x14ac:dyDescent="0.3">
      <c r="A2401" s="69"/>
      <c r="B2401" s="29"/>
      <c r="C2401" s="21"/>
      <c r="D2401" s="21"/>
    </row>
    <row r="2402" spans="1:4" x14ac:dyDescent="0.3">
      <c r="A2402" s="67" t="s">
        <v>455</v>
      </c>
      <c r="B2402" s="68"/>
      <c r="C2402" s="20">
        <f>C1115-C2400</f>
        <v>3259023</v>
      </c>
      <c r="D2402" s="20">
        <f>D1115-D2400</f>
        <v>3739110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81719-C092-4B1C-B9D8-EABAD9BE19E7}">
  <dimension ref="A1:H2402"/>
  <sheetViews>
    <sheetView workbookViewId="0">
      <selection activeCell="E4" sqref="E4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/>
      <c r="D4" s="3"/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>
        <v>82086244.780000001</v>
      </c>
      <c r="D8" s="3">
        <v>82086244.780000001</v>
      </c>
    </row>
    <row r="9" spans="1:4" x14ac:dyDescent="0.2">
      <c r="A9" s="28">
        <v>1105</v>
      </c>
      <c r="B9" s="29" t="s">
        <v>9</v>
      </c>
      <c r="C9" s="3">
        <v>-16881140.370000001</v>
      </c>
      <c r="D9" s="3">
        <v>-14380230.689999999</v>
      </c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39715996.5</v>
      </c>
      <c r="D11" s="3">
        <v>73354801.269999996</v>
      </c>
    </row>
    <row r="12" spans="1:4" x14ac:dyDescent="0.2">
      <c r="A12" s="28">
        <v>1108</v>
      </c>
      <c r="B12" s="29" t="s">
        <v>12</v>
      </c>
      <c r="C12" s="3">
        <v>95359900.469999999</v>
      </c>
      <c r="D12" s="3">
        <v>74620821.400000006</v>
      </c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>
        <v>21390165.329999998</v>
      </c>
      <c r="D16" s="3">
        <v>-0.01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221671166.70999998</v>
      </c>
      <c r="D18" s="4">
        <f>SUM(D4:D17)</f>
        <v>215681636.75000003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>
        <v>0.02</v>
      </c>
    </row>
    <row r="21" spans="1:4" x14ac:dyDescent="0.2">
      <c r="A21" s="28">
        <v>1202</v>
      </c>
      <c r="B21" s="29" t="s">
        <v>21</v>
      </c>
      <c r="C21" s="3">
        <v>78828.11</v>
      </c>
      <c r="D21" s="3">
        <v>78224.56</v>
      </c>
    </row>
    <row r="22" spans="1:4" x14ac:dyDescent="0.2">
      <c r="A22" s="28">
        <v>1203</v>
      </c>
      <c r="B22" s="29" t="s">
        <v>22</v>
      </c>
      <c r="C22" s="3">
        <v>2819677.14</v>
      </c>
      <c r="D22" s="3">
        <v>6058703.4199999999</v>
      </c>
    </row>
    <row r="23" spans="1:4" x14ac:dyDescent="0.2">
      <c r="A23" s="28">
        <v>1204</v>
      </c>
      <c r="B23" s="29" t="s">
        <v>23</v>
      </c>
      <c r="C23" s="3">
        <v>21104</v>
      </c>
      <c r="D23" s="3">
        <v>20128.169999999998</v>
      </c>
    </row>
    <row r="24" spans="1:4" ht="10.8" thickBot="1" x14ac:dyDescent="0.25">
      <c r="A24" s="34">
        <v>1205</v>
      </c>
      <c r="B24" s="35" t="s">
        <v>24</v>
      </c>
      <c r="C24" s="3">
        <v>3537807.49</v>
      </c>
      <c r="D24" s="7">
        <v>5084903.33</v>
      </c>
    </row>
    <row r="25" spans="1:4" ht="10.8" thickBot="1" x14ac:dyDescent="0.25">
      <c r="A25" s="30" t="s">
        <v>18</v>
      </c>
      <c r="B25" s="31"/>
      <c r="C25" s="4">
        <f>SUM(C20:C24)</f>
        <v>6457416.7400000002</v>
      </c>
      <c r="D25" s="4">
        <f>SUM(D20:D24)</f>
        <v>11241959.5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16098605.529999999</v>
      </c>
      <c r="D27" s="3">
        <v>9811473.9700000007</v>
      </c>
    </row>
    <row r="28" spans="1:4" x14ac:dyDescent="0.2">
      <c r="A28" s="28">
        <v>1302</v>
      </c>
      <c r="B28" s="29" t="s">
        <v>27</v>
      </c>
      <c r="C28" s="3">
        <v>150920092.09999999</v>
      </c>
      <c r="D28" s="3">
        <v>149161583.83000001</v>
      </c>
    </row>
    <row r="29" spans="1:4" x14ac:dyDescent="0.2">
      <c r="A29" s="28">
        <v>1303</v>
      </c>
      <c r="B29" s="29" t="s">
        <v>28</v>
      </c>
      <c r="C29" s="3">
        <v>6788062.46</v>
      </c>
      <c r="D29" s="3">
        <v>6599961.0800000001</v>
      </c>
    </row>
    <row r="30" spans="1:4" x14ac:dyDescent="0.2">
      <c r="A30" s="28">
        <v>1304</v>
      </c>
      <c r="B30" s="29" t="s">
        <v>29</v>
      </c>
      <c r="C30" s="3">
        <v>345499.01</v>
      </c>
      <c r="D30" s="3"/>
    </row>
    <row r="31" spans="1:4" x14ac:dyDescent="0.2">
      <c r="A31" s="28">
        <v>1305</v>
      </c>
      <c r="B31" s="29" t="s">
        <v>30</v>
      </c>
      <c r="C31" s="3">
        <v>3289091.99</v>
      </c>
      <c r="D31" s="3">
        <v>3083375.34</v>
      </c>
    </row>
    <row r="32" spans="1:4" x14ac:dyDescent="0.2">
      <c r="A32" s="28">
        <v>1306</v>
      </c>
      <c r="B32" s="29" t="s">
        <v>31</v>
      </c>
      <c r="C32" s="3">
        <v>414160.35</v>
      </c>
      <c r="D32" s="3">
        <v>884523.73</v>
      </c>
    </row>
    <row r="33" spans="1:4" x14ac:dyDescent="0.2">
      <c r="A33" s="28">
        <v>1307</v>
      </c>
      <c r="B33" s="29" t="s">
        <v>32</v>
      </c>
      <c r="C33" s="3">
        <v>4752766.12</v>
      </c>
      <c r="D33" s="3">
        <v>4832223.82</v>
      </c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/>
      <c r="D38" s="3"/>
    </row>
    <row r="39" spans="1:4" ht="10.8" thickBot="1" x14ac:dyDescent="0.25">
      <c r="A39" s="34">
        <v>1320</v>
      </c>
      <c r="B39" s="35" t="s">
        <v>38</v>
      </c>
      <c r="C39" s="3">
        <v>3057908.01</v>
      </c>
      <c r="D39" s="3">
        <v>6552504.0599999996</v>
      </c>
    </row>
    <row r="40" spans="1:4" ht="10.8" thickBot="1" x14ac:dyDescent="0.25">
      <c r="A40" s="30" t="s">
        <v>18</v>
      </c>
      <c r="B40" s="31"/>
      <c r="C40" s="4">
        <f>SUM(C27:C39)</f>
        <v>185666185.56999999</v>
      </c>
      <c r="D40" s="4">
        <f>SUM(D27:D39)</f>
        <v>180925645.83000001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15048437.380000001</v>
      </c>
      <c r="D46" s="3">
        <v>5214761.9800000004</v>
      </c>
    </row>
    <row r="47" spans="1:4" x14ac:dyDescent="0.2">
      <c r="A47" s="28">
        <v>1406</v>
      </c>
      <c r="B47" s="29" t="s">
        <v>45</v>
      </c>
      <c r="C47" s="3">
        <v>67679608.909999996</v>
      </c>
      <c r="D47" s="3">
        <v>50783406.979999997</v>
      </c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>
        <v>2395850.67</v>
      </c>
      <c r="D50" s="3">
        <v>1824452.99</v>
      </c>
    </row>
    <row r="51" spans="1:4" ht="10.8" thickBot="1" x14ac:dyDescent="0.25">
      <c r="A51" s="30" t="s">
        <v>18</v>
      </c>
      <c r="B51" s="31"/>
      <c r="C51" s="4">
        <f>SUM(C42:C50)</f>
        <v>85123896.959999993</v>
      </c>
      <c r="D51" s="8">
        <f>SUM(D42:D50)</f>
        <v>57822621.949999996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/>
      <c r="D53" s="3"/>
    </row>
    <row r="54" spans="1:4" x14ac:dyDescent="0.2">
      <c r="A54" s="28">
        <v>1502</v>
      </c>
      <c r="B54" s="29" t="s">
        <v>51</v>
      </c>
      <c r="C54" s="3">
        <v>5328376.03</v>
      </c>
      <c r="D54" s="3">
        <v>5898481.5499999998</v>
      </c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36376081.25</v>
      </c>
      <c r="D57" s="3">
        <v>28536409.460000001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>
        <v>117406663.29000001</v>
      </c>
      <c r="D59" s="3">
        <v>83424549.689999998</v>
      </c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>
        <v>6491823.3099999996</v>
      </c>
      <c r="D61" s="3">
        <v>6799020.3600000003</v>
      </c>
    </row>
    <row r="62" spans="1:4" x14ac:dyDescent="0.2">
      <c r="A62" s="38" t="s">
        <v>18</v>
      </c>
      <c r="B62" s="39"/>
      <c r="C62" s="9">
        <f>SUM(C53:C61)</f>
        <v>165602943.88</v>
      </c>
      <c r="D62" s="9">
        <f>SUM(D53:D61)</f>
        <v>124658461.05999999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2650000</v>
      </c>
      <c r="D64" s="3">
        <v>2650000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>
        <v>10540220.869999999</v>
      </c>
      <c r="D68" s="3">
        <v>1000000</v>
      </c>
    </row>
    <row r="69" spans="1:4" ht="10.8" thickBot="1" x14ac:dyDescent="0.25">
      <c r="A69" s="30" t="s">
        <v>18</v>
      </c>
      <c r="B69" s="31"/>
      <c r="C69" s="4">
        <f>SUM(C64:C68)</f>
        <v>13190220.869999999</v>
      </c>
      <c r="D69" s="4">
        <f>SUM(D64:D68)</f>
        <v>3650000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26900826.899999999</v>
      </c>
      <c r="D73" s="3">
        <v>26877081.899999999</v>
      </c>
    </row>
    <row r="74" spans="1:4" x14ac:dyDescent="0.2">
      <c r="A74" s="28">
        <v>1704</v>
      </c>
      <c r="B74" s="29" t="s">
        <v>68</v>
      </c>
      <c r="C74" s="3">
        <v>-26042814.149999999</v>
      </c>
      <c r="D74" s="3">
        <v>-24980806.390000001</v>
      </c>
    </row>
    <row r="75" spans="1:4" x14ac:dyDescent="0.2">
      <c r="A75" s="28">
        <v>1705</v>
      </c>
      <c r="B75" s="29" t="s">
        <v>69</v>
      </c>
      <c r="C75" s="3">
        <v>6297544.9299999997</v>
      </c>
      <c r="D75" s="3">
        <v>6121704.5099999998</v>
      </c>
    </row>
    <row r="76" spans="1:4" ht="10.8" thickBot="1" x14ac:dyDescent="0.25">
      <c r="A76" s="28">
        <v>1706</v>
      </c>
      <c r="B76" s="29" t="s">
        <v>70</v>
      </c>
      <c r="C76" s="3">
        <v>-5955493.8399999999</v>
      </c>
      <c r="D76" s="3">
        <v>-5549493.46</v>
      </c>
    </row>
    <row r="77" spans="1:4" ht="10.8" thickBot="1" x14ac:dyDescent="0.25">
      <c r="A77" s="30" t="s">
        <v>18</v>
      </c>
      <c r="B77" s="31"/>
      <c r="C77" s="4">
        <f>SUM(C71:C76)</f>
        <v>1200063.8399999999</v>
      </c>
      <c r="D77" s="4">
        <f>SUM(D71:D76)</f>
        <v>2468486.5599999977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>
        <v>413953</v>
      </c>
      <c r="D84" s="3">
        <v>586319.92000000004</v>
      </c>
    </row>
    <row r="85" spans="1:4" x14ac:dyDescent="0.2">
      <c r="A85" s="28">
        <v>1903</v>
      </c>
      <c r="B85" s="29" t="s">
        <v>76</v>
      </c>
      <c r="C85" s="3">
        <v>3726232.95</v>
      </c>
      <c r="D85" s="3">
        <v>3721853.95</v>
      </c>
    </row>
    <row r="86" spans="1:4" x14ac:dyDescent="0.2">
      <c r="A86" s="28">
        <v>1904</v>
      </c>
      <c r="B86" s="29" t="s">
        <v>77</v>
      </c>
      <c r="C86" s="3">
        <v>3626962.14</v>
      </c>
      <c r="D86" s="3">
        <v>6325344.1100000003</v>
      </c>
    </row>
    <row r="87" spans="1:4" x14ac:dyDescent="0.2">
      <c r="A87" s="28">
        <v>1905</v>
      </c>
      <c r="B87" s="29" t="s">
        <v>78</v>
      </c>
      <c r="C87" s="3">
        <v>25059644.739999998</v>
      </c>
      <c r="D87" s="3">
        <v>25059644.739999998</v>
      </c>
    </row>
    <row r="88" spans="1:4" x14ac:dyDescent="0.2">
      <c r="A88" s="28">
        <v>1906</v>
      </c>
      <c r="B88" s="29" t="s">
        <v>79</v>
      </c>
      <c r="C88" s="3">
        <v>-12538150.529999999</v>
      </c>
      <c r="D88" s="3">
        <v>-10209765.449999999</v>
      </c>
    </row>
    <row r="89" spans="1:4" x14ac:dyDescent="0.2">
      <c r="A89" s="28">
        <v>1907</v>
      </c>
      <c r="B89" s="29" t="s">
        <v>80</v>
      </c>
      <c r="C89" s="3">
        <v>62499373.009999998</v>
      </c>
      <c r="D89" s="3">
        <v>61699640.509999998</v>
      </c>
    </row>
    <row r="90" spans="1:4" x14ac:dyDescent="0.2">
      <c r="A90" s="28">
        <v>1908</v>
      </c>
      <c r="B90" s="29" t="s">
        <v>81</v>
      </c>
      <c r="C90" s="3">
        <v>-39289425.670000002</v>
      </c>
      <c r="D90" s="3">
        <v>-31453198.449999999</v>
      </c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43498589.640000001</v>
      </c>
      <c r="D92" s="4">
        <f>SUM(D83:D91)</f>
        <v>55729839.329999998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722410484.20999992</v>
      </c>
      <c r="D94" s="11">
        <f>D18+D25+D40+D51+D62+D69+D77+D81+D92</f>
        <v>652178650.98000002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>
        <v>371915.92</v>
      </c>
      <c r="D98" s="3">
        <v>382533.81</v>
      </c>
    </row>
    <row r="99" spans="1:4" x14ac:dyDescent="0.2">
      <c r="A99" s="28">
        <v>2102</v>
      </c>
      <c r="B99" s="29" t="s">
        <v>87</v>
      </c>
      <c r="C99" s="3">
        <v>5011298.08</v>
      </c>
      <c r="D99" s="3">
        <v>3645247.35</v>
      </c>
    </row>
    <row r="100" spans="1:4" x14ac:dyDescent="0.2">
      <c r="A100" s="28">
        <v>2103</v>
      </c>
      <c r="B100" s="29" t="s">
        <v>88</v>
      </c>
      <c r="C100" s="3">
        <v>6888266.21</v>
      </c>
      <c r="D100" s="3">
        <v>4114980.94</v>
      </c>
    </row>
    <row r="101" spans="1:4" x14ac:dyDescent="0.2">
      <c r="A101" s="28">
        <v>2104</v>
      </c>
      <c r="B101" s="29" t="s">
        <v>89</v>
      </c>
      <c r="C101" s="6"/>
      <c r="D101" s="3"/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/>
      <c r="D103" s="3"/>
    </row>
    <row r="104" spans="1:4" ht="10.8" thickBot="1" x14ac:dyDescent="0.25">
      <c r="A104" s="34">
        <v>2110</v>
      </c>
      <c r="B104" s="35" t="s">
        <v>92</v>
      </c>
      <c r="C104" s="3"/>
      <c r="D104" s="3"/>
    </row>
    <row r="105" spans="1:4" ht="10.8" thickBot="1" x14ac:dyDescent="0.25">
      <c r="A105" s="30" t="s">
        <v>18</v>
      </c>
      <c r="B105" s="31"/>
      <c r="C105" s="4">
        <f>SUM(C98:C104)</f>
        <v>12271480.210000001</v>
      </c>
      <c r="D105" s="4">
        <f>SUM(D98:D104)</f>
        <v>8142762.0999999996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>
        <v>21747424.789999999</v>
      </c>
      <c r="D107" s="3">
        <v>19608385.949999999</v>
      </c>
    </row>
    <row r="108" spans="1:4" x14ac:dyDescent="0.2">
      <c r="A108" s="28">
        <v>2202</v>
      </c>
      <c r="B108" s="29" t="s">
        <v>95</v>
      </c>
      <c r="C108" s="3">
        <v>35601350.509999998</v>
      </c>
      <c r="D108" s="3">
        <v>25938713.5</v>
      </c>
    </row>
    <row r="109" spans="1:4" x14ac:dyDescent="0.2">
      <c r="A109" s="28">
        <v>2203</v>
      </c>
      <c r="B109" s="45" t="s">
        <v>96</v>
      </c>
      <c r="C109" s="3">
        <v>426388.21</v>
      </c>
      <c r="D109" s="3">
        <v>256831.45</v>
      </c>
    </row>
    <row r="110" spans="1:4" x14ac:dyDescent="0.2">
      <c r="A110" s="28">
        <v>2204</v>
      </c>
      <c r="B110" s="29" t="s">
        <v>97</v>
      </c>
      <c r="C110" s="3">
        <v>-0.04</v>
      </c>
      <c r="D110" s="3">
        <v>-0.03</v>
      </c>
    </row>
    <row r="111" spans="1:4" x14ac:dyDescent="0.2">
      <c r="A111" s="28">
        <v>2205</v>
      </c>
      <c r="B111" s="29" t="s">
        <v>98</v>
      </c>
      <c r="C111" s="3">
        <v>1148828.78</v>
      </c>
      <c r="D111" s="3">
        <v>378385.14</v>
      </c>
    </row>
    <row r="112" spans="1:4" x14ac:dyDescent="0.2">
      <c r="A112" s="28">
        <v>2206</v>
      </c>
      <c r="B112" s="29" t="s">
        <v>99</v>
      </c>
      <c r="C112" s="3">
        <v>86043218.439999998</v>
      </c>
      <c r="D112" s="3">
        <v>95030182.379999995</v>
      </c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>
        <v>4191674.58</v>
      </c>
      <c r="D114" s="3">
        <v>2720711.04</v>
      </c>
    </row>
    <row r="115" spans="1:4" x14ac:dyDescent="0.2">
      <c r="A115" s="28">
        <v>2209</v>
      </c>
      <c r="B115" s="29" t="s">
        <v>102</v>
      </c>
      <c r="C115" s="3">
        <v>1963541.45</v>
      </c>
      <c r="D115" s="3">
        <v>3728347.45</v>
      </c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>
        <v>1145742.55</v>
      </c>
      <c r="D117" s="3">
        <v>602333.87</v>
      </c>
    </row>
    <row r="118" spans="1:4" x14ac:dyDescent="0.2">
      <c r="A118" s="28">
        <v>2212</v>
      </c>
      <c r="B118" s="29" t="s">
        <v>105</v>
      </c>
      <c r="C118" s="3">
        <v>106340.57</v>
      </c>
      <c r="D118" s="3">
        <v>47764.9</v>
      </c>
    </row>
    <row r="119" spans="1:4" x14ac:dyDescent="0.2">
      <c r="A119" s="28">
        <v>2213</v>
      </c>
      <c r="B119" s="29" t="s">
        <v>106</v>
      </c>
      <c r="C119" s="3">
        <v>44.85</v>
      </c>
      <c r="D119" s="3">
        <v>5.03</v>
      </c>
    </row>
    <row r="120" spans="1:4" x14ac:dyDescent="0.2">
      <c r="A120" s="28">
        <v>2214</v>
      </c>
      <c r="B120" s="29" t="s">
        <v>107</v>
      </c>
      <c r="C120" s="3">
        <v>7754.94</v>
      </c>
      <c r="D120" s="3">
        <v>0.11</v>
      </c>
    </row>
    <row r="121" spans="1:4" x14ac:dyDescent="0.2">
      <c r="A121" s="28">
        <v>2215</v>
      </c>
      <c r="B121" s="29" t="s">
        <v>108</v>
      </c>
      <c r="C121" s="3">
        <v>264828.71000000002</v>
      </c>
      <c r="D121" s="3">
        <v>243014.55</v>
      </c>
    </row>
    <row r="122" spans="1:4" ht="10.8" thickBot="1" x14ac:dyDescent="0.25">
      <c r="A122" s="36">
        <v>2216</v>
      </c>
      <c r="B122" s="37" t="s">
        <v>109</v>
      </c>
      <c r="C122" s="3">
        <v>2955266.8</v>
      </c>
      <c r="D122" s="3">
        <v>2317565.12</v>
      </c>
    </row>
    <row r="123" spans="1:4" ht="10.8" thickBot="1" x14ac:dyDescent="0.25">
      <c r="A123" s="30" t="s">
        <v>18</v>
      </c>
      <c r="B123" s="31"/>
      <c r="C123" s="4">
        <f>SUM(C107:C122)</f>
        <v>155602405.14000002</v>
      </c>
      <c r="D123" s="4">
        <f>SUM(D107:D122)</f>
        <v>150872240.46000001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200000.02</v>
      </c>
      <c r="D126" s="3">
        <v>2562849.34</v>
      </c>
    </row>
    <row r="127" spans="1:4" x14ac:dyDescent="0.2">
      <c r="A127" s="28">
        <v>2303</v>
      </c>
      <c r="B127" s="29" t="s">
        <v>113</v>
      </c>
      <c r="C127" s="3">
        <v>294948.68</v>
      </c>
      <c r="D127" s="3">
        <v>81255.72</v>
      </c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/>
      <c r="D129" s="3"/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>
        <v>0</v>
      </c>
      <c r="D136" s="3">
        <v>-13.07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>
        <v>55255550.68</v>
      </c>
      <c r="D138" s="3">
        <v>67768946.120000005</v>
      </c>
    </row>
    <row r="139" spans="1:4" x14ac:dyDescent="0.2">
      <c r="A139" s="28">
        <v>2314</v>
      </c>
      <c r="B139" s="29" t="s">
        <v>125</v>
      </c>
      <c r="C139" s="3">
        <v>-9507714.4700000007</v>
      </c>
      <c r="D139" s="3">
        <v>-14291445.939999999</v>
      </c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46242784.910000004</v>
      </c>
      <c r="D141" s="4">
        <f>SUM(D125:D140)</f>
        <v>56121592.170000002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>
        <v>551132.80000000005</v>
      </c>
      <c r="D143" s="3">
        <v>493747.26</v>
      </c>
    </row>
    <row r="144" spans="1:4" x14ac:dyDescent="0.2">
      <c r="A144" s="28">
        <v>2402</v>
      </c>
      <c r="B144" s="29" t="s">
        <v>129</v>
      </c>
      <c r="C144" s="3">
        <v>132390827.68000001</v>
      </c>
      <c r="D144" s="3">
        <v>87127292.439999998</v>
      </c>
    </row>
    <row r="145" spans="1:4" x14ac:dyDescent="0.2">
      <c r="A145" s="28">
        <v>2403</v>
      </c>
      <c r="B145" s="29" t="s">
        <v>130</v>
      </c>
      <c r="C145" s="3">
        <v>933395.36</v>
      </c>
      <c r="D145" s="3">
        <v>4741396.04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>
        <v>6449300.1600000001</v>
      </c>
      <c r="D147" s="3">
        <v>-952244.03</v>
      </c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140324656</v>
      </c>
      <c r="D149" s="4">
        <f>SUM(D143:D148)</f>
        <v>91410191.710000008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>
        <v>271982.61</v>
      </c>
      <c r="D151" s="3">
        <v>239341.18</v>
      </c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>
        <v>8062622.5099999998</v>
      </c>
      <c r="D155" s="3">
        <v>8216714.0300000003</v>
      </c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8334605.1200000001</v>
      </c>
      <c r="D157" s="4">
        <f>SUM(D151:D156)</f>
        <v>8456055.2100000009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4866052.41</v>
      </c>
      <c r="D160" s="3">
        <v>3313950.49</v>
      </c>
    </row>
    <row r="161" spans="1:4" x14ac:dyDescent="0.2">
      <c r="A161" s="28">
        <v>2603</v>
      </c>
      <c r="B161" s="29" t="s">
        <v>144</v>
      </c>
      <c r="C161" s="3">
        <v>2647737</v>
      </c>
      <c r="D161" s="3"/>
    </row>
    <row r="162" spans="1:4" x14ac:dyDescent="0.2">
      <c r="A162" s="28">
        <v>2604</v>
      </c>
      <c r="B162" s="29" t="s">
        <v>145</v>
      </c>
      <c r="C162" s="3"/>
      <c r="D162" s="3"/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>
        <v>573950.99</v>
      </c>
      <c r="D164" s="3">
        <v>4370524.1100000003</v>
      </c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>
        <v>101281071.84999999</v>
      </c>
      <c r="D166" s="13">
        <v>125531280</v>
      </c>
    </row>
    <row r="167" spans="1:4" ht="10.8" thickBot="1" x14ac:dyDescent="0.25">
      <c r="A167" s="30" t="s">
        <v>18</v>
      </c>
      <c r="B167" s="31"/>
      <c r="C167" s="4">
        <f>SUM(C159:C166)</f>
        <v>109368812.25</v>
      </c>
      <c r="D167" s="4">
        <f>SUM(D159:D166)</f>
        <v>133215754.59999999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8033780.5499999998</v>
      </c>
      <c r="D169" s="3">
        <v>6570947.0899999999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4597803.6500000004</v>
      </c>
      <c r="D172" s="3"/>
    </row>
    <row r="173" spans="1:4" x14ac:dyDescent="0.2">
      <c r="A173" s="28">
        <v>2705</v>
      </c>
      <c r="B173" s="29" t="s">
        <v>155</v>
      </c>
      <c r="C173" s="3">
        <v>563144.06999999995</v>
      </c>
      <c r="D173" s="3">
        <v>510593.24</v>
      </c>
    </row>
    <row r="174" spans="1:4" x14ac:dyDescent="0.2">
      <c r="A174" s="28">
        <v>2706</v>
      </c>
      <c r="B174" s="29" t="s">
        <v>156</v>
      </c>
      <c r="C174" s="3">
        <v>51821.82</v>
      </c>
      <c r="D174" s="3">
        <v>53056.85</v>
      </c>
    </row>
    <row r="175" spans="1:4" x14ac:dyDescent="0.2">
      <c r="A175" s="28">
        <v>2707</v>
      </c>
      <c r="B175" s="29" t="s">
        <v>157</v>
      </c>
      <c r="C175" s="3">
        <v>726759.42</v>
      </c>
      <c r="D175" s="3">
        <v>748472.24</v>
      </c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39496.769999999997</v>
      </c>
      <c r="D177" s="3">
        <v>39187.360000000001</v>
      </c>
    </row>
    <row r="178" spans="1:4" x14ac:dyDescent="0.2">
      <c r="A178" s="28">
        <v>2710</v>
      </c>
      <c r="B178" s="29" t="s">
        <v>160</v>
      </c>
      <c r="C178" s="3">
        <v>324533.96000000002</v>
      </c>
      <c r="D178" s="3">
        <v>25823.45</v>
      </c>
    </row>
    <row r="179" spans="1:4" x14ac:dyDescent="0.2">
      <c r="A179" s="28">
        <v>2711</v>
      </c>
      <c r="B179" s="29" t="s">
        <v>161</v>
      </c>
      <c r="C179" s="3">
        <v>6632.74</v>
      </c>
      <c r="D179" s="3">
        <v>3572.05</v>
      </c>
    </row>
    <row r="180" spans="1:4" x14ac:dyDescent="0.2">
      <c r="A180" s="28">
        <v>2712</v>
      </c>
      <c r="B180" s="29" t="s">
        <v>162</v>
      </c>
      <c r="C180" s="3"/>
      <c r="D180" s="3"/>
    </row>
    <row r="181" spans="1:4" x14ac:dyDescent="0.2">
      <c r="A181" s="28">
        <v>2713</v>
      </c>
      <c r="B181" s="29" t="s">
        <v>163</v>
      </c>
      <c r="C181" s="3">
        <v>56413.77</v>
      </c>
      <c r="D181" s="3">
        <v>235574.6</v>
      </c>
    </row>
    <row r="182" spans="1:4" x14ac:dyDescent="0.2">
      <c r="A182" s="28">
        <v>2714</v>
      </c>
      <c r="B182" s="29" t="s">
        <v>164</v>
      </c>
      <c r="C182" s="3"/>
      <c r="D182" s="3"/>
    </row>
    <row r="183" spans="1:4" x14ac:dyDescent="0.2">
      <c r="A183" s="28">
        <v>2715</v>
      </c>
      <c r="B183" s="29" t="s">
        <v>165</v>
      </c>
      <c r="C183" s="3">
        <v>2798614.67</v>
      </c>
      <c r="D183" s="3">
        <v>3008708.3</v>
      </c>
    </row>
    <row r="184" spans="1:4" x14ac:dyDescent="0.2">
      <c r="A184" s="28">
        <v>2716</v>
      </c>
      <c r="B184" s="29" t="s">
        <v>166</v>
      </c>
      <c r="C184" s="3">
        <v>9682818.8900000006</v>
      </c>
      <c r="D184" s="3">
        <v>8540843.7300000004</v>
      </c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/>
      <c r="D187" s="3"/>
    </row>
    <row r="188" spans="1:4" x14ac:dyDescent="0.2">
      <c r="A188" s="34">
        <v>2720</v>
      </c>
      <c r="B188" s="35" t="s">
        <v>170</v>
      </c>
      <c r="C188" s="3"/>
      <c r="D188" s="3"/>
    </row>
    <row r="189" spans="1:4" x14ac:dyDescent="0.2">
      <c r="A189" s="34">
        <v>2721</v>
      </c>
      <c r="B189" s="35" t="s">
        <v>171</v>
      </c>
      <c r="C189" s="3"/>
      <c r="D189" s="3"/>
    </row>
    <row r="190" spans="1:4" x14ac:dyDescent="0.2">
      <c r="A190" s="34">
        <v>2722</v>
      </c>
      <c r="B190" s="35" t="s">
        <v>172</v>
      </c>
      <c r="C190" s="3">
        <v>7731.12</v>
      </c>
      <c r="D190" s="3">
        <v>4990.8</v>
      </c>
    </row>
    <row r="191" spans="1:4" ht="10.8" thickBot="1" x14ac:dyDescent="0.25">
      <c r="A191" s="34">
        <v>2730</v>
      </c>
      <c r="B191" s="35" t="s">
        <v>173</v>
      </c>
      <c r="C191" s="3">
        <v>30556587.199999999</v>
      </c>
      <c r="D191" s="3">
        <v>15856824.99</v>
      </c>
    </row>
    <row r="192" spans="1:4" ht="10.8" thickBot="1" x14ac:dyDescent="0.25">
      <c r="A192" s="30" t="s">
        <v>18</v>
      </c>
      <c r="B192" s="31"/>
      <c r="C192" s="8">
        <f>SUM(C169:C191)</f>
        <v>57446138.630000003</v>
      </c>
      <c r="D192" s="8">
        <f>SUM(D169:D191)</f>
        <v>35598594.700000003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1289428.6100000001</v>
      </c>
      <c r="D195" s="3">
        <v>1032497.68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1289428.6100000001</v>
      </c>
      <c r="D200" s="4">
        <f>SUM(D194:D199)</f>
        <v>1032497.68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29504913.100000001</v>
      </c>
      <c r="D202" s="3">
        <v>24854668.649999999</v>
      </c>
    </row>
    <row r="203" spans="1:4" x14ac:dyDescent="0.2">
      <c r="A203" s="28">
        <v>2902</v>
      </c>
      <c r="B203" s="29" t="s">
        <v>182</v>
      </c>
      <c r="C203" s="3">
        <v>10309023.789999999</v>
      </c>
      <c r="D203" s="3">
        <v>17971513.079999998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>
        <v>2232129.89</v>
      </c>
      <c r="D205" s="3">
        <v>16324295.43</v>
      </c>
    </row>
    <row r="206" spans="1:4" ht="10.8" thickBot="1" x14ac:dyDescent="0.25">
      <c r="A206" s="34">
        <v>2910</v>
      </c>
      <c r="B206" s="35" t="s">
        <v>38</v>
      </c>
      <c r="C206" s="3"/>
      <c r="D206" s="3"/>
    </row>
    <row r="207" spans="1:4" ht="10.8" thickBot="1" x14ac:dyDescent="0.25">
      <c r="A207" s="30" t="s">
        <v>18</v>
      </c>
      <c r="B207" s="31"/>
      <c r="C207" s="4">
        <f>SUM(C202:C206)</f>
        <v>42046066.780000001</v>
      </c>
      <c r="D207" s="4">
        <f>SUM(D202:D206)</f>
        <v>59150477.159999996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572926377.64999998</v>
      </c>
      <c r="D209" s="11">
        <f>D105+D123+D141+D149+D157+D167+D192+D200+D207</f>
        <v>544000165.78999996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667501500</v>
      </c>
      <c r="D213" s="3">
        <v>667501500</v>
      </c>
    </row>
    <row r="214" spans="1:5" x14ac:dyDescent="0.2">
      <c r="A214" s="28">
        <v>3102</v>
      </c>
      <c r="B214" s="29" t="s">
        <v>189</v>
      </c>
      <c r="C214" s="3"/>
      <c r="D214" s="3"/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667501500</v>
      </c>
      <c r="D216" s="4">
        <f>SUM(D213:D215)</f>
        <v>667501500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4962025.76</v>
      </c>
      <c r="D221" s="3">
        <v>332982.76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-522979419.19999999</v>
      </c>
      <c r="D223" s="3">
        <v>-559655997.57000005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-518017393.44</v>
      </c>
      <c r="D225" s="4">
        <f>SUM(D221:D224)</f>
        <v>-559323014.81000006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149484106.56</v>
      </c>
      <c r="D227" s="11">
        <f>D216+D219+D225</f>
        <v>108178485.18999994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722410484.21000004</v>
      </c>
      <c r="D229" s="11">
        <f>D209+D227</f>
        <v>652178650.9799999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>
        <v>146880.64000000001</v>
      </c>
      <c r="D234" s="3">
        <v>209271.91</v>
      </c>
    </row>
    <row r="235" spans="1:4" x14ac:dyDescent="0.2">
      <c r="A235" s="28">
        <v>410102</v>
      </c>
      <c r="B235" s="29" t="s">
        <v>204</v>
      </c>
      <c r="C235" s="3">
        <v>1173105.75</v>
      </c>
      <c r="D235" s="3">
        <v>1117869.17</v>
      </c>
    </row>
    <row r="236" spans="1:4" x14ac:dyDescent="0.2">
      <c r="A236" s="28">
        <v>410103</v>
      </c>
      <c r="B236" s="29" t="s">
        <v>87</v>
      </c>
      <c r="C236" s="3">
        <v>18258430.289999999</v>
      </c>
      <c r="D236" s="3">
        <v>16089119.85</v>
      </c>
    </row>
    <row r="237" spans="1:4" x14ac:dyDescent="0.2">
      <c r="A237" s="28">
        <v>410104</v>
      </c>
      <c r="B237" s="29" t="s">
        <v>205</v>
      </c>
      <c r="C237" s="3">
        <v>12974386.109999999</v>
      </c>
      <c r="D237" s="3">
        <v>7784510.3200000003</v>
      </c>
    </row>
    <row r="238" spans="1:4" x14ac:dyDescent="0.2">
      <c r="A238" s="28">
        <v>410105</v>
      </c>
      <c r="B238" s="29" t="s">
        <v>89</v>
      </c>
      <c r="C238" s="3"/>
      <c r="D238" s="3"/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/>
      <c r="D243" s="3"/>
    </row>
    <row r="244" spans="1:4" ht="10.8" thickBot="1" x14ac:dyDescent="0.25">
      <c r="A244" s="36">
        <v>410108</v>
      </c>
      <c r="B244" s="37" t="s">
        <v>210</v>
      </c>
      <c r="C244" s="3"/>
      <c r="D244" s="3"/>
    </row>
    <row r="245" spans="1:4" ht="10.8" thickBot="1" x14ac:dyDescent="0.25">
      <c r="A245" s="30" t="s">
        <v>18</v>
      </c>
      <c r="B245" s="31"/>
      <c r="C245" s="8">
        <f>SUM(C234:C244)</f>
        <v>32552802.789999999</v>
      </c>
      <c r="D245" s="8">
        <f>SUM(D234:D244)</f>
        <v>25200771.25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/>
      <c r="D248" s="3"/>
    </row>
    <row r="249" spans="1:4" x14ac:dyDescent="0.2">
      <c r="A249" s="28">
        <v>410203</v>
      </c>
      <c r="B249" s="29" t="s">
        <v>88</v>
      </c>
      <c r="C249" s="3"/>
      <c r="D249" s="3"/>
    </row>
    <row r="250" spans="1:4" x14ac:dyDescent="0.2">
      <c r="A250" s="28">
        <v>410204</v>
      </c>
      <c r="B250" s="29" t="s">
        <v>89</v>
      </c>
      <c r="C250" s="3"/>
      <c r="D250" s="3"/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0</v>
      </c>
      <c r="D257" s="4">
        <f>SUM(D247:D256)</f>
        <v>0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>
        <v>73245.539999999994</v>
      </c>
    </row>
    <row r="284" spans="1:4" x14ac:dyDescent="0.2">
      <c r="A284" s="28">
        <v>410502</v>
      </c>
      <c r="B284" s="29" t="s">
        <v>88</v>
      </c>
      <c r="C284" s="3"/>
      <c r="D284" s="3"/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>
        <v>73150</v>
      </c>
    </row>
    <row r="292" spans="1:4" ht="10.8" thickBot="1" x14ac:dyDescent="0.25">
      <c r="A292" s="30" t="s">
        <v>18</v>
      </c>
      <c r="B292" s="31"/>
      <c r="C292" s="4">
        <f>SUM(C283:C291)</f>
        <v>0</v>
      </c>
      <c r="D292" s="4">
        <f>SUM(D283:D291)</f>
        <v>146395.53999999998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513631.89</v>
      </c>
      <c r="D294" s="3">
        <v>484997.84</v>
      </c>
    </row>
    <row r="295" spans="1:4" x14ac:dyDescent="0.2">
      <c r="A295" s="28">
        <v>410602</v>
      </c>
      <c r="B295" s="29" t="s">
        <v>88</v>
      </c>
      <c r="C295" s="3">
        <v>2092892.22</v>
      </c>
      <c r="D295" s="3">
        <v>1153777.78</v>
      </c>
    </row>
    <row r="296" spans="1:4" x14ac:dyDescent="0.2">
      <c r="A296" s="28">
        <v>410603</v>
      </c>
      <c r="B296" s="29" t="s">
        <v>89</v>
      </c>
      <c r="C296" s="3"/>
      <c r="D296" s="3"/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/>
      <c r="D301" s="3"/>
    </row>
    <row r="302" spans="1:4" ht="10.8" thickBot="1" x14ac:dyDescent="0.25">
      <c r="A302" s="36">
        <v>410606</v>
      </c>
      <c r="B302" s="37" t="s">
        <v>210</v>
      </c>
      <c r="C302" s="3">
        <v>27963.39</v>
      </c>
      <c r="D302" s="3">
        <v>44084.22</v>
      </c>
    </row>
    <row r="303" spans="1:4" ht="10.8" thickBot="1" x14ac:dyDescent="0.25">
      <c r="A303" s="30" t="s">
        <v>18</v>
      </c>
      <c r="B303" s="31"/>
      <c r="C303" s="4">
        <f>SUM(C294:C302)</f>
        <v>2634487.5</v>
      </c>
      <c r="D303" s="4">
        <f>SUM(D294:D302)</f>
        <v>1682859.84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29999.58</v>
      </c>
      <c r="D306" s="3">
        <v>62380.67</v>
      </c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/>
      <c r="D309" s="3"/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29999.58</v>
      </c>
      <c r="D317" s="4">
        <f>SUM(D305:D316)</f>
        <v>62380.67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>
        <v>510816.29</v>
      </c>
      <c r="D333" s="3">
        <v>514915.37</v>
      </c>
    </row>
    <row r="334" spans="1:4" x14ac:dyDescent="0.2">
      <c r="A334" s="28">
        <v>410902</v>
      </c>
      <c r="B334" s="29" t="s">
        <v>87</v>
      </c>
      <c r="C334" s="3">
        <v>3075123.75</v>
      </c>
      <c r="D334" s="3">
        <v>1352971.96</v>
      </c>
    </row>
    <row r="335" spans="1:4" x14ac:dyDescent="0.2">
      <c r="A335" s="28">
        <v>410903</v>
      </c>
      <c r="B335" s="29" t="s">
        <v>88</v>
      </c>
      <c r="C335" s="3">
        <v>3110657.68</v>
      </c>
      <c r="D335" s="3">
        <v>2163513.33</v>
      </c>
    </row>
    <row r="336" spans="1:4" x14ac:dyDescent="0.2">
      <c r="A336" s="28">
        <v>410904</v>
      </c>
      <c r="B336" s="29" t="s">
        <v>89</v>
      </c>
      <c r="C336" s="3"/>
      <c r="D336" s="3"/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/>
      <c r="D342" s="3"/>
    </row>
    <row r="343" spans="1:4" ht="10.8" thickBot="1" x14ac:dyDescent="0.25">
      <c r="A343" s="36">
        <v>410907</v>
      </c>
      <c r="B343" s="37" t="s">
        <v>92</v>
      </c>
      <c r="C343" s="3"/>
      <c r="D343" s="3"/>
    </row>
    <row r="344" spans="1:4" ht="10.8" thickBot="1" x14ac:dyDescent="0.25">
      <c r="A344" s="30" t="s">
        <v>18</v>
      </c>
      <c r="B344" s="31"/>
      <c r="C344" s="4">
        <f>SUM(C333:C343)</f>
        <v>6696597.7200000007</v>
      </c>
      <c r="D344" s="4">
        <f>SUM(D333:D343)</f>
        <v>4031400.66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>
        <v>200279.85</v>
      </c>
      <c r="D346" s="3">
        <v>183108.53</v>
      </c>
    </row>
    <row r="347" spans="1:4" x14ac:dyDescent="0.2">
      <c r="A347" s="28">
        <v>411002</v>
      </c>
      <c r="B347" s="29" t="s">
        <v>87</v>
      </c>
      <c r="C347" s="3">
        <v>44983.65</v>
      </c>
      <c r="D347" s="3">
        <v>86217.34</v>
      </c>
    </row>
    <row r="348" spans="1:4" x14ac:dyDescent="0.2">
      <c r="A348" s="28">
        <v>411003</v>
      </c>
      <c r="B348" s="29" t="s">
        <v>88</v>
      </c>
      <c r="C348" s="3">
        <v>33811.67</v>
      </c>
      <c r="D348" s="3">
        <v>51499.12</v>
      </c>
    </row>
    <row r="349" spans="1:4" x14ac:dyDescent="0.2">
      <c r="A349" s="28">
        <v>411004</v>
      </c>
      <c r="B349" s="29" t="s">
        <v>89</v>
      </c>
      <c r="C349" s="6"/>
      <c r="D349" s="3"/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/>
      <c r="D354" s="3"/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279075.17</v>
      </c>
      <c r="D356" s="4">
        <f>SUM(D346:D355)</f>
        <v>320824.99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5075000.0199999996</v>
      </c>
      <c r="D359" s="3">
        <v>110043.97</v>
      </c>
    </row>
    <row r="360" spans="1:4" x14ac:dyDescent="0.2">
      <c r="A360" s="28">
        <v>411103</v>
      </c>
      <c r="B360" s="29" t="s">
        <v>239</v>
      </c>
      <c r="C360" s="3">
        <v>92742.09</v>
      </c>
      <c r="D360" s="3">
        <v>98402.37</v>
      </c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/>
      <c r="D362" s="3"/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5167742.1099999994</v>
      </c>
      <c r="D372" s="4">
        <f>SUM(D358:D371)</f>
        <v>208446.34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>
        <v>13.07</v>
      </c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/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13.07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>
        <v>68366799.5</v>
      </c>
      <c r="D586" s="3">
        <v>55555909.609999999</v>
      </c>
    </row>
    <row r="587" spans="1:4" x14ac:dyDescent="0.2">
      <c r="A587" s="28">
        <v>430102</v>
      </c>
      <c r="B587" s="29" t="s">
        <v>95</v>
      </c>
      <c r="C587" s="3">
        <v>95467466.859999999</v>
      </c>
      <c r="D587" s="3">
        <v>75504315.25</v>
      </c>
    </row>
    <row r="588" spans="1:4" x14ac:dyDescent="0.2">
      <c r="A588" s="28">
        <v>430103</v>
      </c>
      <c r="B588" s="29" t="s">
        <v>96</v>
      </c>
      <c r="C588" s="3">
        <v>425941.99</v>
      </c>
      <c r="D588" s="3">
        <v>526676.05000000005</v>
      </c>
    </row>
    <row r="589" spans="1:4" x14ac:dyDescent="0.2">
      <c r="A589" s="28">
        <v>430104</v>
      </c>
      <c r="B589" s="29" t="s">
        <v>97</v>
      </c>
      <c r="C589" s="3">
        <v>487126.31</v>
      </c>
      <c r="D589" s="3">
        <v>422188.6</v>
      </c>
    </row>
    <row r="590" spans="1:4" x14ac:dyDescent="0.2">
      <c r="A590" s="28">
        <v>430105</v>
      </c>
      <c r="B590" s="29" t="s">
        <v>98</v>
      </c>
      <c r="C590" s="3">
        <v>4095836.12</v>
      </c>
      <c r="D590" s="3">
        <v>5976993.4500000002</v>
      </c>
    </row>
    <row r="591" spans="1:4" x14ac:dyDescent="0.2">
      <c r="A591" s="28">
        <v>430106</v>
      </c>
      <c r="B591" s="29" t="s">
        <v>271</v>
      </c>
      <c r="C591" s="3">
        <v>195667134.03999999</v>
      </c>
      <c r="D591" s="3">
        <v>190663017.25</v>
      </c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>
        <v>8801936.8800000008</v>
      </c>
      <c r="D593" s="3">
        <v>7767690.5999999996</v>
      </c>
    </row>
    <row r="594" spans="1:4" x14ac:dyDescent="0.2">
      <c r="A594" s="28">
        <v>430109</v>
      </c>
      <c r="B594" s="29" t="s">
        <v>102</v>
      </c>
      <c r="C594" s="3">
        <v>10522040.59</v>
      </c>
      <c r="D594" s="3">
        <v>11588454.960000001</v>
      </c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>
        <v>1733112.54</v>
      </c>
      <c r="D596" s="3">
        <v>1488763.74</v>
      </c>
    </row>
    <row r="597" spans="1:4" x14ac:dyDescent="0.2">
      <c r="A597" s="28">
        <v>430112</v>
      </c>
      <c r="B597" s="29" t="s">
        <v>105</v>
      </c>
      <c r="C597" s="3">
        <v>6522.02</v>
      </c>
      <c r="D597" s="3">
        <v>349227.19</v>
      </c>
    </row>
    <row r="598" spans="1:4" x14ac:dyDescent="0.2">
      <c r="A598" s="28">
        <v>430113</v>
      </c>
      <c r="B598" s="29" t="s">
        <v>106</v>
      </c>
      <c r="C598" s="3"/>
      <c r="D598" s="3">
        <v>125</v>
      </c>
    </row>
    <row r="599" spans="1:4" x14ac:dyDescent="0.2">
      <c r="A599" s="28">
        <v>430114</v>
      </c>
      <c r="B599" s="29" t="s">
        <v>107</v>
      </c>
      <c r="C599" s="3">
        <v>19387.349999999999</v>
      </c>
      <c r="D599" s="3">
        <v>0.26</v>
      </c>
    </row>
    <row r="600" spans="1:4" ht="10.8" thickBot="1" x14ac:dyDescent="0.25">
      <c r="A600" s="36">
        <v>430115</v>
      </c>
      <c r="B600" s="37" t="s">
        <v>108</v>
      </c>
      <c r="C600" s="3">
        <v>308283.78999999998</v>
      </c>
      <c r="D600" s="3">
        <v>592593.81999999995</v>
      </c>
    </row>
    <row r="601" spans="1:4" ht="10.8" thickBot="1" x14ac:dyDescent="0.25">
      <c r="A601" s="30" t="s">
        <v>18</v>
      </c>
      <c r="B601" s="31"/>
      <c r="C601" s="4">
        <f>SUM(C586:C600)</f>
        <v>385901587.99000007</v>
      </c>
      <c r="D601" s="4">
        <f>SUM(D586:D600)</f>
        <v>350435955.77999997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>
        <v>503370.54</v>
      </c>
    </row>
    <row r="604" spans="1:4" x14ac:dyDescent="0.2">
      <c r="A604" s="28">
        <v>430202</v>
      </c>
      <c r="B604" s="29" t="s">
        <v>95</v>
      </c>
      <c r="C604" s="3"/>
      <c r="D604" s="3">
        <v>-102150.77</v>
      </c>
    </row>
    <row r="605" spans="1:4" x14ac:dyDescent="0.2">
      <c r="A605" s="28">
        <v>430203</v>
      </c>
      <c r="B605" s="29" t="s">
        <v>96</v>
      </c>
      <c r="C605" s="3"/>
      <c r="D605" s="3">
        <v>-13199.97</v>
      </c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>
        <v>777517.64</v>
      </c>
    </row>
    <row r="608" spans="1:4" x14ac:dyDescent="0.2">
      <c r="A608" s="28">
        <v>430206</v>
      </c>
      <c r="B608" s="29" t="s">
        <v>271</v>
      </c>
      <c r="C608" s="3"/>
      <c r="D608" s="3">
        <v>-9.07</v>
      </c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>
        <v>107937.31</v>
      </c>
    </row>
    <row r="611" spans="1:4" x14ac:dyDescent="0.2">
      <c r="A611" s="28">
        <v>430209</v>
      </c>
      <c r="B611" s="29" t="s">
        <v>102</v>
      </c>
      <c r="C611" s="3"/>
      <c r="D611" s="3">
        <v>452038.66</v>
      </c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>
        <v>37221.129999999997</v>
      </c>
    </row>
    <row r="614" spans="1:4" x14ac:dyDescent="0.2">
      <c r="A614" s="28">
        <v>430212</v>
      </c>
      <c r="B614" s="29" t="s">
        <v>105</v>
      </c>
      <c r="C614" s="3"/>
      <c r="D614" s="3">
        <v>71996.240000000005</v>
      </c>
    </row>
    <row r="615" spans="1:4" x14ac:dyDescent="0.2">
      <c r="A615" s="28">
        <v>430213</v>
      </c>
      <c r="B615" s="29" t="s">
        <v>106</v>
      </c>
      <c r="C615" s="3"/>
      <c r="D615" s="3">
        <v>31.31</v>
      </c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>
        <v>-1493.37</v>
      </c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1833259.6499999997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>
        <v>590582.56999999995</v>
      </c>
      <c r="D620" s="3">
        <v>801389.17</v>
      </c>
    </row>
    <row r="621" spans="1:4" x14ac:dyDescent="0.2">
      <c r="A621" s="28">
        <v>430302</v>
      </c>
      <c r="B621" s="29" t="s">
        <v>95</v>
      </c>
      <c r="C621" s="3">
        <v>848849.41</v>
      </c>
      <c r="D621" s="3">
        <v>1096183.1100000001</v>
      </c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>
        <v>72831.199999999997</v>
      </c>
      <c r="D623" s="3">
        <v>97525.57</v>
      </c>
    </row>
    <row r="624" spans="1:4" x14ac:dyDescent="0.2">
      <c r="A624" s="28">
        <v>430305</v>
      </c>
      <c r="B624" s="29" t="s">
        <v>98</v>
      </c>
      <c r="C624" s="3"/>
      <c r="D624" s="3">
        <v>67619.39</v>
      </c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>
        <v>352005.62</v>
      </c>
      <c r="D627" s="3">
        <v>236106.11</v>
      </c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>
        <v>6324.4</v>
      </c>
      <c r="D630" s="3">
        <v>-11877.82</v>
      </c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1870593.1999999997</v>
      </c>
      <c r="D635" s="4">
        <f>SUM(D620:D634)</f>
        <v>2286945.5300000003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>
        <v>1398606.23</v>
      </c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1398606.23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>
        <v>521816.11</v>
      </c>
      <c r="D654" s="3">
        <v>3457017.82</v>
      </c>
    </row>
    <row r="655" spans="1:4" x14ac:dyDescent="0.2">
      <c r="A655" s="28">
        <v>430502</v>
      </c>
      <c r="B655" s="29" t="s">
        <v>95</v>
      </c>
      <c r="C655" s="3">
        <v>397637.2</v>
      </c>
      <c r="D655" s="3">
        <v>2340713.75</v>
      </c>
    </row>
    <row r="656" spans="1:4" x14ac:dyDescent="0.2">
      <c r="A656" s="28">
        <v>430503</v>
      </c>
      <c r="B656" s="29" t="s">
        <v>96</v>
      </c>
      <c r="C656" s="3">
        <v>-5280.1</v>
      </c>
      <c r="D656" s="3">
        <v>56590.58</v>
      </c>
    </row>
    <row r="657" spans="1:4" x14ac:dyDescent="0.2">
      <c r="A657" s="28">
        <v>430504</v>
      </c>
      <c r="B657" s="29" t="s">
        <v>97</v>
      </c>
      <c r="C657" s="3">
        <v>39010.11</v>
      </c>
      <c r="D657" s="3">
        <v>0</v>
      </c>
    </row>
    <row r="658" spans="1:4" x14ac:dyDescent="0.2">
      <c r="A658" s="28">
        <v>430505</v>
      </c>
      <c r="B658" s="29" t="s">
        <v>98</v>
      </c>
      <c r="C658" s="3">
        <v>126916.1</v>
      </c>
      <c r="D658" s="3">
        <v>97666.38</v>
      </c>
    </row>
    <row r="659" spans="1:4" x14ac:dyDescent="0.2">
      <c r="A659" s="28">
        <v>430506</v>
      </c>
      <c r="B659" s="29" t="s">
        <v>99</v>
      </c>
      <c r="C659" s="3">
        <v>-23.12</v>
      </c>
      <c r="D659" s="3">
        <v>83107.789999999994</v>
      </c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>
        <v>137616.85999999999</v>
      </c>
      <c r="D661" s="3">
        <v>551729.42000000004</v>
      </c>
    </row>
    <row r="662" spans="1:4" x14ac:dyDescent="0.2">
      <c r="A662" s="28">
        <v>430509</v>
      </c>
      <c r="B662" s="29" t="s">
        <v>102</v>
      </c>
      <c r="C662" s="3">
        <v>180817.95</v>
      </c>
      <c r="D662" s="3">
        <v>599503.68000000005</v>
      </c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>
        <v>10137.67</v>
      </c>
      <c r="D664" s="3">
        <v>144129.75</v>
      </c>
    </row>
    <row r="665" spans="1:4" x14ac:dyDescent="0.2">
      <c r="A665" s="28">
        <v>430512</v>
      </c>
      <c r="B665" s="29" t="s">
        <v>105</v>
      </c>
      <c r="C665" s="3">
        <v>28798.59</v>
      </c>
      <c r="D665" s="3">
        <v>47902.65</v>
      </c>
    </row>
    <row r="666" spans="1:4" x14ac:dyDescent="0.2">
      <c r="A666" s="28">
        <v>430513</v>
      </c>
      <c r="B666" s="29" t="s">
        <v>106</v>
      </c>
      <c r="C666" s="3">
        <v>12.63</v>
      </c>
      <c r="D666" s="3">
        <v>0</v>
      </c>
    </row>
    <row r="667" spans="1:4" x14ac:dyDescent="0.2">
      <c r="A667" s="28">
        <v>430514</v>
      </c>
      <c r="B667" s="29" t="s">
        <v>107</v>
      </c>
      <c r="C667" s="3">
        <v>0</v>
      </c>
      <c r="D667" s="3">
        <v>5369.18</v>
      </c>
    </row>
    <row r="668" spans="1:4" ht="10.8" thickBot="1" x14ac:dyDescent="0.25">
      <c r="A668" s="36">
        <v>430515</v>
      </c>
      <c r="B668" s="37" t="s">
        <v>108</v>
      </c>
      <c r="C668" s="3">
        <v>-597.53</v>
      </c>
      <c r="D668" s="3">
        <v>29052.05</v>
      </c>
    </row>
    <row r="669" spans="1:4" ht="10.8" thickBot="1" x14ac:dyDescent="0.25">
      <c r="A669" s="30" t="s">
        <v>18</v>
      </c>
      <c r="B669" s="31"/>
      <c r="C669" s="4">
        <f>SUM(C654:C668)</f>
        <v>1436862.47</v>
      </c>
      <c r="D669" s="4">
        <f>SUM(D654:D668)</f>
        <v>7412783.0499999998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>
        <v>3775585.52</v>
      </c>
      <c r="D671" s="3">
        <v>2650598.4300000002</v>
      </c>
    </row>
    <row r="672" spans="1:4" x14ac:dyDescent="0.2">
      <c r="A672" s="28">
        <v>430602</v>
      </c>
      <c r="B672" s="29" t="s">
        <v>95</v>
      </c>
      <c r="C672" s="3">
        <v>4844823.08</v>
      </c>
      <c r="D672" s="3">
        <v>3788986.63</v>
      </c>
    </row>
    <row r="673" spans="1:4" x14ac:dyDescent="0.2">
      <c r="A673" s="28">
        <v>430603</v>
      </c>
      <c r="B673" s="29" t="s">
        <v>274</v>
      </c>
      <c r="C673" s="3">
        <v>13815.99</v>
      </c>
      <c r="D673" s="3">
        <v>9708.7000000000007</v>
      </c>
    </row>
    <row r="674" spans="1:4" x14ac:dyDescent="0.2">
      <c r="A674" s="28">
        <v>430604</v>
      </c>
      <c r="B674" s="29" t="s">
        <v>97</v>
      </c>
      <c r="C674" s="3">
        <v>14041.85</v>
      </c>
      <c r="D674" s="3">
        <v>16800.919999999998</v>
      </c>
    </row>
    <row r="675" spans="1:4" x14ac:dyDescent="0.2">
      <c r="A675" s="28">
        <v>430605</v>
      </c>
      <c r="B675" s="29" t="s">
        <v>98</v>
      </c>
      <c r="C675" s="3">
        <v>82500.25</v>
      </c>
      <c r="D675" s="3">
        <v>117728.82</v>
      </c>
    </row>
    <row r="676" spans="1:4" x14ac:dyDescent="0.2">
      <c r="A676" s="28">
        <v>430606</v>
      </c>
      <c r="B676" s="29" t="s">
        <v>271</v>
      </c>
      <c r="C676" s="3">
        <v>13888200.84</v>
      </c>
      <c r="D676" s="3">
        <v>12844466.15</v>
      </c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>
        <v>620190.29</v>
      </c>
      <c r="D678" s="3">
        <v>518378.51</v>
      </c>
    </row>
    <row r="679" spans="1:4" x14ac:dyDescent="0.2">
      <c r="A679" s="28">
        <v>430609</v>
      </c>
      <c r="B679" s="29" t="s">
        <v>102</v>
      </c>
      <c r="C679" s="3">
        <v>597815.02</v>
      </c>
      <c r="D679" s="3">
        <v>595609.30000000005</v>
      </c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>
        <v>85941.54</v>
      </c>
      <c r="D681" s="3">
        <v>78263.92</v>
      </c>
    </row>
    <row r="682" spans="1:4" x14ac:dyDescent="0.2">
      <c r="A682" s="28">
        <v>430612</v>
      </c>
      <c r="B682" s="29" t="s">
        <v>105</v>
      </c>
      <c r="C682" s="3">
        <v>326.10000000000002</v>
      </c>
      <c r="D682" s="3">
        <v>3195.7</v>
      </c>
    </row>
    <row r="683" spans="1:4" x14ac:dyDescent="0.2">
      <c r="A683" s="28">
        <v>430613</v>
      </c>
      <c r="B683" s="29" t="s">
        <v>106</v>
      </c>
      <c r="C683" s="3"/>
      <c r="D683" s="3">
        <v>6.25</v>
      </c>
    </row>
    <row r="684" spans="1:4" x14ac:dyDescent="0.2">
      <c r="A684" s="28">
        <v>430614</v>
      </c>
      <c r="B684" s="29" t="s">
        <v>107</v>
      </c>
      <c r="C684" s="3">
        <v>1202.02</v>
      </c>
      <c r="D684" s="3">
        <v>0.02</v>
      </c>
    </row>
    <row r="685" spans="1:4" ht="10.8" thickBot="1" x14ac:dyDescent="0.25">
      <c r="A685" s="36">
        <v>430615</v>
      </c>
      <c r="B685" s="37" t="s">
        <v>108</v>
      </c>
      <c r="C685" s="3">
        <v>15711.99</v>
      </c>
      <c r="D685" s="3">
        <v>48203.51</v>
      </c>
    </row>
    <row r="686" spans="1:4" ht="10.8" thickBot="1" x14ac:dyDescent="0.25">
      <c r="A686" s="30" t="s">
        <v>18</v>
      </c>
      <c r="B686" s="31"/>
      <c r="C686" s="4">
        <f>SUM(C671:C685)</f>
        <v>23940154.489999998</v>
      </c>
      <c r="D686" s="4">
        <f>SUM(D671:D685)</f>
        <v>20671946.860000007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>
        <v>5127950.99</v>
      </c>
      <c r="D688" s="3">
        <v>5614207.2199999997</v>
      </c>
    </row>
    <row r="689" spans="1:4" x14ac:dyDescent="0.2">
      <c r="A689" s="28">
        <v>430702</v>
      </c>
      <c r="B689" s="29" t="s">
        <v>95</v>
      </c>
      <c r="C689" s="3">
        <v>5671.7</v>
      </c>
      <c r="D689" s="3">
        <v>889024.47</v>
      </c>
    </row>
    <row r="690" spans="1:4" x14ac:dyDescent="0.2">
      <c r="A690" s="28">
        <v>430703</v>
      </c>
      <c r="B690" s="29" t="s">
        <v>96</v>
      </c>
      <c r="C690" s="3">
        <v>0</v>
      </c>
      <c r="D690" s="3">
        <v>147564.70000000001</v>
      </c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>
        <v>668202.68999999994</v>
      </c>
      <c r="D692" s="3">
        <v>233457.68</v>
      </c>
    </row>
    <row r="693" spans="1:4" x14ac:dyDescent="0.2">
      <c r="A693" s="28">
        <v>430706</v>
      </c>
      <c r="B693" s="29" t="s">
        <v>99</v>
      </c>
      <c r="C693" s="3">
        <v>413480.76</v>
      </c>
      <c r="D693" s="3">
        <v>312117.44</v>
      </c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>
        <v>213122.88</v>
      </c>
      <c r="D695" s="3">
        <v>492015.88</v>
      </c>
    </row>
    <row r="696" spans="1:4" x14ac:dyDescent="0.2">
      <c r="A696" s="28">
        <v>430709</v>
      </c>
      <c r="B696" s="29" t="s">
        <v>102</v>
      </c>
      <c r="C696" s="3">
        <v>7505.95</v>
      </c>
      <c r="D696" s="3">
        <v>36690.230000000003</v>
      </c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>
        <v>431008.36</v>
      </c>
      <c r="D698" s="3">
        <v>2266876</v>
      </c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6866943.330000001</v>
      </c>
      <c r="D703" s="4">
        <f>SUM(D688:D702)</f>
        <v>9991953.620000001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>
        <v>1271220</v>
      </c>
      <c r="D722" s="3">
        <v>497458.35</v>
      </c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>
        <v>1677965.98</v>
      </c>
      <c r="D727" s="3">
        <v>5078815.04</v>
      </c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>
        <v>866978.02</v>
      </c>
      <c r="D735" s="3">
        <v>0</v>
      </c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3816164</v>
      </c>
      <c r="D737" s="4">
        <f>SUM(D722:D736)</f>
        <v>5576273.3899999997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>
        <v>22222362.940000001</v>
      </c>
      <c r="D739" s="3">
        <v>19354177.050000001</v>
      </c>
    </row>
    <row r="740" spans="1:4" x14ac:dyDescent="0.2">
      <c r="A740" s="28">
        <v>431002</v>
      </c>
      <c r="B740" s="29" t="s">
        <v>95</v>
      </c>
      <c r="C740" s="3">
        <v>30201727.77</v>
      </c>
      <c r="D740" s="3">
        <v>26302010.989999998</v>
      </c>
    </row>
    <row r="741" spans="1:4" x14ac:dyDescent="0.2">
      <c r="A741" s="28">
        <v>431003</v>
      </c>
      <c r="B741" s="29" t="s">
        <v>274</v>
      </c>
      <c r="C741" s="3">
        <v>210670.22</v>
      </c>
      <c r="D741" s="3">
        <v>317026.84999999998</v>
      </c>
    </row>
    <row r="742" spans="1:4" x14ac:dyDescent="0.2">
      <c r="A742" s="28">
        <v>431004</v>
      </c>
      <c r="B742" s="29" t="s">
        <v>97</v>
      </c>
      <c r="C742" s="3">
        <v>168875.15</v>
      </c>
      <c r="D742" s="3">
        <v>0</v>
      </c>
    </row>
    <row r="743" spans="1:4" x14ac:dyDescent="0.2">
      <c r="A743" s="28">
        <v>431005</v>
      </c>
      <c r="B743" s="29" t="s">
        <v>98</v>
      </c>
      <c r="C743" s="3">
        <v>896550.03</v>
      </c>
      <c r="D743" s="3">
        <v>461279.06</v>
      </c>
    </row>
    <row r="744" spans="1:4" x14ac:dyDescent="0.2">
      <c r="A744" s="28">
        <v>431006</v>
      </c>
      <c r="B744" s="29" t="s">
        <v>99</v>
      </c>
      <c r="C744" s="3">
        <v>76265204.989999995</v>
      </c>
      <c r="D744" s="3">
        <v>64401820.030000001</v>
      </c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>
        <v>3107077.31</v>
      </c>
      <c r="D746" s="3">
        <v>2221243.4900000002</v>
      </c>
    </row>
    <row r="747" spans="1:4" x14ac:dyDescent="0.2">
      <c r="A747" s="28">
        <v>431009</v>
      </c>
      <c r="B747" s="29" t="s">
        <v>102</v>
      </c>
      <c r="C747" s="3">
        <v>4635381.99</v>
      </c>
      <c r="D747" s="3">
        <v>2893713.54</v>
      </c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>
        <v>595505.21</v>
      </c>
      <c r="D749" s="3">
        <v>906520.82</v>
      </c>
    </row>
    <row r="750" spans="1:4" x14ac:dyDescent="0.2">
      <c r="A750" s="28">
        <v>431012</v>
      </c>
      <c r="B750" s="29" t="s">
        <v>105</v>
      </c>
      <c r="C750" s="3">
        <v>139690.97</v>
      </c>
      <c r="D750" s="3">
        <v>190090.85</v>
      </c>
    </row>
    <row r="751" spans="1:4" x14ac:dyDescent="0.2">
      <c r="A751" s="28">
        <v>431013</v>
      </c>
      <c r="B751" s="29" t="s">
        <v>106</v>
      </c>
      <c r="C751" s="3">
        <v>50</v>
      </c>
      <c r="D751" s="3">
        <v>0</v>
      </c>
    </row>
    <row r="752" spans="1:4" x14ac:dyDescent="0.2">
      <c r="A752" s="28">
        <v>431014</v>
      </c>
      <c r="B752" s="29" t="s">
        <v>107</v>
      </c>
      <c r="C752" s="3">
        <v>0.11</v>
      </c>
      <c r="D752" s="3">
        <v>21308.31</v>
      </c>
    </row>
    <row r="753" spans="1:4" ht="10.8" thickBot="1" x14ac:dyDescent="0.25">
      <c r="A753" s="36">
        <v>431015</v>
      </c>
      <c r="B753" s="37" t="s">
        <v>108</v>
      </c>
      <c r="C753" s="3">
        <v>237037.52</v>
      </c>
      <c r="D753" s="3">
        <v>115280.84</v>
      </c>
    </row>
    <row r="754" spans="1:4" ht="10.8" thickBot="1" x14ac:dyDescent="0.25">
      <c r="A754" s="30" t="s">
        <v>18</v>
      </c>
      <c r="B754" s="31"/>
      <c r="C754" s="4">
        <f>SUM(C739:C753)</f>
        <v>138680134.21000004</v>
      </c>
      <c r="D754" s="4">
        <f>SUM(D739:D753)</f>
        <v>117184471.83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>
        <v>9526529.6099999994</v>
      </c>
      <c r="D756" s="3">
        <v>6582671.9900000002</v>
      </c>
    </row>
    <row r="757" spans="1:4" x14ac:dyDescent="0.2">
      <c r="A757" s="28">
        <v>431102</v>
      </c>
      <c r="B757" s="29" t="s">
        <v>95</v>
      </c>
      <c r="C757" s="3">
        <v>14237877.5</v>
      </c>
      <c r="D757" s="3">
        <v>14196589.939999999</v>
      </c>
    </row>
    <row r="758" spans="1:4" x14ac:dyDescent="0.2">
      <c r="A758" s="28">
        <v>431103</v>
      </c>
      <c r="B758" s="29" t="s">
        <v>274</v>
      </c>
      <c r="C758" s="3">
        <v>62832.29</v>
      </c>
      <c r="D758" s="3">
        <v>-10137.469999999999</v>
      </c>
    </row>
    <row r="759" spans="1:4" x14ac:dyDescent="0.2">
      <c r="A759" s="28">
        <v>431104</v>
      </c>
      <c r="B759" s="29" t="s">
        <v>97</v>
      </c>
      <c r="C759" s="3">
        <v>194850.74</v>
      </c>
      <c r="D759" s="3">
        <v>168875.15</v>
      </c>
    </row>
    <row r="760" spans="1:4" x14ac:dyDescent="0.2">
      <c r="A760" s="28">
        <v>431105</v>
      </c>
      <c r="B760" s="29" t="s">
        <v>98</v>
      </c>
      <c r="C760" s="3">
        <v>92188.4</v>
      </c>
      <c r="D760" s="3">
        <v>547945.63</v>
      </c>
    </row>
    <row r="761" spans="1:4" x14ac:dyDescent="0.2">
      <c r="A761" s="28">
        <v>431106</v>
      </c>
      <c r="B761" s="29" t="s">
        <v>99</v>
      </c>
      <c r="C761" s="3">
        <v>11645178.529999999</v>
      </c>
      <c r="D761" s="3">
        <v>8721320.6500000004</v>
      </c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>
        <v>711858.87</v>
      </c>
      <c r="D763" s="3">
        <v>572097.35</v>
      </c>
    </row>
    <row r="764" spans="1:4" x14ac:dyDescent="0.2">
      <c r="A764" s="28">
        <v>431109</v>
      </c>
      <c r="B764" s="29" t="s">
        <v>102</v>
      </c>
      <c r="C764" s="3">
        <v>3553886.45</v>
      </c>
      <c r="D764" s="3">
        <v>1813776.96</v>
      </c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>
        <v>24118.49</v>
      </c>
      <c r="D766" s="3">
        <v>71207.89</v>
      </c>
    </row>
    <row r="767" spans="1:4" x14ac:dyDescent="0.2">
      <c r="A767" s="28">
        <v>431112</v>
      </c>
      <c r="B767" s="29" t="s">
        <v>105</v>
      </c>
      <c r="C767" s="3"/>
      <c r="D767" s="3">
        <v>102851.84</v>
      </c>
    </row>
    <row r="768" spans="1:4" x14ac:dyDescent="0.2">
      <c r="A768" s="28">
        <v>431113</v>
      </c>
      <c r="B768" s="29" t="s">
        <v>106</v>
      </c>
      <c r="C768" s="3"/>
      <c r="D768" s="3">
        <v>44.96</v>
      </c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>
        <v>-2130.6999999999998</v>
      </c>
    </row>
    <row r="771" spans="1:4" ht="10.8" thickBot="1" x14ac:dyDescent="0.25">
      <c r="A771" s="30" t="s">
        <v>18</v>
      </c>
      <c r="B771" s="31"/>
      <c r="C771" s="4">
        <f>SUM(C756:C770)</f>
        <v>40049320.879999995</v>
      </c>
      <c r="D771" s="4">
        <f>SUM(D756:D770)</f>
        <v>32765114.190000005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>
        <v>12993331.73</v>
      </c>
      <c r="D773" s="3">
        <v>21192826.539999999</v>
      </c>
    </row>
    <row r="774" spans="1:4" x14ac:dyDescent="0.2">
      <c r="A774" s="28">
        <v>431202</v>
      </c>
      <c r="B774" s="29" t="s">
        <v>95</v>
      </c>
      <c r="C774" s="3">
        <v>22000</v>
      </c>
      <c r="D774" s="3">
        <v>239044.28</v>
      </c>
    </row>
    <row r="775" spans="1:4" x14ac:dyDescent="0.2">
      <c r="A775" s="28">
        <v>431203</v>
      </c>
      <c r="B775" s="29" t="s">
        <v>96</v>
      </c>
      <c r="C775" s="3"/>
      <c r="D775" s="3">
        <v>24225.59</v>
      </c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>
        <v>3286537.98</v>
      </c>
      <c r="D777" s="3">
        <v>50000</v>
      </c>
    </row>
    <row r="778" spans="1:4" x14ac:dyDescent="0.2">
      <c r="A778" s="28">
        <v>431206</v>
      </c>
      <c r="B778" s="29" t="s">
        <v>99</v>
      </c>
      <c r="C778" s="3">
        <v>35131313.329999998</v>
      </c>
      <c r="D778" s="3">
        <v>39090092.469999999</v>
      </c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>
        <v>562517.34</v>
      </c>
      <c r="D780" s="3">
        <v>174740.16</v>
      </c>
    </row>
    <row r="781" spans="1:4" x14ac:dyDescent="0.2">
      <c r="A781" s="28">
        <v>431209</v>
      </c>
      <c r="B781" s="29" t="s">
        <v>102</v>
      </c>
      <c r="C781" s="3">
        <v>24435</v>
      </c>
      <c r="D781" s="3">
        <v>14906.04</v>
      </c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>
        <v>420000</v>
      </c>
      <c r="D783" s="3">
        <v>0</v>
      </c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52440135.380000003</v>
      </c>
      <c r="D788" s="4">
        <f>SUM(D773:D787)</f>
        <v>60785835.079999991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>
        <v>8966221.4600000009</v>
      </c>
      <c r="D790" s="3">
        <v>12004945.609999999</v>
      </c>
    </row>
    <row r="791" spans="1:4" x14ac:dyDescent="0.2">
      <c r="A791" s="28">
        <v>431302</v>
      </c>
      <c r="B791" s="29" t="s">
        <v>95</v>
      </c>
      <c r="C791" s="3">
        <v>18463.93</v>
      </c>
      <c r="D791" s="3">
        <v>27464.639999999999</v>
      </c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>
        <v>500792.66</v>
      </c>
      <c r="D794" s="3">
        <v>1641928.24</v>
      </c>
    </row>
    <row r="795" spans="1:4" x14ac:dyDescent="0.2">
      <c r="A795" s="28">
        <v>431306</v>
      </c>
      <c r="B795" s="29" t="s">
        <v>99</v>
      </c>
      <c r="C795" s="3">
        <v>15945.25</v>
      </c>
      <c r="D795" s="3">
        <v>15947.03</v>
      </c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>
        <v>6291.14</v>
      </c>
      <c r="D797" s="3">
        <v>244160.35</v>
      </c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>
        <v>357000.06</v>
      </c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9507714.4400000013</v>
      </c>
      <c r="D805" s="9">
        <f>SUM(D790:D804)</f>
        <v>14291445.93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>
        <v>1673044.39</v>
      </c>
      <c r="D1092" s="3">
        <v>530363.86</v>
      </c>
    </row>
    <row r="1093" spans="1:4" x14ac:dyDescent="0.2">
      <c r="A1093" s="28">
        <v>450106</v>
      </c>
      <c r="B1093" s="29" t="s">
        <v>300</v>
      </c>
      <c r="C1093" s="3">
        <v>617198.34</v>
      </c>
      <c r="D1093" s="3">
        <v>204557.53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>
        <v>7317440.6100000003</v>
      </c>
      <c r="D1095" s="3">
        <v>3992255.43</v>
      </c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>
        <v>195656.29</v>
      </c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>
        <v>261764.25</v>
      </c>
      <c r="D1099" s="3">
        <v>148856.17000000001</v>
      </c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10065103.879999999</v>
      </c>
      <c r="D1102" s="4">
        <f>SUM(D1087:D1101)</f>
        <v>4876032.99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15195</v>
      </c>
      <c r="D1109" s="3">
        <v>34786.959999999999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8826021.5299999993</v>
      </c>
      <c r="D1111" s="3">
        <v>7578242.75</v>
      </c>
    </row>
    <row r="1112" spans="1:8" ht="10.8" thickBot="1" x14ac:dyDescent="0.25">
      <c r="A1112" s="34">
        <v>450310</v>
      </c>
      <c r="B1112" s="35" t="s">
        <v>38</v>
      </c>
      <c r="C1112" s="3">
        <v>3855713.67</v>
      </c>
      <c r="D1112" s="3">
        <v>60406391.579999998</v>
      </c>
    </row>
    <row r="1113" spans="1:8" ht="10.8" thickBot="1" x14ac:dyDescent="0.25">
      <c r="A1113" s="30" t="s">
        <v>18</v>
      </c>
      <c r="B1113" s="31"/>
      <c r="C1113" s="4">
        <f>SUM(C1108:C1112)</f>
        <v>12696930.199999999</v>
      </c>
      <c r="D1113" s="4">
        <f>SUM(D1108:D1112)</f>
        <v>68019421.289999992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734632349.34000027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729183137.77999997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5575000</v>
      </c>
      <c r="D1121" s="3">
        <v>199761.29</v>
      </c>
    </row>
    <row r="1122" spans="1:5" x14ac:dyDescent="0.2">
      <c r="A1122" s="28">
        <v>510103</v>
      </c>
      <c r="B1122" s="29" t="s">
        <v>320</v>
      </c>
      <c r="C1122" s="3">
        <v>1107810.5900000001</v>
      </c>
      <c r="D1122" s="3">
        <v>518127.65</v>
      </c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/>
      <c r="D1124" s="3"/>
    </row>
    <row r="1125" spans="1:5" ht="10.8" thickBot="1" x14ac:dyDescent="0.25">
      <c r="A1125" s="30" t="s">
        <v>18</v>
      </c>
      <c r="B1125" s="31"/>
      <c r="C1125" s="4">
        <f>SUM(C1120:C1124)</f>
        <v>6682810.5899999999</v>
      </c>
      <c r="D1125" s="4">
        <f>SUM(D1120:D1124)</f>
        <v>717888.94000000006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/>
      <c r="D1133" s="3"/>
    </row>
    <row r="1134" spans="1:5" ht="10.8" thickBot="1" x14ac:dyDescent="0.25">
      <c r="A1134" s="30" t="s">
        <v>18</v>
      </c>
      <c r="B1134" s="31"/>
      <c r="C1134" s="4">
        <f>SUM(C1127:C1133)</f>
        <v>0</v>
      </c>
      <c r="D1134" s="4">
        <f>SUM(D1127:D1133)</f>
        <v>0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>
        <v>69909.100000000006</v>
      </c>
      <c r="D1137" s="3">
        <v>110210.01</v>
      </c>
    </row>
    <row r="1138" spans="1:4" x14ac:dyDescent="0.2">
      <c r="A1138" s="28">
        <v>510303</v>
      </c>
      <c r="B1138" s="29" t="s">
        <v>87</v>
      </c>
      <c r="C1138" s="3">
        <v>7700376.6600000001</v>
      </c>
      <c r="D1138" s="3">
        <v>7420846.5999999996</v>
      </c>
    </row>
    <row r="1139" spans="1:4" x14ac:dyDescent="0.2">
      <c r="A1139" s="28">
        <v>510304</v>
      </c>
      <c r="B1139" s="29" t="s">
        <v>88</v>
      </c>
      <c r="C1139" s="3">
        <v>5224663.0599999996</v>
      </c>
      <c r="D1139" s="3">
        <v>2885164.59</v>
      </c>
    </row>
    <row r="1140" spans="1:4" x14ac:dyDescent="0.2">
      <c r="A1140" s="28">
        <v>510305</v>
      </c>
      <c r="B1140" s="29" t="s">
        <v>89</v>
      </c>
      <c r="C1140" s="3"/>
      <c r="D1140" s="3"/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/>
      <c r="D1145" s="3"/>
    </row>
    <row r="1146" spans="1:4" ht="10.8" thickBot="1" x14ac:dyDescent="0.25">
      <c r="A1146" s="36">
        <v>510308</v>
      </c>
      <c r="B1146" s="37" t="s">
        <v>210</v>
      </c>
      <c r="C1146" s="3"/>
      <c r="D1146" s="3"/>
    </row>
    <row r="1147" spans="1:4" ht="10.8" thickBot="1" x14ac:dyDescent="0.25">
      <c r="A1147" s="30" t="s">
        <v>18</v>
      </c>
      <c r="B1147" s="31"/>
      <c r="C1147" s="4">
        <f>SUM(C1136:C1146)</f>
        <v>12994948.82</v>
      </c>
      <c r="D1147" s="4">
        <f>SUM(D1136:D1146)</f>
        <v>10416221.199999999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484997.87</v>
      </c>
      <c r="D1149" s="3">
        <v>269542.55</v>
      </c>
    </row>
    <row r="1150" spans="1:4" x14ac:dyDescent="0.2">
      <c r="A1150" s="28">
        <v>510402</v>
      </c>
      <c r="B1150" s="29" t="s">
        <v>88</v>
      </c>
      <c r="C1150" s="3">
        <v>1153777.79</v>
      </c>
      <c r="D1150" s="3">
        <v>336349.81</v>
      </c>
    </row>
    <row r="1151" spans="1:4" x14ac:dyDescent="0.2">
      <c r="A1151" s="28">
        <v>510403</v>
      </c>
      <c r="B1151" s="29" t="s">
        <v>89</v>
      </c>
      <c r="C1151" s="3"/>
      <c r="D1151" s="3"/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/>
      <c r="D1156" s="3"/>
    </row>
    <row r="1157" spans="1:4" ht="10.8" thickBot="1" x14ac:dyDescent="0.25">
      <c r="A1157" s="36">
        <v>510406</v>
      </c>
      <c r="B1157" s="37" t="s">
        <v>210</v>
      </c>
      <c r="C1157" s="3">
        <v>44084.22</v>
      </c>
      <c r="D1157" s="3">
        <v>8602.5400000000009</v>
      </c>
    </row>
    <row r="1158" spans="1:4" ht="10.8" thickBot="1" x14ac:dyDescent="0.25">
      <c r="A1158" s="30" t="s">
        <v>18</v>
      </c>
      <c r="B1158" s="31"/>
      <c r="C1158" s="4">
        <f>SUM(C1149:C1157)</f>
        <v>1682859.8800000001</v>
      </c>
      <c r="D1158" s="4">
        <f>SUM(D1149:D1157)</f>
        <v>614494.9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/>
      <c r="D1160" s="3"/>
    </row>
    <row r="1161" spans="1:4" x14ac:dyDescent="0.2">
      <c r="A1161" s="28">
        <v>510502</v>
      </c>
      <c r="B1161" s="29" t="s">
        <v>88</v>
      </c>
      <c r="C1161" s="3"/>
      <c r="D1161" s="3"/>
    </row>
    <row r="1162" spans="1:4" x14ac:dyDescent="0.2">
      <c r="A1162" s="28">
        <v>510503</v>
      </c>
      <c r="B1162" s="29" t="s">
        <v>89</v>
      </c>
      <c r="C1162" s="3"/>
      <c r="D1162" s="3"/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0</v>
      </c>
      <c r="D1169" s="4">
        <f>SUM(D1160:D1168)</f>
        <v>0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>
        <v>84529.2</v>
      </c>
      <c r="D1173" s="3">
        <v>128747.77</v>
      </c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84529.2</v>
      </c>
      <c r="D1181" s="4">
        <f>SUM(D1171:D1180)</f>
        <v>128747.77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>
        <v>271665.71999999997</v>
      </c>
      <c r="D1183" s="3">
        <v>246875.56</v>
      </c>
    </row>
    <row r="1184" spans="1:4" x14ac:dyDescent="0.2">
      <c r="A1184" s="28">
        <v>510702</v>
      </c>
      <c r="B1184" s="29" t="s">
        <v>87</v>
      </c>
      <c r="C1184" s="3">
        <v>622169.73</v>
      </c>
      <c r="D1184" s="3">
        <v>1759395.18</v>
      </c>
    </row>
    <row r="1185" spans="1:4" x14ac:dyDescent="0.2">
      <c r="A1185" s="28">
        <v>510703</v>
      </c>
      <c r="B1185" s="29" t="s">
        <v>88</v>
      </c>
      <c r="C1185" s="3"/>
      <c r="D1185" s="3"/>
    </row>
    <row r="1186" spans="1:4" x14ac:dyDescent="0.2">
      <c r="A1186" s="28">
        <v>510704</v>
      </c>
      <c r="B1186" s="29" t="s">
        <v>89</v>
      </c>
      <c r="C1186" s="3"/>
      <c r="D1186" s="3"/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/>
      <c r="D1191" s="3"/>
    </row>
    <row r="1192" spans="1:4" ht="10.8" thickBot="1" x14ac:dyDescent="0.25">
      <c r="A1192" s="36">
        <v>510707</v>
      </c>
      <c r="B1192" s="37" t="s">
        <v>210</v>
      </c>
      <c r="C1192" s="13"/>
      <c r="D1192" s="13"/>
    </row>
    <row r="1193" spans="1:4" ht="10.8" thickBot="1" x14ac:dyDescent="0.25">
      <c r="A1193" s="30" t="s">
        <v>18</v>
      </c>
      <c r="B1193" s="31"/>
      <c r="C1193" s="4">
        <f>SUM(C1183:C1192)</f>
        <v>893835.45</v>
      </c>
      <c r="D1193" s="4">
        <f>SUM(D1183:D1192)</f>
        <v>2006270.74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>
        <v>229078.71</v>
      </c>
      <c r="D1207" s="3">
        <v>214837.94</v>
      </c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229078.71</v>
      </c>
      <c r="D1217" s="4">
        <f>SUM(D1207:D1216)</f>
        <v>214837.94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>
        <v>532532.75</v>
      </c>
      <c r="D1243" s="3">
        <v>510816.27</v>
      </c>
    </row>
    <row r="1244" spans="1:4" x14ac:dyDescent="0.2">
      <c r="A1244" s="58">
        <v>511202</v>
      </c>
      <c r="B1244" s="29" t="s">
        <v>87</v>
      </c>
      <c r="C1244" s="3">
        <v>3592666</v>
      </c>
      <c r="D1244" s="3">
        <v>3075123.74</v>
      </c>
    </row>
    <row r="1245" spans="1:4" x14ac:dyDescent="0.2">
      <c r="A1245" s="58">
        <v>511203</v>
      </c>
      <c r="B1245" s="29" t="s">
        <v>334</v>
      </c>
      <c r="C1245" s="3">
        <v>5167760.7699999996</v>
      </c>
      <c r="D1245" s="3">
        <v>3110657.71</v>
      </c>
    </row>
    <row r="1246" spans="1:4" x14ac:dyDescent="0.2">
      <c r="A1246" s="58">
        <v>511204</v>
      </c>
      <c r="B1246" s="29" t="s">
        <v>89</v>
      </c>
      <c r="C1246" s="3"/>
      <c r="D1246" s="3"/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/>
      <c r="D1251" s="3"/>
    </row>
    <row r="1252" spans="1:4" ht="10.8" thickBot="1" x14ac:dyDescent="0.25">
      <c r="A1252" s="34">
        <v>511207</v>
      </c>
      <c r="B1252" s="37" t="s">
        <v>92</v>
      </c>
      <c r="C1252" s="3"/>
      <c r="D1252" s="3"/>
    </row>
    <row r="1253" spans="1:4" ht="10.8" thickBot="1" x14ac:dyDescent="0.25">
      <c r="A1253" s="30" t="s">
        <v>18</v>
      </c>
      <c r="B1253" s="31"/>
      <c r="C1253" s="4">
        <f>SUM(C1243:C1252)</f>
        <v>9292959.5199999996</v>
      </c>
      <c r="D1253" s="4">
        <f>SUM(D1243:D1252)</f>
        <v>6696597.7200000007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>
        <v>183108.51</v>
      </c>
      <c r="D1255" s="3">
        <v>328701.86</v>
      </c>
    </row>
    <row r="1256" spans="1:4" x14ac:dyDescent="0.2">
      <c r="A1256" s="28">
        <v>511302</v>
      </c>
      <c r="B1256" s="29" t="s">
        <v>87</v>
      </c>
      <c r="C1256" s="3">
        <v>86217.38</v>
      </c>
      <c r="D1256" s="3">
        <v>123898.66</v>
      </c>
    </row>
    <row r="1257" spans="1:4" x14ac:dyDescent="0.2">
      <c r="A1257" s="28">
        <v>511303</v>
      </c>
      <c r="B1257" s="29" t="s">
        <v>334</v>
      </c>
      <c r="C1257" s="3">
        <v>51499.12</v>
      </c>
      <c r="D1257" s="3">
        <v>71578.929999999993</v>
      </c>
    </row>
    <row r="1258" spans="1:4" x14ac:dyDescent="0.2">
      <c r="A1258" s="28">
        <v>511304</v>
      </c>
      <c r="B1258" s="29" t="s">
        <v>89</v>
      </c>
      <c r="C1258" s="3"/>
      <c r="D1258" s="3"/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/>
      <c r="D1263" s="3"/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320825.01</v>
      </c>
      <c r="D1265" s="4">
        <f>SUM(D1255:D1264)</f>
        <v>524179.45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200000.02</v>
      </c>
      <c r="D1268" s="3">
        <v>2562849.34</v>
      </c>
    </row>
    <row r="1269" spans="1:4" x14ac:dyDescent="0.2">
      <c r="A1269" s="28">
        <v>511403</v>
      </c>
      <c r="B1269" s="29" t="s">
        <v>340</v>
      </c>
      <c r="C1269" s="3">
        <v>294948.68</v>
      </c>
      <c r="D1269" s="3">
        <v>81255.72</v>
      </c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/>
      <c r="D1271" s="3"/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494948.69999999995</v>
      </c>
      <c r="D1281" s="4">
        <f>SUM(D1267:D1280)</f>
        <v>2644105.06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>
        <v>13.07</v>
      </c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13.07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3432962.54</v>
      </c>
      <c r="D1299" s="3">
        <v>3017015.48</v>
      </c>
    </row>
    <row r="1300" spans="1:4" x14ac:dyDescent="0.2">
      <c r="A1300" s="28">
        <v>511602</v>
      </c>
      <c r="B1300" s="29" t="s">
        <v>348</v>
      </c>
      <c r="C1300" s="3"/>
      <c r="D1300" s="3"/>
    </row>
    <row r="1301" spans="1:4" x14ac:dyDescent="0.2">
      <c r="A1301" s="28">
        <v>511603</v>
      </c>
      <c r="B1301" s="29" t="s">
        <v>349</v>
      </c>
      <c r="C1301" s="3"/>
      <c r="D1301" s="3"/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/>
      <c r="D1303" s="3"/>
    </row>
    <row r="1304" spans="1:4" x14ac:dyDescent="0.2">
      <c r="A1304" s="28">
        <v>511606</v>
      </c>
      <c r="B1304" s="29" t="s">
        <v>352</v>
      </c>
      <c r="C1304" s="3"/>
      <c r="D1304" s="3"/>
    </row>
    <row r="1305" spans="1:4" x14ac:dyDescent="0.2">
      <c r="A1305" s="28">
        <v>511607</v>
      </c>
      <c r="B1305" s="29" t="s">
        <v>353</v>
      </c>
      <c r="C1305" s="3">
        <v>1313569.02</v>
      </c>
      <c r="D1305" s="3">
        <v>1272722.68</v>
      </c>
    </row>
    <row r="1306" spans="1:4" x14ac:dyDescent="0.2">
      <c r="A1306" s="28">
        <v>511608</v>
      </c>
      <c r="B1306" s="29" t="s">
        <v>354</v>
      </c>
      <c r="C1306" s="3">
        <v>292519.34999999998</v>
      </c>
      <c r="D1306" s="3">
        <v>305704.15000000002</v>
      </c>
    </row>
    <row r="1307" spans="1:4" x14ac:dyDescent="0.2">
      <c r="A1307" s="28">
        <v>511609</v>
      </c>
      <c r="B1307" s="29" t="s">
        <v>355</v>
      </c>
      <c r="C1307" s="3">
        <v>193131.39</v>
      </c>
      <c r="D1307" s="3">
        <v>151254.23000000001</v>
      </c>
    </row>
    <row r="1308" spans="1:4" x14ac:dyDescent="0.2">
      <c r="A1308" s="28">
        <v>511610</v>
      </c>
      <c r="B1308" s="29" t="s">
        <v>356</v>
      </c>
      <c r="C1308" s="3"/>
      <c r="D1308" s="3"/>
    </row>
    <row r="1309" spans="1:4" x14ac:dyDescent="0.2">
      <c r="A1309" s="28">
        <v>511611</v>
      </c>
      <c r="B1309" s="29" t="s">
        <v>357</v>
      </c>
      <c r="C1309" s="3"/>
      <c r="D1309" s="3"/>
    </row>
    <row r="1310" spans="1:4" x14ac:dyDescent="0.2">
      <c r="A1310" s="28">
        <v>511612</v>
      </c>
      <c r="B1310" s="29" t="s">
        <v>358</v>
      </c>
      <c r="C1310" s="3"/>
      <c r="D1310" s="3"/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/>
      <c r="D1312" s="3"/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/>
      <c r="D1314" s="3"/>
    </row>
    <row r="1315" spans="1:4" x14ac:dyDescent="0.2">
      <c r="A1315" s="28">
        <v>511617</v>
      </c>
      <c r="B1315" s="29" t="s">
        <v>363</v>
      </c>
      <c r="C1315" s="3"/>
      <c r="D1315" s="3"/>
    </row>
    <row r="1316" spans="1:4" x14ac:dyDescent="0.2">
      <c r="A1316" s="28">
        <v>511618</v>
      </c>
      <c r="B1316" s="29" t="s">
        <v>364</v>
      </c>
      <c r="C1316" s="3"/>
      <c r="D1316" s="3"/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/>
      <c r="D1318" s="3"/>
    </row>
    <row r="1319" spans="1:4" x14ac:dyDescent="0.2">
      <c r="A1319" s="28">
        <v>511621</v>
      </c>
      <c r="B1319" s="29" t="s">
        <v>367</v>
      </c>
      <c r="C1319" s="3"/>
      <c r="D1319" s="3"/>
    </row>
    <row r="1320" spans="1:4" x14ac:dyDescent="0.2">
      <c r="A1320" s="28">
        <v>511622</v>
      </c>
      <c r="B1320" s="29" t="s">
        <v>368</v>
      </c>
      <c r="C1320" s="3"/>
      <c r="D1320" s="3"/>
    </row>
    <row r="1321" spans="1:4" x14ac:dyDescent="0.2">
      <c r="A1321" s="28">
        <v>511623</v>
      </c>
      <c r="B1321" s="29" t="s">
        <v>369</v>
      </c>
      <c r="C1321" s="3"/>
      <c r="D1321" s="3"/>
    </row>
    <row r="1322" spans="1:4" x14ac:dyDescent="0.2">
      <c r="A1322" s="28">
        <v>511624</v>
      </c>
      <c r="B1322" s="29" t="s">
        <v>370</v>
      </c>
      <c r="C1322" s="3">
        <v>170512.57</v>
      </c>
      <c r="D1322" s="3">
        <v>169929.69</v>
      </c>
    </row>
    <row r="1323" spans="1:4" x14ac:dyDescent="0.2">
      <c r="A1323" s="28">
        <v>511625</v>
      </c>
      <c r="B1323" s="29" t="s">
        <v>371</v>
      </c>
      <c r="C1323" s="3">
        <v>63244.72</v>
      </c>
      <c r="D1323" s="3">
        <v>57208.4</v>
      </c>
    </row>
    <row r="1324" spans="1:4" x14ac:dyDescent="0.2">
      <c r="A1324" s="28">
        <v>511626</v>
      </c>
      <c r="B1324" s="29" t="s">
        <v>372</v>
      </c>
      <c r="C1324" s="3"/>
      <c r="D1324" s="3"/>
    </row>
    <row r="1325" spans="1:4" x14ac:dyDescent="0.2">
      <c r="A1325" s="28">
        <v>511627</v>
      </c>
      <c r="B1325" s="29" t="s">
        <v>373</v>
      </c>
      <c r="C1325" s="3"/>
      <c r="D1325" s="3"/>
    </row>
    <row r="1326" spans="1:4" x14ac:dyDescent="0.2">
      <c r="A1326" s="28">
        <v>511628</v>
      </c>
      <c r="B1326" s="29" t="s">
        <v>374</v>
      </c>
      <c r="C1326" s="3"/>
      <c r="D1326" s="3"/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>
        <v>490352</v>
      </c>
      <c r="D1330" s="3">
        <v>404789.71</v>
      </c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/>
      <c r="D1332" s="3"/>
    </row>
    <row r="1333" spans="1:4" x14ac:dyDescent="0.2">
      <c r="A1333" s="28">
        <v>511635</v>
      </c>
      <c r="B1333" s="29" t="s">
        <v>381</v>
      </c>
      <c r="C1333" s="3"/>
      <c r="D1333" s="3"/>
    </row>
    <row r="1334" spans="1:4" x14ac:dyDescent="0.2">
      <c r="A1334" s="28">
        <v>511636</v>
      </c>
      <c r="B1334" s="29" t="s">
        <v>382</v>
      </c>
      <c r="C1334" s="3"/>
      <c r="D1334" s="3"/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/>
      <c r="D1336" s="3"/>
    </row>
    <row r="1337" spans="1:4" x14ac:dyDescent="0.2">
      <c r="A1337" s="28">
        <v>511639</v>
      </c>
      <c r="B1337" s="29" t="s">
        <v>385</v>
      </c>
      <c r="C1337" s="3"/>
      <c r="D1337" s="3"/>
    </row>
    <row r="1338" spans="1:4" x14ac:dyDescent="0.2">
      <c r="A1338" s="28">
        <v>511640</v>
      </c>
      <c r="B1338" s="29" t="s">
        <v>386</v>
      </c>
      <c r="C1338" s="3"/>
      <c r="D1338" s="3"/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/>
      <c r="D1340" s="3"/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/>
      <c r="D1342" s="3"/>
    </row>
    <row r="1343" spans="1:4" x14ac:dyDescent="0.2">
      <c r="A1343" s="34">
        <v>511645</v>
      </c>
      <c r="B1343" s="35" t="s">
        <v>169</v>
      </c>
      <c r="C1343" s="7"/>
      <c r="D1343" s="7"/>
    </row>
    <row r="1344" spans="1:4" x14ac:dyDescent="0.2">
      <c r="A1344" s="34">
        <v>511646</v>
      </c>
      <c r="B1344" s="35" t="s">
        <v>170</v>
      </c>
      <c r="C1344" s="7"/>
      <c r="D1344" s="7"/>
    </row>
    <row r="1345" spans="1:4" x14ac:dyDescent="0.2">
      <c r="A1345" s="34">
        <v>511647</v>
      </c>
      <c r="B1345" s="35" t="s">
        <v>171</v>
      </c>
      <c r="C1345" s="7"/>
      <c r="D1345" s="7"/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/>
      <c r="D1348" s="7"/>
    </row>
    <row r="1349" spans="1:4" ht="10.8" thickBot="1" x14ac:dyDescent="0.25">
      <c r="A1349" s="30" t="s">
        <v>18</v>
      </c>
      <c r="B1349" s="31"/>
      <c r="C1349" s="4">
        <f>SUM(C1299:C1348)</f>
        <v>5956291.5899999999</v>
      </c>
      <c r="D1349" s="4">
        <f>SUM(D1299:D1348)</f>
        <v>5378624.3400000017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>
        <v>13732431.9</v>
      </c>
      <c r="D1612" s="3">
        <v>7714668.6299999999</v>
      </c>
    </row>
    <row r="1613" spans="1:4" x14ac:dyDescent="0.2">
      <c r="A1613" s="28">
        <v>530102</v>
      </c>
      <c r="B1613" s="29" t="s">
        <v>95</v>
      </c>
      <c r="C1613" s="3">
        <v>878729.11</v>
      </c>
      <c r="D1613" s="3">
        <v>928287.33</v>
      </c>
    </row>
    <row r="1614" spans="1:4" x14ac:dyDescent="0.2">
      <c r="A1614" s="28">
        <v>530103</v>
      </c>
      <c r="B1614" s="29" t="s">
        <v>96</v>
      </c>
      <c r="C1614" s="3">
        <v>268451.58</v>
      </c>
      <c r="D1614" s="3">
        <v>173605.68</v>
      </c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>
        <v>1087304.99</v>
      </c>
      <c r="D1616" s="3">
        <v>274656.73</v>
      </c>
    </row>
    <row r="1617" spans="1:4" x14ac:dyDescent="0.2">
      <c r="A1617" s="28">
        <v>530106</v>
      </c>
      <c r="B1617" s="29" t="s">
        <v>99</v>
      </c>
      <c r="C1617" s="3">
        <v>81796269.640000001</v>
      </c>
      <c r="D1617" s="3">
        <v>96149120.780000001</v>
      </c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>
        <v>712785.36</v>
      </c>
      <c r="D1619" s="3">
        <v>661504.79</v>
      </c>
    </row>
    <row r="1620" spans="1:4" x14ac:dyDescent="0.2">
      <c r="A1620" s="28">
        <v>530109</v>
      </c>
      <c r="B1620" s="29" t="s">
        <v>102</v>
      </c>
      <c r="C1620" s="3">
        <v>54140.79</v>
      </c>
      <c r="D1620" s="3">
        <v>48357.3</v>
      </c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>
        <v>591209.24</v>
      </c>
      <c r="D1622" s="3">
        <v>2666913.31</v>
      </c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>
        <v>4248</v>
      </c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99125570.609999999</v>
      </c>
      <c r="D1627" s="4">
        <f>SUM(D1612:D1626)</f>
        <v>108617114.55000001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>
        <v>9432444.9800000004</v>
      </c>
      <c r="D1629" s="3">
        <v>6626475.2699999996</v>
      </c>
    </row>
    <row r="1630" spans="1:4" x14ac:dyDescent="0.2">
      <c r="A1630" s="28">
        <v>530202</v>
      </c>
      <c r="B1630" s="29" t="s">
        <v>95</v>
      </c>
      <c r="C1630" s="3">
        <v>12102275.359999999</v>
      </c>
      <c r="D1630" s="3">
        <v>9472451.0600000005</v>
      </c>
    </row>
    <row r="1631" spans="1:4" x14ac:dyDescent="0.2">
      <c r="A1631" s="28">
        <v>530203</v>
      </c>
      <c r="B1631" s="29" t="s">
        <v>96</v>
      </c>
      <c r="C1631" s="3">
        <v>34542.28</v>
      </c>
      <c r="D1631" s="3">
        <v>24272.02</v>
      </c>
    </row>
    <row r="1632" spans="1:4" x14ac:dyDescent="0.2">
      <c r="A1632" s="28">
        <v>530204</v>
      </c>
      <c r="B1632" s="29" t="s">
        <v>97</v>
      </c>
      <c r="C1632" s="3">
        <v>35105.980000000003</v>
      </c>
      <c r="D1632" s="3">
        <v>42001.27</v>
      </c>
    </row>
    <row r="1633" spans="1:4" x14ac:dyDescent="0.2">
      <c r="A1633" s="28">
        <v>530205</v>
      </c>
      <c r="B1633" s="29" t="s">
        <v>98</v>
      </c>
      <c r="C1633" s="3">
        <v>549896.31999999995</v>
      </c>
      <c r="D1633" s="3">
        <v>784766.38</v>
      </c>
    </row>
    <row r="1634" spans="1:4" x14ac:dyDescent="0.2">
      <c r="A1634" s="28">
        <v>530206</v>
      </c>
      <c r="B1634" s="29" t="s">
        <v>99</v>
      </c>
      <c r="C1634" s="3">
        <v>34720519.479999997</v>
      </c>
      <c r="D1634" s="3">
        <v>32111163.34</v>
      </c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>
        <v>1550487.47</v>
      </c>
      <c r="D1636" s="3">
        <v>1296538.79</v>
      </c>
    </row>
    <row r="1637" spans="1:4" x14ac:dyDescent="0.2">
      <c r="A1637" s="28">
        <v>530209</v>
      </c>
      <c r="B1637" s="29" t="s">
        <v>102</v>
      </c>
      <c r="C1637" s="3">
        <v>1494538.62</v>
      </c>
      <c r="D1637" s="3">
        <v>1488946.7</v>
      </c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>
        <v>214853.48</v>
      </c>
      <c r="D1639" s="3">
        <v>195659.47</v>
      </c>
    </row>
    <row r="1640" spans="1:4" x14ac:dyDescent="0.2">
      <c r="A1640" s="28">
        <v>530212</v>
      </c>
      <c r="B1640" s="29" t="s">
        <v>105</v>
      </c>
      <c r="C1640" s="3">
        <v>815.25</v>
      </c>
      <c r="D1640" s="3">
        <v>7989.28</v>
      </c>
    </row>
    <row r="1641" spans="1:4" x14ac:dyDescent="0.2">
      <c r="A1641" s="28">
        <v>530213</v>
      </c>
      <c r="B1641" s="29" t="s">
        <v>106</v>
      </c>
      <c r="C1641" s="3"/>
      <c r="D1641" s="3">
        <v>15.63</v>
      </c>
    </row>
    <row r="1642" spans="1:4" x14ac:dyDescent="0.2">
      <c r="A1642" s="28">
        <v>530214</v>
      </c>
      <c r="B1642" s="29" t="s">
        <v>107</v>
      </c>
      <c r="C1642" s="3">
        <v>3005.04</v>
      </c>
      <c r="D1642" s="3">
        <v>0.04</v>
      </c>
    </row>
    <row r="1643" spans="1:4" ht="10.8" thickBot="1" x14ac:dyDescent="0.25">
      <c r="A1643" s="36">
        <v>530215</v>
      </c>
      <c r="B1643" s="37" t="s">
        <v>108</v>
      </c>
      <c r="C1643" s="3">
        <v>39280.51</v>
      </c>
      <c r="D1643" s="3">
        <v>120509.8</v>
      </c>
    </row>
    <row r="1644" spans="1:4" ht="10.8" thickBot="1" x14ac:dyDescent="0.25">
      <c r="A1644" s="30" t="s">
        <v>18</v>
      </c>
      <c r="B1644" s="31"/>
      <c r="C1644" s="4">
        <f>SUM(C1629:C1643)</f>
        <v>60177764.769999988</v>
      </c>
      <c r="D1644" s="4">
        <f>SUM(D1629:D1643)</f>
        <v>52170789.050000004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>
        <v>2650598.54</v>
      </c>
      <c r="D1646" s="3">
        <v>2276046.8199999998</v>
      </c>
    </row>
    <row r="1647" spans="1:4" x14ac:dyDescent="0.2">
      <c r="A1647" s="28">
        <v>530302</v>
      </c>
      <c r="B1647" s="29" t="s">
        <v>95</v>
      </c>
      <c r="C1647" s="3">
        <v>3788986.63</v>
      </c>
      <c r="D1647" s="3">
        <v>3248358.67</v>
      </c>
    </row>
    <row r="1648" spans="1:4" x14ac:dyDescent="0.2">
      <c r="A1648" s="28">
        <v>530303</v>
      </c>
      <c r="B1648" s="29" t="s">
        <v>96</v>
      </c>
      <c r="C1648" s="3">
        <v>9708.69</v>
      </c>
      <c r="D1648" s="3">
        <v>20568.71</v>
      </c>
    </row>
    <row r="1649" spans="1:4" x14ac:dyDescent="0.2">
      <c r="A1649" s="28">
        <v>530304</v>
      </c>
      <c r="B1649" s="29" t="s">
        <v>97</v>
      </c>
      <c r="C1649" s="3">
        <v>16800.900000000001</v>
      </c>
      <c r="D1649" s="3">
        <v>1599.54</v>
      </c>
    </row>
    <row r="1650" spans="1:4" x14ac:dyDescent="0.2">
      <c r="A1650" s="28">
        <v>530305</v>
      </c>
      <c r="B1650" s="29" t="s">
        <v>98</v>
      </c>
      <c r="C1650" s="3">
        <v>117728.78</v>
      </c>
      <c r="D1650" s="3">
        <v>66266.39</v>
      </c>
    </row>
    <row r="1651" spans="1:4" x14ac:dyDescent="0.2">
      <c r="A1651" s="28">
        <v>530306</v>
      </c>
      <c r="B1651" s="29" t="s">
        <v>99</v>
      </c>
      <c r="C1651" s="3">
        <v>12844466.130000001</v>
      </c>
      <c r="D1651" s="3">
        <v>11948250.529999999</v>
      </c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>
        <v>518378.51</v>
      </c>
      <c r="D1653" s="3">
        <v>439775.16</v>
      </c>
    </row>
    <row r="1654" spans="1:4" x14ac:dyDescent="0.2">
      <c r="A1654" s="28">
        <v>530309</v>
      </c>
      <c r="B1654" s="29" t="s">
        <v>102</v>
      </c>
      <c r="C1654" s="3">
        <v>595609.31000000006</v>
      </c>
      <c r="D1654" s="3">
        <v>539435.4</v>
      </c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>
        <v>78263.92</v>
      </c>
      <c r="D1656" s="3">
        <v>84934.58</v>
      </c>
    </row>
    <row r="1657" spans="1:4" x14ac:dyDescent="0.2">
      <c r="A1657" s="28">
        <v>530312</v>
      </c>
      <c r="B1657" s="29" t="s">
        <v>105</v>
      </c>
      <c r="C1657" s="3">
        <v>3195.7</v>
      </c>
      <c r="D1657" s="3">
        <v>23761.98</v>
      </c>
    </row>
    <row r="1658" spans="1:4" x14ac:dyDescent="0.2">
      <c r="A1658" s="28">
        <v>530313</v>
      </c>
      <c r="B1658" s="29" t="s">
        <v>106</v>
      </c>
      <c r="C1658" s="3">
        <v>6.25</v>
      </c>
      <c r="D1658" s="3">
        <v>0</v>
      </c>
    </row>
    <row r="1659" spans="1:4" x14ac:dyDescent="0.2">
      <c r="A1659" s="28">
        <v>530314</v>
      </c>
      <c r="B1659" s="29" t="s">
        <v>107</v>
      </c>
      <c r="C1659" s="3">
        <v>0.02</v>
      </c>
      <c r="D1659" s="3">
        <v>2663.52</v>
      </c>
    </row>
    <row r="1660" spans="1:4" ht="10.8" thickBot="1" x14ac:dyDescent="0.25">
      <c r="A1660" s="36">
        <v>530315</v>
      </c>
      <c r="B1660" s="37" t="s">
        <v>108</v>
      </c>
      <c r="C1660" s="3">
        <v>48203.51</v>
      </c>
      <c r="D1660" s="3">
        <v>13715.88</v>
      </c>
    </row>
    <row r="1661" spans="1:4" ht="10.8" thickBot="1" x14ac:dyDescent="0.25">
      <c r="A1661" s="30" t="s">
        <v>18</v>
      </c>
      <c r="B1661" s="31"/>
      <c r="C1661" s="9">
        <f>SUM(C1646:C1660)</f>
        <v>20671946.890000004</v>
      </c>
      <c r="D1661" s="9">
        <f>SUM(D1646:D1660)</f>
        <v>18665377.179999996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>
        <v>236234.81</v>
      </c>
      <c r="D1663" s="3">
        <v>521816.15</v>
      </c>
    </row>
    <row r="1664" spans="1:4" x14ac:dyDescent="0.2">
      <c r="A1664" s="28">
        <v>530402</v>
      </c>
      <c r="B1664" s="29" t="s">
        <v>95</v>
      </c>
      <c r="C1664" s="3">
        <v>339536.4</v>
      </c>
      <c r="D1664" s="3">
        <v>397637.2</v>
      </c>
    </row>
    <row r="1665" spans="1:4" x14ac:dyDescent="0.2">
      <c r="A1665" s="28">
        <v>530403</v>
      </c>
      <c r="B1665" s="29" t="s">
        <v>96</v>
      </c>
      <c r="C1665" s="3">
        <v>0.2</v>
      </c>
      <c r="D1665" s="3">
        <v>-5280.11</v>
      </c>
    </row>
    <row r="1666" spans="1:4" x14ac:dyDescent="0.2">
      <c r="A1666" s="28">
        <v>530404</v>
      </c>
      <c r="B1666" s="29" t="s">
        <v>97</v>
      </c>
      <c r="C1666" s="3">
        <v>29132.15</v>
      </c>
      <c r="D1666" s="3">
        <v>39010.14</v>
      </c>
    </row>
    <row r="1667" spans="1:4" x14ac:dyDescent="0.2">
      <c r="A1667" s="28">
        <v>530405</v>
      </c>
      <c r="B1667" s="29" t="s">
        <v>98</v>
      </c>
      <c r="C1667" s="3">
        <v>0.85</v>
      </c>
      <c r="D1667" s="3">
        <v>126916.12</v>
      </c>
    </row>
    <row r="1668" spans="1:4" x14ac:dyDescent="0.2">
      <c r="A1668" s="28">
        <v>530406</v>
      </c>
      <c r="B1668" s="29" t="s">
        <v>99</v>
      </c>
      <c r="C1668" s="3">
        <v>-0.1</v>
      </c>
      <c r="D1668" s="3">
        <v>-23.12</v>
      </c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>
        <v>140800.59</v>
      </c>
      <c r="D1670" s="3">
        <v>137616.82</v>
      </c>
    </row>
    <row r="1671" spans="1:4" x14ac:dyDescent="0.2">
      <c r="A1671" s="28">
        <v>530409</v>
      </c>
      <c r="B1671" s="29" t="s">
        <v>102</v>
      </c>
      <c r="C1671" s="3">
        <v>-0.11</v>
      </c>
      <c r="D1671" s="3">
        <v>180817.97</v>
      </c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>
        <v>2530.9</v>
      </c>
      <c r="D1673" s="3">
        <v>10137.67</v>
      </c>
    </row>
    <row r="1674" spans="1:4" x14ac:dyDescent="0.2">
      <c r="A1674" s="28">
        <v>530412</v>
      </c>
      <c r="B1674" s="29" t="s">
        <v>105</v>
      </c>
      <c r="C1674" s="3"/>
      <c r="D1674" s="3">
        <v>28798.59</v>
      </c>
    </row>
    <row r="1675" spans="1:4" x14ac:dyDescent="0.2">
      <c r="A1675" s="28">
        <v>530413</v>
      </c>
      <c r="B1675" s="29" t="s">
        <v>106</v>
      </c>
      <c r="C1675" s="3"/>
      <c r="D1675" s="3">
        <v>12.63</v>
      </c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>
        <v>-597.53</v>
      </c>
    </row>
    <row r="1678" spans="1:4" ht="10.8" thickBot="1" x14ac:dyDescent="0.25">
      <c r="A1678" s="30" t="s">
        <v>18</v>
      </c>
      <c r="B1678" s="31"/>
      <c r="C1678" s="17">
        <f>SUM(C1663:C1677)</f>
        <v>748235.69</v>
      </c>
      <c r="D1678" s="17">
        <f>SUM(D1663:D1677)</f>
        <v>1436862.5299999998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>
        <v>86522.68</v>
      </c>
      <c r="D1680" s="3">
        <v>77481.55</v>
      </c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>
        <v>16697036.880000001</v>
      </c>
      <c r="D1685" s="3">
        <v>16817199.050000001</v>
      </c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16783559.560000002</v>
      </c>
      <c r="D1695" s="8">
        <f>SUM(D1680:D1694)</f>
        <v>16894680.600000001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>
        <v>-2529733.2000000002</v>
      </c>
    </row>
    <row r="1698" spans="1:4" x14ac:dyDescent="0.2">
      <c r="A1698" s="28">
        <v>530602</v>
      </c>
      <c r="B1698" s="29" t="s">
        <v>95</v>
      </c>
      <c r="C1698" s="3"/>
      <c r="D1698" s="3">
        <v>7128495.3499999996</v>
      </c>
    </row>
    <row r="1699" spans="1:4" x14ac:dyDescent="0.2">
      <c r="A1699" s="28">
        <v>530603</v>
      </c>
      <c r="B1699" s="29" t="s">
        <v>96</v>
      </c>
      <c r="C1699" s="3"/>
      <c r="D1699" s="3">
        <v>-62856.77</v>
      </c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>
        <v>3109981.73</v>
      </c>
    </row>
    <row r="1702" spans="1:4" x14ac:dyDescent="0.2">
      <c r="A1702" s="28">
        <v>530606</v>
      </c>
      <c r="B1702" s="29" t="s">
        <v>99</v>
      </c>
      <c r="C1702" s="3"/>
      <c r="D1702" s="3">
        <v>-36.25</v>
      </c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>
        <v>359768.89</v>
      </c>
    </row>
    <row r="1705" spans="1:4" x14ac:dyDescent="0.2">
      <c r="A1705" s="28">
        <v>530609</v>
      </c>
      <c r="B1705" s="29" t="s">
        <v>102</v>
      </c>
      <c r="C1705" s="3"/>
      <c r="D1705" s="3">
        <v>1766547.56</v>
      </c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>
        <v>148872.04</v>
      </c>
    </row>
    <row r="1708" spans="1:4" x14ac:dyDescent="0.2">
      <c r="A1708" s="28">
        <v>530612</v>
      </c>
      <c r="B1708" s="29" t="s">
        <v>105</v>
      </c>
      <c r="C1708" s="3"/>
      <c r="D1708" s="3">
        <v>257129.36</v>
      </c>
    </row>
    <row r="1709" spans="1:4" x14ac:dyDescent="0.2">
      <c r="A1709" s="28">
        <v>530613</v>
      </c>
      <c r="B1709" s="29" t="s">
        <v>106</v>
      </c>
      <c r="C1709" s="3"/>
      <c r="D1709" s="3">
        <v>112.16</v>
      </c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>
        <v>-5328.29</v>
      </c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10172952.579999998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>
        <v>4974671.24</v>
      </c>
      <c r="D1731" s="3">
        <v>6982483.25</v>
      </c>
    </row>
    <row r="1732" spans="1:4" x14ac:dyDescent="0.2">
      <c r="A1732" s="28">
        <v>530802</v>
      </c>
      <c r="B1732" s="29" t="s">
        <v>95</v>
      </c>
      <c r="C1732" s="3">
        <v>7462013.6399999997</v>
      </c>
      <c r="D1732" s="3">
        <v>10473726.779999999</v>
      </c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>
        <v>487126.3</v>
      </c>
      <c r="D1734" s="3">
        <v>422188.61</v>
      </c>
    </row>
    <row r="1735" spans="1:4" x14ac:dyDescent="0.2">
      <c r="A1735" s="28">
        <v>530805</v>
      </c>
      <c r="B1735" s="29" t="s">
        <v>98</v>
      </c>
      <c r="C1735" s="3"/>
      <c r="D1735" s="3">
        <v>390863.55</v>
      </c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>
        <v>1492904.61</v>
      </c>
      <c r="D1738" s="3">
        <v>1021775.17</v>
      </c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>
        <v>-36034.58</v>
      </c>
      <c r="D1741" s="3">
        <v>-214.08</v>
      </c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14380681.209999999</v>
      </c>
      <c r="D1746" s="9">
        <f>SUM(D1731:D1745)</f>
        <v>19290823.280000005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>
        <v>18755118.190000001</v>
      </c>
      <c r="D1765" s="3">
        <v>11925963.050000001</v>
      </c>
    </row>
    <row r="1766" spans="1:4" x14ac:dyDescent="0.2">
      <c r="A1766" s="28">
        <v>531002</v>
      </c>
      <c r="B1766" s="29" t="s">
        <v>95</v>
      </c>
      <c r="C1766" s="3">
        <v>28132643.93</v>
      </c>
      <c r="D1766" s="3">
        <v>17888943.969999999</v>
      </c>
    </row>
    <row r="1767" spans="1:4" x14ac:dyDescent="0.2">
      <c r="A1767" s="28">
        <v>531003</v>
      </c>
      <c r="B1767" s="29" t="s">
        <v>96</v>
      </c>
      <c r="C1767" s="3">
        <v>157113.88</v>
      </c>
      <c r="D1767" s="3">
        <v>37513.339999999997</v>
      </c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>
        <v>614591.47</v>
      </c>
      <c r="D1769" s="3">
        <v>152127.06</v>
      </c>
    </row>
    <row r="1770" spans="1:4" x14ac:dyDescent="0.2">
      <c r="A1770" s="28">
        <v>531006</v>
      </c>
      <c r="B1770" s="29" t="s">
        <v>99</v>
      </c>
      <c r="C1770" s="3">
        <v>12415905.810000001</v>
      </c>
      <c r="D1770" s="3">
        <v>4986141.1399999997</v>
      </c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>
        <v>286743.77</v>
      </c>
      <c r="D1772" s="3">
        <v>48694.2</v>
      </c>
    </row>
    <row r="1773" spans="1:4" x14ac:dyDescent="0.2">
      <c r="A1773" s="28">
        <v>531009</v>
      </c>
      <c r="B1773" s="29" t="s">
        <v>102</v>
      </c>
      <c r="C1773" s="3">
        <v>8884724.1500000004</v>
      </c>
      <c r="D1773" s="3">
        <v>2767892.9</v>
      </c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>
        <v>96331.49</v>
      </c>
      <c r="D1775" s="3">
        <v>29355.49</v>
      </c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69343172.690000013</v>
      </c>
      <c r="D1780" s="4">
        <f>SUM(D1765:D1779)</f>
        <v>37836631.149999999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>
        <v>27346717.57</v>
      </c>
      <c r="D1782" s="3">
        <v>22222362.91</v>
      </c>
    </row>
    <row r="1783" spans="1:4" x14ac:dyDescent="0.2">
      <c r="A1783" s="28">
        <v>531102</v>
      </c>
      <c r="B1783" s="29" t="s">
        <v>95</v>
      </c>
      <c r="C1783" s="3">
        <v>38186993.350000001</v>
      </c>
      <c r="D1783" s="3">
        <v>30201727.77</v>
      </c>
    </row>
    <row r="1784" spans="1:4" x14ac:dyDescent="0.2">
      <c r="A1784" s="28">
        <v>531103</v>
      </c>
      <c r="B1784" s="29" t="s">
        <v>96</v>
      </c>
      <c r="C1784" s="3">
        <v>170376.47</v>
      </c>
      <c r="D1784" s="3">
        <v>210670.22</v>
      </c>
    </row>
    <row r="1785" spans="1:4" x14ac:dyDescent="0.2">
      <c r="A1785" s="28">
        <v>531104</v>
      </c>
      <c r="B1785" s="29" t="s">
        <v>97</v>
      </c>
      <c r="C1785" s="3">
        <v>194850.75</v>
      </c>
      <c r="D1785" s="3">
        <v>168875.15</v>
      </c>
    </row>
    <row r="1786" spans="1:4" x14ac:dyDescent="0.2">
      <c r="A1786" s="28">
        <v>531105</v>
      </c>
      <c r="B1786" s="29" t="s">
        <v>98</v>
      </c>
      <c r="C1786" s="3">
        <v>614377.61</v>
      </c>
      <c r="D1786" s="3">
        <v>896550.04</v>
      </c>
    </row>
    <row r="1787" spans="1:4" x14ac:dyDescent="0.2">
      <c r="A1787" s="28">
        <v>531106</v>
      </c>
      <c r="B1787" s="29" t="s">
        <v>99</v>
      </c>
      <c r="C1787" s="3">
        <v>78266854.650000006</v>
      </c>
      <c r="D1787" s="3">
        <v>76265204.939999998</v>
      </c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>
        <v>3520774.48</v>
      </c>
      <c r="D1789" s="3">
        <v>3107077.33</v>
      </c>
    </row>
    <row r="1790" spans="1:4" x14ac:dyDescent="0.2">
      <c r="A1790" s="28">
        <v>531109</v>
      </c>
      <c r="B1790" s="29" t="s">
        <v>102</v>
      </c>
      <c r="C1790" s="3">
        <v>4208814.55</v>
      </c>
      <c r="D1790" s="3">
        <v>4635381.99</v>
      </c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>
        <v>693244.84</v>
      </c>
      <c r="D1792" s="3">
        <v>595505.21</v>
      </c>
    </row>
    <row r="1793" spans="1:4" x14ac:dyDescent="0.2">
      <c r="A1793" s="28">
        <v>531112</v>
      </c>
      <c r="B1793" s="29" t="s">
        <v>105</v>
      </c>
      <c r="C1793" s="3">
        <v>2608.81</v>
      </c>
      <c r="D1793" s="3">
        <v>139690.97</v>
      </c>
    </row>
    <row r="1794" spans="1:4" x14ac:dyDescent="0.2">
      <c r="A1794" s="28">
        <v>531113</v>
      </c>
      <c r="B1794" s="29" t="s">
        <v>106</v>
      </c>
      <c r="C1794" s="3"/>
      <c r="D1794" s="3">
        <v>50</v>
      </c>
    </row>
    <row r="1795" spans="1:4" x14ac:dyDescent="0.2">
      <c r="A1795" s="28">
        <v>531114</v>
      </c>
      <c r="B1795" s="29" t="s">
        <v>107</v>
      </c>
      <c r="C1795" s="3">
        <v>7754.94</v>
      </c>
      <c r="D1795" s="3">
        <v>0.11</v>
      </c>
    </row>
    <row r="1796" spans="1:4" ht="10.8" thickBot="1" x14ac:dyDescent="0.25">
      <c r="A1796" s="36">
        <v>531115</v>
      </c>
      <c r="B1796" s="37" t="s">
        <v>108</v>
      </c>
      <c r="C1796" s="3">
        <v>123313.3</v>
      </c>
      <c r="D1796" s="3">
        <v>237037.51</v>
      </c>
    </row>
    <row r="1797" spans="1:4" ht="10.8" thickBot="1" x14ac:dyDescent="0.25">
      <c r="A1797" s="30" t="s">
        <v>18</v>
      </c>
      <c r="B1797" s="31"/>
      <c r="C1797" s="4">
        <f>SUM(C1782:C1796)</f>
        <v>153336681.32000002</v>
      </c>
      <c r="D1797" s="4">
        <f>SUM(D1782:D1796)</f>
        <v>138680134.15000001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>
        <v>6582672.2400000002</v>
      </c>
      <c r="D1799" s="3">
        <v>17514433.030000001</v>
      </c>
    </row>
    <row r="1800" spans="1:4" x14ac:dyDescent="0.2">
      <c r="A1800" s="28">
        <v>531202</v>
      </c>
      <c r="B1800" s="29" t="s">
        <v>95</v>
      </c>
      <c r="C1800" s="3">
        <v>14196589.939999999</v>
      </c>
      <c r="D1800" s="3">
        <v>20168205.440000001</v>
      </c>
    </row>
    <row r="1801" spans="1:4" x14ac:dyDescent="0.2">
      <c r="A1801" s="28">
        <v>531203</v>
      </c>
      <c r="B1801" s="29" t="s">
        <v>96</v>
      </c>
      <c r="C1801" s="3">
        <v>-10137.459999999999</v>
      </c>
      <c r="D1801" s="3">
        <v>269472.45</v>
      </c>
    </row>
    <row r="1802" spans="1:4" x14ac:dyDescent="0.2">
      <c r="A1802" s="28">
        <v>531204</v>
      </c>
      <c r="B1802" s="29" t="s">
        <v>97</v>
      </c>
      <c r="C1802" s="3">
        <v>168875.14</v>
      </c>
      <c r="D1802" s="3">
        <v>0</v>
      </c>
    </row>
    <row r="1803" spans="1:4" x14ac:dyDescent="0.2">
      <c r="A1803" s="28">
        <v>531205</v>
      </c>
      <c r="B1803" s="29" t="s">
        <v>98</v>
      </c>
      <c r="C1803" s="3">
        <v>547945.62</v>
      </c>
      <c r="D1803" s="3">
        <v>393631.51</v>
      </c>
    </row>
    <row r="1804" spans="1:4" x14ac:dyDescent="0.2">
      <c r="A1804" s="28">
        <v>531206</v>
      </c>
      <c r="B1804" s="29" t="s">
        <v>99</v>
      </c>
      <c r="C1804" s="3">
        <v>8721320.6500000004</v>
      </c>
      <c r="D1804" s="3">
        <v>5756809.1299999999</v>
      </c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>
        <v>572097.43000000005</v>
      </c>
      <c r="D1806" s="3">
        <v>1966938.26</v>
      </c>
    </row>
    <row r="1807" spans="1:4" x14ac:dyDescent="0.2">
      <c r="A1807" s="28">
        <v>531209</v>
      </c>
      <c r="B1807" s="29" t="s">
        <v>102</v>
      </c>
      <c r="C1807" s="3">
        <v>1813776.97</v>
      </c>
      <c r="D1807" s="3">
        <v>2809062.65</v>
      </c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>
        <v>71207.88</v>
      </c>
      <c r="D1809" s="3">
        <v>835689.95</v>
      </c>
    </row>
    <row r="1810" spans="1:4" x14ac:dyDescent="0.2">
      <c r="A1810" s="28">
        <v>531212</v>
      </c>
      <c r="B1810" s="29" t="s">
        <v>105</v>
      </c>
      <c r="C1810" s="3">
        <v>102851.84</v>
      </c>
      <c r="D1810" s="3">
        <v>171081.34</v>
      </c>
    </row>
    <row r="1811" spans="1:4" x14ac:dyDescent="0.2">
      <c r="A1811" s="28">
        <v>531213</v>
      </c>
      <c r="B1811" s="29" t="s">
        <v>106</v>
      </c>
      <c r="C1811" s="3">
        <v>44.96</v>
      </c>
      <c r="D1811" s="3">
        <v>0</v>
      </c>
    </row>
    <row r="1812" spans="1:4" x14ac:dyDescent="0.2">
      <c r="A1812" s="28">
        <v>531214</v>
      </c>
      <c r="B1812" s="29" t="s">
        <v>107</v>
      </c>
      <c r="C1812" s="3">
        <v>0</v>
      </c>
      <c r="D1812" s="3">
        <v>19176.62</v>
      </c>
    </row>
    <row r="1813" spans="1:4" ht="10.8" thickBot="1" x14ac:dyDescent="0.25">
      <c r="A1813" s="36">
        <v>531215</v>
      </c>
      <c r="B1813" s="37" t="s">
        <v>108</v>
      </c>
      <c r="C1813" s="3">
        <v>-2130.71</v>
      </c>
      <c r="D1813" s="3">
        <v>103749.52</v>
      </c>
    </row>
    <row r="1814" spans="1:4" ht="10.8" thickBot="1" x14ac:dyDescent="0.25">
      <c r="A1814" s="30" t="s">
        <v>18</v>
      </c>
      <c r="B1814" s="31"/>
      <c r="C1814" s="4">
        <f>SUM(C1799:C1813)</f>
        <v>32765114.5</v>
      </c>
      <c r="D1814" s="4">
        <f>SUM(D1799:D1813)</f>
        <v>50008249.900000006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>
        <v>11766265.68</v>
      </c>
      <c r="D1816" s="3">
        <v>15505642.24</v>
      </c>
    </row>
    <row r="1817" spans="1:4" x14ac:dyDescent="0.2">
      <c r="A1817" s="28">
        <v>531302</v>
      </c>
      <c r="B1817" s="29" t="s">
        <v>95</v>
      </c>
      <c r="C1817" s="3">
        <v>4293074.9800000004</v>
      </c>
      <c r="D1817" s="3">
        <v>361370.73</v>
      </c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>
        <v>2415969.4900000002</v>
      </c>
      <c r="D1820" s="3">
        <v>1931679.8</v>
      </c>
    </row>
    <row r="1821" spans="1:4" x14ac:dyDescent="0.2">
      <c r="A1821" s="28">
        <v>531306</v>
      </c>
      <c r="B1821" s="29" t="s">
        <v>99</v>
      </c>
      <c r="C1821" s="3">
        <v>35862730.530000001</v>
      </c>
      <c r="D1821" s="3">
        <v>48671843.039999999</v>
      </c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>
        <v>674034.09</v>
      </c>
      <c r="D1823" s="3">
        <v>598434.4</v>
      </c>
    </row>
    <row r="1824" spans="1:4" x14ac:dyDescent="0.2">
      <c r="A1824" s="28">
        <v>531309</v>
      </c>
      <c r="B1824" s="29" t="s">
        <v>102</v>
      </c>
      <c r="C1824" s="3">
        <v>242500</v>
      </c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>
        <v>1000</v>
      </c>
      <c r="D1826" s="3">
        <v>700000</v>
      </c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55255574.770000003</v>
      </c>
      <c r="D1831" s="4">
        <f>SUM(D1816:D1830)</f>
        <v>67768970.210000008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>
        <v>9894383.6099999994</v>
      </c>
      <c r="D1833" s="3">
        <v>17436577.870000001</v>
      </c>
    </row>
    <row r="1834" spans="1:4" x14ac:dyDescent="0.2">
      <c r="A1834" s="28">
        <v>531402</v>
      </c>
      <c r="B1834" s="29" t="s">
        <v>95</v>
      </c>
      <c r="C1834" s="3"/>
      <c r="D1834" s="3">
        <v>170081.06</v>
      </c>
    </row>
    <row r="1835" spans="1:4" x14ac:dyDescent="0.2">
      <c r="A1835" s="28">
        <v>531403</v>
      </c>
      <c r="B1835" s="29" t="s">
        <v>96</v>
      </c>
      <c r="C1835" s="3"/>
      <c r="D1835" s="3">
        <v>20591.62</v>
      </c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>
        <v>1641928.24</v>
      </c>
      <c r="D1837" s="3">
        <v>42499.87</v>
      </c>
    </row>
    <row r="1838" spans="1:4" x14ac:dyDescent="0.2">
      <c r="A1838" s="28">
        <v>531406</v>
      </c>
      <c r="B1838" s="29" t="s">
        <v>99</v>
      </c>
      <c r="C1838" s="3"/>
      <c r="D1838" s="3">
        <v>15508.74</v>
      </c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>
        <v>181870.42</v>
      </c>
      <c r="D1840" s="3">
        <v>119422.68</v>
      </c>
    </row>
    <row r="1841" spans="1:4" x14ac:dyDescent="0.2">
      <c r="A1841" s="28">
        <v>531409</v>
      </c>
      <c r="B1841" s="29" t="s">
        <v>102</v>
      </c>
      <c r="C1841" s="3"/>
      <c r="D1841" s="3">
        <v>11529.28</v>
      </c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>
        <v>357000.06</v>
      </c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12075182.33</v>
      </c>
      <c r="D1848" s="4">
        <f>SUM(D1833:D1847)</f>
        <v>17816211.120000001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>
        <v>30895614.140000001</v>
      </c>
      <c r="D1867" s="3">
        <v>27153138.91</v>
      </c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>
        <v>628680.06999999995</v>
      </c>
      <c r="D1870" s="3">
        <v>2094719.88</v>
      </c>
    </row>
    <row r="1871" spans="1:4" x14ac:dyDescent="0.2">
      <c r="A1871" s="28">
        <v>531605</v>
      </c>
      <c r="B1871" s="29" t="s">
        <v>352</v>
      </c>
      <c r="C1871" s="3">
        <v>369293.53</v>
      </c>
      <c r="D1871" s="3">
        <v>900710.05</v>
      </c>
    </row>
    <row r="1872" spans="1:4" x14ac:dyDescent="0.2">
      <c r="A1872" s="28">
        <v>531606</v>
      </c>
      <c r="B1872" s="29" t="s">
        <v>353</v>
      </c>
      <c r="C1872" s="3">
        <v>11868281.109999999</v>
      </c>
      <c r="D1872" s="3">
        <v>11454504.5</v>
      </c>
    </row>
    <row r="1873" spans="1:4" x14ac:dyDescent="0.2">
      <c r="A1873" s="28">
        <v>531607</v>
      </c>
      <c r="B1873" s="29" t="s">
        <v>354</v>
      </c>
      <c r="C1873" s="3">
        <v>2632674.06</v>
      </c>
      <c r="D1873" s="3">
        <v>2751336.54</v>
      </c>
    </row>
    <row r="1874" spans="1:4" x14ac:dyDescent="0.2">
      <c r="A1874" s="28">
        <v>531608</v>
      </c>
      <c r="B1874" s="29" t="s">
        <v>355</v>
      </c>
      <c r="C1874" s="3">
        <v>1692017.36</v>
      </c>
      <c r="D1874" s="3">
        <v>1361288.37</v>
      </c>
    </row>
    <row r="1875" spans="1:4" x14ac:dyDescent="0.2">
      <c r="A1875" s="28">
        <v>531609</v>
      </c>
      <c r="B1875" s="29" t="s">
        <v>356</v>
      </c>
      <c r="C1875" s="3">
        <v>892766.12</v>
      </c>
      <c r="D1875" s="3">
        <v>327455.68</v>
      </c>
    </row>
    <row r="1876" spans="1:4" x14ac:dyDescent="0.2">
      <c r="A1876" s="28">
        <v>531610</v>
      </c>
      <c r="B1876" s="29" t="s">
        <v>357</v>
      </c>
      <c r="C1876" s="3">
        <v>1480781.49</v>
      </c>
      <c r="D1876" s="3">
        <v>3612283.31</v>
      </c>
    </row>
    <row r="1877" spans="1:4" x14ac:dyDescent="0.2">
      <c r="A1877" s="28">
        <v>531611</v>
      </c>
      <c r="B1877" s="29" t="s">
        <v>358</v>
      </c>
      <c r="C1877" s="3">
        <v>4597803.6500000004</v>
      </c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>
        <v>17777335.350000001</v>
      </c>
      <c r="D1881" s="3">
        <v>26976519.940000001</v>
      </c>
    </row>
    <row r="1882" spans="1:4" x14ac:dyDescent="0.2">
      <c r="A1882" s="28">
        <v>531616</v>
      </c>
      <c r="B1882" s="29" t="s">
        <v>363</v>
      </c>
      <c r="C1882" s="3">
        <v>571217.46</v>
      </c>
      <c r="D1882" s="3">
        <v>715535.59</v>
      </c>
    </row>
    <row r="1883" spans="1:4" x14ac:dyDescent="0.2">
      <c r="A1883" s="28">
        <v>531617</v>
      </c>
      <c r="B1883" s="29" t="s">
        <v>364</v>
      </c>
      <c r="C1883" s="3">
        <v>981969.65</v>
      </c>
      <c r="D1883" s="3">
        <v>856491.45</v>
      </c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>
        <v>11727894.189999999</v>
      </c>
      <c r="D1885" s="3">
        <v>12490771.84</v>
      </c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>
        <v>9339.2999999999993</v>
      </c>
      <c r="D1887" s="3">
        <v>7439.99</v>
      </c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>
        <v>1957992.8</v>
      </c>
      <c r="D1889" s="3">
        <v>1615647.92</v>
      </c>
    </row>
    <row r="1890" spans="1:4" x14ac:dyDescent="0.2">
      <c r="A1890" s="28">
        <v>531624</v>
      </c>
      <c r="B1890" s="29" t="s">
        <v>371</v>
      </c>
      <c r="C1890" s="3">
        <v>1709612.26</v>
      </c>
      <c r="D1890" s="3">
        <v>7240656.7000000002</v>
      </c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>
        <v>344599.2</v>
      </c>
      <c r="D1892" s="3">
        <v>345528.71</v>
      </c>
    </row>
    <row r="1893" spans="1:4" x14ac:dyDescent="0.2">
      <c r="A1893" s="28">
        <v>531627</v>
      </c>
      <c r="B1893" s="29" t="s">
        <v>374</v>
      </c>
      <c r="C1893" s="3">
        <v>274571.5</v>
      </c>
      <c r="D1893" s="3">
        <v>684164.12</v>
      </c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>
        <v>325149</v>
      </c>
      <c r="D1895" s="3">
        <v>327184.01</v>
      </c>
    </row>
    <row r="1896" spans="1:4" x14ac:dyDescent="0.2">
      <c r="A1896" s="28">
        <v>531630</v>
      </c>
      <c r="B1896" s="29" t="s">
        <v>377</v>
      </c>
      <c r="C1896" s="3">
        <v>406978.89</v>
      </c>
      <c r="D1896" s="3">
        <v>621790.4</v>
      </c>
    </row>
    <row r="1897" spans="1:4" x14ac:dyDescent="0.2">
      <c r="A1897" s="28">
        <v>531631</v>
      </c>
      <c r="B1897" s="29" t="s">
        <v>378</v>
      </c>
      <c r="C1897" s="3">
        <v>7964458.4699999997</v>
      </c>
      <c r="D1897" s="3">
        <v>4919284.47</v>
      </c>
    </row>
    <row r="1898" spans="1:4" x14ac:dyDescent="0.2">
      <c r="A1898" s="28">
        <v>531632</v>
      </c>
      <c r="B1898" s="29" t="s">
        <v>379</v>
      </c>
      <c r="C1898" s="3"/>
      <c r="D1898" s="3">
        <v>128850</v>
      </c>
    </row>
    <row r="1899" spans="1:4" x14ac:dyDescent="0.2">
      <c r="A1899" s="28">
        <v>531633</v>
      </c>
      <c r="B1899" s="29" t="s">
        <v>380</v>
      </c>
      <c r="C1899" s="3">
        <v>318440</v>
      </c>
      <c r="D1899" s="3">
        <v>378000.06</v>
      </c>
    </row>
    <row r="1900" spans="1:4" x14ac:dyDescent="0.2">
      <c r="A1900" s="28">
        <v>531634</v>
      </c>
      <c r="B1900" s="29" t="s">
        <v>381</v>
      </c>
      <c r="C1900" s="3">
        <v>25466.720000000001</v>
      </c>
      <c r="D1900" s="3">
        <v>246003.95</v>
      </c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>
        <v>50400</v>
      </c>
    </row>
    <row r="1903" spans="1:4" x14ac:dyDescent="0.2">
      <c r="A1903" s="28">
        <v>531637</v>
      </c>
      <c r="B1903" s="29" t="s">
        <v>384</v>
      </c>
      <c r="C1903" s="3">
        <v>45000</v>
      </c>
      <c r="D1903" s="3">
        <v>149408.04999999999</v>
      </c>
    </row>
    <row r="1904" spans="1:4" x14ac:dyDescent="0.2">
      <c r="A1904" s="28">
        <v>531638</v>
      </c>
      <c r="B1904" s="29" t="s">
        <v>413</v>
      </c>
      <c r="C1904" s="3">
        <v>5929516.96</v>
      </c>
      <c r="D1904" s="3">
        <v>8531343.8300000001</v>
      </c>
    </row>
    <row r="1905" spans="1:4" x14ac:dyDescent="0.2">
      <c r="A1905" s="28">
        <v>531639</v>
      </c>
      <c r="B1905" s="29" t="s">
        <v>386</v>
      </c>
      <c r="C1905" s="3">
        <v>3786718.34</v>
      </c>
      <c r="D1905" s="3">
        <v>4807037.1500000004</v>
      </c>
    </row>
    <row r="1906" spans="1:4" x14ac:dyDescent="0.2">
      <c r="A1906" s="28">
        <v>531640</v>
      </c>
      <c r="B1906" s="29" t="s">
        <v>387</v>
      </c>
      <c r="C1906" s="3">
        <v>1213.02</v>
      </c>
      <c r="D1906" s="3">
        <v>2274.15</v>
      </c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>
        <v>2392910.6</v>
      </c>
      <c r="D1908" s="3">
        <v>2155603.37</v>
      </c>
    </row>
    <row r="1909" spans="1:4" x14ac:dyDescent="0.2">
      <c r="A1909" s="28">
        <v>531643</v>
      </c>
      <c r="B1909" s="29" t="s">
        <v>159</v>
      </c>
      <c r="C1909" s="3">
        <v>348952</v>
      </c>
      <c r="D1909" s="3">
        <v>306049</v>
      </c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>
        <v>255346.99</v>
      </c>
      <c r="D1911" s="3">
        <v>235416.76</v>
      </c>
    </row>
    <row r="1912" spans="1:4" x14ac:dyDescent="0.2">
      <c r="A1912" s="28">
        <v>531646</v>
      </c>
      <c r="B1912" s="29" t="s">
        <v>171</v>
      </c>
      <c r="C1912" s="3">
        <v>2250301.04</v>
      </c>
      <c r="D1912" s="3">
        <v>2107610.94</v>
      </c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>
        <v>999186.72</v>
      </c>
      <c r="D1914" s="3">
        <v>1002932.45</v>
      </c>
    </row>
    <row r="1915" spans="1:4" ht="10.8" thickBot="1" x14ac:dyDescent="0.25">
      <c r="A1915" s="28">
        <v>531660</v>
      </c>
      <c r="B1915" s="29" t="s">
        <v>38</v>
      </c>
      <c r="C1915" s="3">
        <v>14032988.810000001</v>
      </c>
      <c r="D1915" s="3">
        <v>2651175.33</v>
      </c>
    </row>
    <row r="1916" spans="1:4" x14ac:dyDescent="0.2">
      <c r="A1916" s="38" t="s">
        <v>18</v>
      </c>
      <c r="B1916" s="39"/>
      <c r="C1916" s="9">
        <f>SUM(C1867:C1915)</f>
        <v>129495070.79999998</v>
      </c>
      <c r="D1916" s="9">
        <f>SUM(D1867:D1915)</f>
        <v>129208557.42000005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>
        <v>440027.26</v>
      </c>
      <c r="D1918" s="3">
        <v>289510.46000000002</v>
      </c>
    </row>
    <row r="1919" spans="1:4" ht="10.8" thickBot="1" x14ac:dyDescent="0.25">
      <c r="A1919" s="30" t="s">
        <v>18</v>
      </c>
      <c r="B1919" s="31"/>
      <c r="C1919" s="4">
        <f>SUM(C1918:C1918)</f>
        <v>440027.26</v>
      </c>
      <c r="D1919" s="4">
        <f>SUM(D1918:D1918)</f>
        <v>289510.46000000002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>
        <v>7274062.3399999999</v>
      </c>
      <c r="D2275" s="3">
        <v>4348937.57</v>
      </c>
    </row>
    <row r="2276" spans="1:4" x14ac:dyDescent="0.2">
      <c r="A2276" s="28">
        <v>550102</v>
      </c>
      <c r="B2276" s="29" t="s">
        <v>440</v>
      </c>
      <c r="C2276" s="3">
        <v>4616384.62</v>
      </c>
      <c r="D2276" s="3">
        <v>5373440.1500000004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>
        <v>1945568.22</v>
      </c>
      <c r="D2278" s="3">
        <v>1018179.51</v>
      </c>
    </row>
    <row r="2279" spans="1:4" ht="10.8" thickBot="1" x14ac:dyDescent="0.25">
      <c r="A2279" s="30" t="s">
        <v>18</v>
      </c>
      <c r="B2279" s="31"/>
      <c r="C2279" s="4">
        <f>SUM(C2275:C2278)</f>
        <v>13836015.180000002</v>
      </c>
      <c r="D2279" s="4">
        <f>SUM(D2275:D2278)</f>
        <v>10740557.23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224071.65</v>
      </c>
      <c r="D2282" s="3">
        <v>566072.23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224071.65</v>
      </c>
      <c r="D2285" s="4">
        <f>SUM(D2281:D2284)</f>
        <v>566072.23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717291756.69999993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709505474.77000022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17340592.640000343</v>
      </c>
      <c r="D2402" s="20">
        <f>D1115-D2400</f>
        <v>19677663.009999752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46C2F-8C3F-41A6-AA99-7114A01B1EDF}">
  <dimension ref="A1:H2402"/>
  <sheetViews>
    <sheetView workbookViewId="0">
      <selection activeCell="E2" sqref="E2"/>
    </sheetView>
  </sheetViews>
  <sheetFormatPr defaultColWidth="11.5546875" defaultRowHeight="10.199999999999999" x14ac:dyDescent="0.2"/>
  <cols>
    <col min="1" max="1" width="7.109375" style="70" customWidth="1"/>
    <col min="2" max="2" width="62.44140625" style="27" customWidth="1"/>
    <col min="3" max="4" width="16.109375" style="22" customWidth="1"/>
    <col min="5" max="5" width="12" style="27" bestFit="1" customWidth="1"/>
    <col min="6" max="6" width="14" style="27" bestFit="1" customWidth="1"/>
    <col min="7" max="256" width="11.44140625" style="27"/>
    <col min="257" max="257" width="7.109375" style="27" customWidth="1"/>
    <col min="258" max="258" width="62.44140625" style="27" customWidth="1"/>
    <col min="259" max="260" width="16.109375" style="27" customWidth="1"/>
    <col min="261" max="261" width="12" style="27" bestFit="1" customWidth="1"/>
    <col min="262" max="262" width="14" style="27" bestFit="1" customWidth="1"/>
    <col min="263" max="512" width="11.44140625" style="27"/>
    <col min="513" max="513" width="7.109375" style="27" customWidth="1"/>
    <col min="514" max="514" width="62.44140625" style="27" customWidth="1"/>
    <col min="515" max="516" width="16.109375" style="27" customWidth="1"/>
    <col min="517" max="517" width="12" style="27" bestFit="1" customWidth="1"/>
    <col min="518" max="518" width="14" style="27" bestFit="1" customWidth="1"/>
    <col min="519" max="768" width="11.44140625" style="27"/>
    <col min="769" max="769" width="7.109375" style="27" customWidth="1"/>
    <col min="770" max="770" width="62.44140625" style="27" customWidth="1"/>
    <col min="771" max="772" width="16.109375" style="27" customWidth="1"/>
    <col min="773" max="773" width="12" style="27" bestFit="1" customWidth="1"/>
    <col min="774" max="774" width="14" style="27" bestFit="1" customWidth="1"/>
    <col min="775" max="1024" width="11.44140625" style="27"/>
    <col min="1025" max="1025" width="7.109375" style="27" customWidth="1"/>
    <col min="1026" max="1026" width="62.44140625" style="27" customWidth="1"/>
    <col min="1027" max="1028" width="16.109375" style="27" customWidth="1"/>
    <col min="1029" max="1029" width="12" style="27" bestFit="1" customWidth="1"/>
    <col min="1030" max="1030" width="14" style="27" bestFit="1" customWidth="1"/>
    <col min="1031" max="1280" width="11.44140625" style="27"/>
    <col min="1281" max="1281" width="7.109375" style="27" customWidth="1"/>
    <col min="1282" max="1282" width="62.44140625" style="27" customWidth="1"/>
    <col min="1283" max="1284" width="16.109375" style="27" customWidth="1"/>
    <col min="1285" max="1285" width="12" style="27" bestFit="1" customWidth="1"/>
    <col min="1286" max="1286" width="14" style="27" bestFit="1" customWidth="1"/>
    <col min="1287" max="1536" width="11.44140625" style="27"/>
    <col min="1537" max="1537" width="7.109375" style="27" customWidth="1"/>
    <col min="1538" max="1538" width="62.44140625" style="27" customWidth="1"/>
    <col min="1539" max="1540" width="16.109375" style="27" customWidth="1"/>
    <col min="1541" max="1541" width="12" style="27" bestFit="1" customWidth="1"/>
    <col min="1542" max="1542" width="14" style="27" bestFit="1" customWidth="1"/>
    <col min="1543" max="1792" width="11.44140625" style="27"/>
    <col min="1793" max="1793" width="7.109375" style="27" customWidth="1"/>
    <col min="1794" max="1794" width="62.44140625" style="27" customWidth="1"/>
    <col min="1795" max="1796" width="16.109375" style="27" customWidth="1"/>
    <col min="1797" max="1797" width="12" style="27" bestFit="1" customWidth="1"/>
    <col min="1798" max="1798" width="14" style="27" bestFit="1" customWidth="1"/>
    <col min="1799" max="2048" width="11.44140625" style="27"/>
    <col min="2049" max="2049" width="7.109375" style="27" customWidth="1"/>
    <col min="2050" max="2050" width="62.44140625" style="27" customWidth="1"/>
    <col min="2051" max="2052" width="16.109375" style="27" customWidth="1"/>
    <col min="2053" max="2053" width="12" style="27" bestFit="1" customWidth="1"/>
    <col min="2054" max="2054" width="14" style="27" bestFit="1" customWidth="1"/>
    <col min="2055" max="2304" width="11.44140625" style="27"/>
    <col min="2305" max="2305" width="7.109375" style="27" customWidth="1"/>
    <col min="2306" max="2306" width="62.44140625" style="27" customWidth="1"/>
    <col min="2307" max="2308" width="16.109375" style="27" customWidth="1"/>
    <col min="2309" max="2309" width="12" style="27" bestFit="1" customWidth="1"/>
    <col min="2310" max="2310" width="14" style="27" bestFit="1" customWidth="1"/>
    <col min="2311" max="2560" width="11.44140625" style="27"/>
    <col min="2561" max="2561" width="7.109375" style="27" customWidth="1"/>
    <col min="2562" max="2562" width="62.44140625" style="27" customWidth="1"/>
    <col min="2563" max="2564" width="16.109375" style="27" customWidth="1"/>
    <col min="2565" max="2565" width="12" style="27" bestFit="1" customWidth="1"/>
    <col min="2566" max="2566" width="14" style="27" bestFit="1" customWidth="1"/>
    <col min="2567" max="2816" width="11.44140625" style="27"/>
    <col min="2817" max="2817" width="7.109375" style="27" customWidth="1"/>
    <col min="2818" max="2818" width="62.44140625" style="27" customWidth="1"/>
    <col min="2819" max="2820" width="16.109375" style="27" customWidth="1"/>
    <col min="2821" max="2821" width="12" style="27" bestFit="1" customWidth="1"/>
    <col min="2822" max="2822" width="14" style="27" bestFit="1" customWidth="1"/>
    <col min="2823" max="3072" width="11.44140625" style="27"/>
    <col min="3073" max="3073" width="7.109375" style="27" customWidth="1"/>
    <col min="3074" max="3074" width="62.44140625" style="27" customWidth="1"/>
    <col min="3075" max="3076" width="16.109375" style="27" customWidth="1"/>
    <col min="3077" max="3077" width="12" style="27" bestFit="1" customWidth="1"/>
    <col min="3078" max="3078" width="14" style="27" bestFit="1" customWidth="1"/>
    <col min="3079" max="3328" width="11.44140625" style="27"/>
    <col min="3329" max="3329" width="7.109375" style="27" customWidth="1"/>
    <col min="3330" max="3330" width="62.44140625" style="27" customWidth="1"/>
    <col min="3331" max="3332" width="16.109375" style="27" customWidth="1"/>
    <col min="3333" max="3333" width="12" style="27" bestFit="1" customWidth="1"/>
    <col min="3334" max="3334" width="14" style="27" bestFit="1" customWidth="1"/>
    <col min="3335" max="3584" width="11.44140625" style="27"/>
    <col min="3585" max="3585" width="7.109375" style="27" customWidth="1"/>
    <col min="3586" max="3586" width="62.44140625" style="27" customWidth="1"/>
    <col min="3587" max="3588" width="16.109375" style="27" customWidth="1"/>
    <col min="3589" max="3589" width="12" style="27" bestFit="1" customWidth="1"/>
    <col min="3590" max="3590" width="14" style="27" bestFit="1" customWidth="1"/>
    <col min="3591" max="3840" width="11.44140625" style="27"/>
    <col min="3841" max="3841" width="7.109375" style="27" customWidth="1"/>
    <col min="3842" max="3842" width="62.44140625" style="27" customWidth="1"/>
    <col min="3843" max="3844" width="16.109375" style="27" customWidth="1"/>
    <col min="3845" max="3845" width="12" style="27" bestFit="1" customWidth="1"/>
    <col min="3846" max="3846" width="14" style="27" bestFit="1" customWidth="1"/>
    <col min="3847" max="4096" width="11.44140625" style="27"/>
    <col min="4097" max="4097" width="7.109375" style="27" customWidth="1"/>
    <col min="4098" max="4098" width="62.44140625" style="27" customWidth="1"/>
    <col min="4099" max="4100" width="16.109375" style="27" customWidth="1"/>
    <col min="4101" max="4101" width="12" style="27" bestFit="1" customWidth="1"/>
    <col min="4102" max="4102" width="14" style="27" bestFit="1" customWidth="1"/>
    <col min="4103" max="4352" width="11.44140625" style="27"/>
    <col min="4353" max="4353" width="7.109375" style="27" customWidth="1"/>
    <col min="4354" max="4354" width="62.44140625" style="27" customWidth="1"/>
    <col min="4355" max="4356" width="16.109375" style="27" customWidth="1"/>
    <col min="4357" max="4357" width="12" style="27" bestFit="1" customWidth="1"/>
    <col min="4358" max="4358" width="14" style="27" bestFit="1" customWidth="1"/>
    <col min="4359" max="4608" width="11.44140625" style="27"/>
    <col min="4609" max="4609" width="7.109375" style="27" customWidth="1"/>
    <col min="4610" max="4610" width="62.44140625" style="27" customWidth="1"/>
    <col min="4611" max="4612" width="16.109375" style="27" customWidth="1"/>
    <col min="4613" max="4613" width="12" style="27" bestFit="1" customWidth="1"/>
    <col min="4614" max="4614" width="14" style="27" bestFit="1" customWidth="1"/>
    <col min="4615" max="4864" width="11.44140625" style="27"/>
    <col min="4865" max="4865" width="7.109375" style="27" customWidth="1"/>
    <col min="4866" max="4866" width="62.44140625" style="27" customWidth="1"/>
    <col min="4867" max="4868" width="16.109375" style="27" customWidth="1"/>
    <col min="4869" max="4869" width="12" style="27" bestFit="1" customWidth="1"/>
    <col min="4870" max="4870" width="14" style="27" bestFit="1" customWidth="1"/>
    <col min="4871" max="5120" width="11.44140625" style="27"/>
    <col min="5121" max="5121" width="7.109375" style="27" customWidth="1"/>
    <col min="5122" max="5122" width="62.44140625" style="27" customWidth="1"/>
    <col min="5123" max="5124" width="16.109375" style="27" customWidth="1"/>
    <col min="5125" max="5125" width="12" style="27" bestFit="1" customWidth="1"/>
    <col min="5126" max="5126" width="14" style="27" bestFit="1" customWidth="1"/>
    <col min="5127" max="5376" width="11.44140625" style="27"/>
    <col min="5377" max="5377" width="7.109375" style="27" customWidth="1"/>
    <col min="5378" max="5378" width="62.44140625" style="27" customWidth="1"/>
    <col min="5379" max="5380" width="16.109375" style="27" customWidth="1"/>
    <col min="5381" max="5381" width="12" style="27" bestFit="1" customWidth="1"/>
    <col min="5382" max="5382" width="14" style="27" bestFit="1" customWidth="1"/>
    <col min="5383" max="5632" width="11.44140625" style="27"/>
    <col min="5633" max="5633" width="7.109375" style="27" customWidth="1"/>
    <col min="5634" max="5634" width="62.44140625" style="27" customWidth="1"/>
    <col min="5635" max="5636" width="16.109375" style="27" customWidth="1"/>
    <col min="5637" max="5637" width="12" style="27" bestFit="1" customWidth="1"/>
    <col min="5638" max="5638" width="14" style="27" bestFit="1" customWidth="1"/>
    <col min="5639" max="5888" width="11.44140625" style="27"/>
    <col min="5889" max="5889" width="7.109375" style="27" customWidth="1"/>
    <col min="5890" max="5890" width="62.44140625" style="27" customWidth="1"/>
    <col min="5891" max="5892" width="16.109375" style="27" customWidth="1"/>
    <col min="5893" max="5893" width="12" style="27" bestFit="1" customWidth="1"/>
    <col min="5894" max="5894" width="14" style="27" bestFit="1" customWidth="1"/>
    <col min="5895" max="6144" width="11.44140625" style="27"/>
    <col min="6145" max="6145" width="7.109375" style="27" customWidth="1"/>
    <col min="6146" max="6146" width="62.44140625" style="27" customWidth="1"/>
    <col min="6147" max="6148" width="16.109375" style="27" customWidth="1"/>
    <col min="6149" max="6149" width="12" style="27" bestFit="1" customWidth="1"/>
    <col min="6150" max="6150" width="14" style="27" bestFit="1" customWidth="1"/>
    <col min="6151" max="6400" width="11.44140625" style="27"/>
    <col min="6401" max="6401" width="7.109375" style="27" customWidth="1"/>
    <col min="6402" max="6402" width="62.44140625" style="27" customWidth="1"/>
    <col min="6403" max="6404" width="16.109375" style="27" customWidth="1"/>
    <col min="6405" max="6405" width="12" style="27" bestFit="1" customWidth="1"/>
    <col min="6406" max="6406" width="14" style="27" bestFit="1" customWidth="1"/>
    <col min="6407" max="6656" width="11.44140625" style="27"/>
    <col min="6657" max="6657" width="7.109375" style="27" customWidth="1"/>
    <col min="6658" max="6658" width="62.44140625" style="27" customWidth="1"/>
    <col min="6659" max="6660" width="16.109375" style="27" customWidth="1"/>
    <col min="6661" max="6661" width="12" style="27" bestFit="1" customWidth="1"/>
    <col min="6662" max="6662" width="14" style="27" bestFit="1" customWidth="1"/>
    <col min="6663" max="6912" width="11.44140625" style="27"/>
    <col min="6913" max="6913" width="7.109375" style="27" customWidth="1"/>
    <col min="6914" max="6914" width="62.44140625" style="27" customWidth="1"/>
    <col min="6915" max="6916" width="16.109375" style="27" customWidth="1"/>
    <col min="6917" max="6917" width="12" style="27" bestFit="1" customWidth="1"/>
    <col min="6918" max="6918" width="14" style="27" bestFit="1" customWidth="1"/>
    <col min="6919" max="7168" width="11.44140625" style="27"/>
    <col min="7169" max="7169" width="7.109375" style="27" customWidth="1"/>
    <col min="7170" max="7170" width="62.44140625" style="27" customWidth="1"/>
    <col min="7171" max="7172" width="16.109375" style="27" customWidth="1"/>
    <col min="7173" max="7173" width="12" style="27" bestFit="1" customWidth="1"/>
    <col min="7174" max="7174" width="14" style="27" bestFit="1" customWidth="1"/>
    <col min="7175" max="7424" width="11.44140625" style="27"/>
    <col min="7425" max="7425" width="7.109375" style="27" customWidth="1"/>
    <col min="7426" max="7426" width="62.44140625" style="27" customWidth="1"/>
    <col min="7427" max="7428" width="16.109375" style="27" customWidth="1"/>
    <col min="7429" max="7429" width="12" style="27" bestFit="1" customWidth="1"/>
    <col min="7430" max="7430" width="14" style="27" bestFit="1" customWidth="1"/>
    <col min="7431" max="7680" width="11.44140625" style="27"/>
    <col min="7681" max="7681" width="7.109375" style="27" customWidth="1"/>
    <col min="7682" max="7682" width="62.44140625" style="27" customWidth="1"/>
    <col min="7683" max="7684" width="16.109375" style="27" customWidth="1"/>
    <col min="7685" max="7685" width="12" style="27" bestFit="1" customWidth="1"/>
    <col min="7686" max="7686" width="14" style="27" bestFit="1" customWidth="1"/>
    <col min="7687" max="7936" width="11.44140625" style="27"/>
    <col min="7937" max="7937" width="7.109375" style="27" customWidth="1"/>
    <col min="7938" max="7938" width="62.44140625" style="27" customWidth="1"/>
    <col min="7939" max="7940" width="16.109375" style="27" customWidth="1"/>
    <col min="7941" max="7941" width="12" style="27" bestFit="1" customWidth="1"/>
    <col min="7942" max="7942" width="14" style="27" bestFit="1" customWidth="1"/>
    <col min="7943" max="8192" width="11.44140625" style="27"/>
    <col min="8193" max="8193" width="7.109375" style="27" customWidth="1"/>
    <col min="8194" max="8194" width="62.44140625" style="27" customWidth="1"/>
    <col min="8195" max="8196" width="16.109375" style="27" customWidth="1"/>
    <col min="8197" max="8197" width="12" style="27" bestFit="1" customWidth="1"/>
    <col min="8198" max="8198" width="14" style="27" bestFit="1" customWidth="1"/>
    <col min="8199" max="8448" width="11.44140625" style="27"/>
    <col min="8449" max="8449" width="7.109375" style="27" customWidth="1"/>
    <col min="8450" max="8450" width="62.44140625" style="27" customWidth="1"/>
    <col min="8451" max="8452" width="16.109375" style="27" customWidth="1"/>
    <col min="8453" max="8453" width="12" style="27" bestFit="1" customWidth="1"/>
    <col min="8454" max="8454" width="14" style="27" bestFit="1" customWidth="1"/>
    <col min="8455" max="8704" width="11.44140625" style="27"/>
    <col min="8705" max="8705" width="7.109375" style="27" customWidth="1"/>
    <col min="8706" max="8706" width="62.44140625" style="27" customWidth="1"/>
    <col min="8707" max="8708" width="16.109375" style="27" customWidth="1"/>
    <col min="8709" max="8709" width="12" style="27" bestFit="1" customWidth="1"/>
    <col min="8710" max="8710" width="14" style="27" bestFit="1" customWidth="1"/>
    <col min="8711" max="8960" width="11.44140625" style="27"/>
    <col min="8961" max="8961" width="7.109375" style="27" customWidth="1"/>
    <col min="8962" max="8962" width="62.44140625" style="27" customWidth="1"/>
    <col min="8963" max="8964" width="16.109375" style="27" customWidth="1"/>
    <col min="8965" max="8965" width="12" style="27" bestFit="1" customWidth="1"/>
    <col min="8966" max="8966" width="14" style="27" bestFit="1" customWidth="1"/>
    <col min="8967" max="9216" width="11.44140625" style="27"/>
    <col min="9217" max="9217" width="7.109375" style="27" customWidth="1"/>
    <col min="9218" max="9218" width="62.44140625" style="27" customWidth="1"/>
    <col min="9219" max="9220" width="16.109375" style="27" customWidth="1"/>
    <col min="9221" max="9221" width="12" style="27" bestFit="1" customWidth="1"/>
    <col min="9222" max="9222" width="14" style="27" bestFit="1" customWidth="1"/>
    <col min="9223" max="9472" width="11.44140625" style="27"/>
    <col min="9473" max="9473" width="7.109375" style="27" customWidth="1"/>
    <col min="9474" max="9474" width="62.44140625" style="27" customWidth="1"/>
    <col min="9475" max="9476" width="16.109375" style="27" customWidth="1"/>
    <col min="9477" max="9477" width="12" style="27" bestFit="1" customWidth="1"/>
    <col min="9478" max="9478" width="14" style="27" bestFit="1" customWidth="1"/>
    <col min="9479" max="9728" width="11.44140625" style="27"/>
    <col min="9729" max="9729" width="7.109375" style="27" customWidth="1"/>
    <col min="9730" max="9730" width="62.44140625" style="27" customWidth="1"/>
    <col min="9731" max="9732" width="16.109375" style="27" customWidth="1"/>
    <col min="9733" max="9733" width="12" style="27" bestFit="1" customWidth="1"/>
    <col min="9734" max="9734" width="14" style="27" bestFit="1" customWidth="1"/>
    <col min="9735" max="9984" width="11.44140625" style="27"/>
    <col min="9985" max="9985" width="7.109375" style="27" customWidth="1"/>
    <col min="9986" max="9986" width="62.44140625" style="27" customWidth="1"/>
    <col min="9987" max="9988" width="16.109375" style="27" customWidth="1"/>
    <col min="9989" max="9989" width="12" style="27" bestFit="1" customWidth="1"/>
    <col min="9990" max="9990" width="14" style="27" bestFit="1" customWidth="1"/>
    <col min="9991" max="10240" width="11.44140625" style="27"/>
    <col min="10241" max="10241" width="7.109375" style="27" customWidth="1"/>
    <col min="10242" max="10242" width="62.44140625" style="27" customWidth="1"/>
    <col min="10243" max="10244" width="16.109375" style="27" customWidth="1"/>
    <col min="10245" max="10245" width="12" style="27" bestFit="1" customWidth="1"/>
    <col min="10246" max="10246" width="14" style="27" bestFit="1" customWidth="1"/>
    <col min="10247" max="10496" width="11.44140625" style="27"/>
    <col min="10497" max="10497" width="7.109375" style="27" customWidth="1"/>
    <col min="10498" max="10498" width="62.44140625" style="27" customWidth="1"/>
    <col min="10499" max="10500" width="16.109375" style="27" customWidth="1"/>
    <col min="10501" max="10501" width="12" style="27" bestFit="1" customWidth="1"/>
    <col min="10502" max="10502" width="14" style="27" bestFit="1" customWidth="1"/>
    <col min="10503" max="10752" width="11.44140625" style="27"/>
    <col min="10753" max="10753" width="7.109375" style="27" customWidth="1"/>
    <col min="10754" max="10754" width="62.44140625" style="27" customWidth="1"/>
    <col min="10755" max="10756" width="16.109375" style="27" customWidth="1"/>
    <col min="10757" max="10757" width="12" style="27" bestFit="1" customWidth="1"/>
    <col min="10758" max="10758" width="14" style="27" bestFit="1" customWidth="1"/>
    <col min="10759" max="11008" width="11.44140625" style="27"/>
    <col min="11009" max="11009" width="7.109375" style="27" customWidth="1"/>
    <col min="11010" max="11010" width="62.44140625" style="27" customWidth="1"/>
    <col min="11011" max="11012" width="16.109375" style="27" customWidth="1"/>
    <col min="11013" max="11013" width="12" style="27" bestFit="1" customWidth="1"/>
    <col min="11014" max="11014" width="14" style="27" bestFit="1" customWidth="1"/>
    <col min="11015" max="11264" width="11.44140625" style="27"/>
    <col min="11265" max="11265" width="7.109375" style="27" customWidth="1"/>
    <col min="11266" max="11266" width="62.44140625" style="27" customWidth="1"/>
    <col min="11267" max="11268" width="16.109375" style="27" customWidth="1"/>
    <col min="11269" max="11269" width="12" style="27" bestFit="1" customWidth="1"/>
    <col min="11270" max="11270" width="14" style="27" bestFit="1" customWidth="1"/>
    <col min="11271" max="11520" width="11.44140625" style="27"/>
    <col min="11521" max="11521" width="7.109375" style="27" customWidth="1"/>
    <col min="11522" max="11522" width="62.44140625" style="27" customWidth="1"/>
    <col min="11523" max="11524" width="16.109375" style="27" customWidth="1"/>
    <col min="11525" max="11525" width="12" style="27" bestFit="1" customWidth="1"/>
    <col min="11526" max="11526" width="14" style="27" bestFit="1" customWidth="1"/>
    <col min="11527" max="11776" width="11.44140625" style="27"/>
    <col min="11777" max="11777" width="7.109375" style="27" customWidth="1"/>
    <col min="11778" max="11778" width="62.44140625" style="27" customWidth="1"/>
    <col min="11779" max="11780" width="16.109375" style="27" customWidth="1"/>
    <col min="11781" max="11781" width="12" style="27" bestFit="1" customWidth="1"/>
    <col min="11782" max="11782" width="14" style="27" bestFit="1" customWidth="1"/>
    <col min="11783" max="12032" width="11.44140625" style="27"/>
    <col min="12033" max="12033" width="7.109375" style="27" customWidth="1"/>
    <col min="12034" max="12034" width="62.44140625" style="27" customWidth="1"/>
    <col min="12035" max="12036" width="16.109375" style="27" customWidth="1"/>
    <col min="12037" max="12037" width="12" style="27" bestFit="1" customWidth="1"/>
    <col min="12038" max="12038" width="14" style="27" bestFit="1" customWidth="1"/>
    <col min="12039" max="12288" width="11.44140625" style="27"/>
    <col min="12289" max="12289" width="7.109375" style="27" customWidth="1"/>
    <col min="12290" max="12290" width="62.44140625" style="27" customWidth="1"/>
    <col min="12291" max="12292" width="16.109375" style="27" customWidth="1"/>
    <col min="12293" max="12293" width="12" style="27" bestFit="1" customWidth="1"/>
    <col min="12294" max="12294" width="14" style="27" bestFit="1" customWidth="1"/>
    <col min="12295" max="12544" width="11.44140625" style="27"/>
    <col min="12545" max="12545" width="7.109375" style="27" customWidth="1"/>
    <col min="12546" max="12546" width="62.44140625" style="27" customWidth="1"/>
    <col min="12547" max="12548" width="16.109375" style="27" customWidth="1"/>
    <col min="12549" max="12549" width="12" style="27" bestFit="1" customWidth="1"/>
    <col min="12550" max="12550" width="14" style="27" bestFit="1" customWidth="1"/>
    <col min="12551" max="12800" width="11.44140625" style="27"/>
    <col min="12801" max="12801" width="7.109375" style="27" customWidth="1"/>
    <col min="12802" max="12802" width="62.44140625" style="27" customWidth="1"/>
    <col min="12803" max="12804" width="16.109375" style="27" customWidth="1"/>
    <col min="12805" max="12805" width="12" style="27" bestFit="1" customWidth="1"/>
    <col min="12806" max="12806" width="14" style="27" bestFit="1" customWidth="1"/>
    <col min="12807" max="13056" width="11.44140625" style="27"/>
    <col min="13057" max="13057" width="7.109375" style="27" customWidth="1"/>
    <col min="13058" max="13058" width="62.44140625" style="27" customWidth="1"/>
    <col min="13059" max="13060" width="16.109375" style="27" customWidth="1"/>
    <col min="13061" max="13061" width="12" style="27" bestFit="1" customWidth="1"/>
    <col min="13062" max="13062" width="14" style="27" bestFit="1" customWidth="1"/>
    <col min="13063" max="13312" width="11.44140625" style="27"/>
    <col min="13313" max="13313" width="7.109375" style="27" customWidth="1"/>
    <col min="13314" max="13314" width="62.44140625" style="27" customWidth="1"/>
    <col min="13315" max="13316" width="16.109375" style="27" customWidth="1"/>
    <col min="13317" max="13317" width="12" style="27" bestFit="1" customWidth="1"/>
    <col min="13318" max="13318" width="14" style="27" bestFit="1" customWidth="1"/>
    <col min="13319" max="13568" width="11.44140625" style="27"/>
    <col min="13569" max="13569" width="7.109375" style="27" customWidth="1"/>
    <col min="13570" max="13570" width="62.44140625" style="27" customWidth="1"/>
    <col min="13571" max="13572" width="16.109375" style="27" customWidth="1"/>
    <col min="13573" max="13573" width="12" style="27" bestFit="1" customWidth="1"/>
    <col min="13574" max="13574" width="14" style="27" bestFit="1" customWidth="1"/>
    <col min="13575" max="13824" width="11.44140625" style="27"/>
    <col min="13825" max="13825" width="7.109375" style="27" customWidth="1"/>
    <col min="13826" max="13826" width="62.44140625" style="27" customWidth="1"/>
    <col min="13827" max="13828" width="16.109375" style="27" customWidth="1"/>
    <col min="13829" max="13829" width="12" style="27" bestFit="1" customWidth="1"/>
    <col min="13830" max="13830" width="14" style="27" bestFit="1" customWidth="1"/>
    <col min="13831" max="14080" width="11.44140625" style="27"/>
    <col min="14081" max="14081" width="7.109375" style="27" customWidth="1"/>
    <col min="14082" max="14082" width="62.44140625" style="27" customWidth="1"/>
    <col min="14083" max="14084" width="16.109375" style="27" customWidth="1"/>
    <col min="14085" max="14085" width="12" style="27" bestFit="1" customWidth="1"/>
    <col min="14086" max="14086" width="14" style="27" bestFit="1" customWidth="1"/>
    <col min="14087" max="14336" width="11.44140625" style="27"/>
    <col min="14337" max="14337" width="7.109375" style="27" customWidth="1"/>
    <col min="14338" max="14338" width="62.44140625" style="27" customWidth="1"/>
    <col min="14339" max="14340" width="16.109375" style="27" customWidth="1"/>
    <col min="14341" max="14341" width="12" style="27" bestFit="1" customWidth="1"/>
    <col min="14342" max="14342" width="14" style="27" bestFit="1" customWidth="1"/>
    <col min="14343" max="14592" width="11.44140625" style="27"/>
    <col min="14593" max="14593" width="7.109375" style="27" customWidth="1"/>
    <col min="14594" max="14594" width="62.44140625" style="27" customWidth="1"/>
    <col min="14595" max="14596" width="16.109375" style="27" customWidth="1"/>
    <col min="14597" max="14597" width="12" style="27" bestFit="1" customWidth="1"/>
    <col min="14598" max="14598" width="14" style="27" bestFit="1" customWidth="1"/>
    <col min="14599" max="14848" width="11.44140625" style="27"/>
    <col min="14849" max="14849" width="7.109375" style="27" customWidth="1"/>
    <col min="14850" max="14850" width="62.44140625" style="27" customWidth="1"/>
    <col min="14851" max="14852" width="16.109375" style="27" customWidth="1"/>
    <col min="14853" max="14853" width="12" style="27" bestFit="1" customWidth="1"/>
    <col min="14854" max="14854" width="14" style="27" bestFit="1" customWidth="1"/>
    <col min="14855" max="15104" width="11.44140625" style="27"/>
    <col min="15105" max="15105" width="7.109375" style="27" customWidth="1"/>
    <col min="15106" max="15106" width="62.44140625" style="27" customWidth="1"/>
    <col min="15107" max="15108" width="16.109375" style="27" customWidth="1"/>
    <col min="15109" max="15109" width="12" style="27" bestFit="1" customWidth="1"/>
    <col min="15110" max="15110" width="14" style="27" bestFit="1" customWidth="1"/>
    <col min="15111" max="15360" width="11.44140625" style="27"/>
    <col min="15361" max="15361" width="7.109375" style="27" customWidth="1"/>
    <col min="15362" max="15362" width="62.44140625" style="27" customWidth="1"/>
    <col min="15363" max="15364" width="16.109375" style="27" customWidth="1"/>
    <col min="15365" max="15365" width="12" style="27" bestFit="1" customWidth="1"/>
    <col min="15366" max="15366" width="14" style="27" bestFit="1" customWidth="1"/>
    <col min="15367" max="15616" width="11.44140625" style="27"/>
    <col min="15617" max="15617" width="7.109375" style="27" customWidth="1"/>
    <col min="15618" max="15618" width="62.44140625" style="27" customWidth="1"/>
    <col min="15619" max="15620" width="16.109375" style="27" customWidth="1"/>
    <col min="15621" max="15621" width="12" style="27" bestFit="1" customWidth="1"/>
    <col min="15622" max="15622" width="14" style="27" bestFit="1" customWidth="1"/>
    <col min="15623" max="15872" width="11.44140625" style="27"/>
    <col min="15873" max="15873" width="7.109375" style="27" customWidth="1"/>
    <col min="15874" max="15874" width="62.44140625" style="27" customWidth="1"/>
    <col min="15875" max="15876" width="16.109375" style="27" customWidth="1"/>
    <col min="15877" max="15877" width="12" style="27" bestFit="1" customWidth="1"/>
    <col min="15878" max="15878" width="14" style="27" bestFit="1" customWidth="1"/>
    <col min="15879" max="16128" width="11.44140625" style="27"/>
    <col min="16129" max="16129" width="7.109375" style="27" customWidth="1"/>
    <col min="16130" max="16130" width="62.44140625" style="27" customWidth="1"/>
    <col min="16131" max="16132" width="16.109375" style="27" customWidth="1"/>
    <col min="16133" max="16133" width="12" style="27" bestFit="1" customWidth="1"/>
    <col min="16134" max="16134" width="14" style="27" bestFit="1" customWidth="1"/>
    <col min="16135" max="16384" width="11.44140625" style="27"/>
  </cols>
  <sheetData>
    <row r="1" spans="1:4" s="24" customFormat="1" x14ac:dyDescent="0.2">
      <c r="A1" s="23" t="s">
        <v>0</v>
      </c>
      <c r="B1" s="23" t="s">
        <v>1</v>
      </c>
      <c r="C1" s="1">
        <v>2020</v>
      </c>
      <c r="D1" s="1">
        <v>2019</v>
      </c>
    </row>
    <row r="2" spans="1:4" x14ac:dyDescent="0.2">
      <c r="A2" s="25">
        <v>1</v>
      </c>
      <c r="B2" s="26" t="s">
        <v>2</v>
      </c>
      <c r="C2" s="2"/>
      <c r="D2" s="2"/>
    </row>
    <row r="3" spans="1:4" x14ac:dyDescent="0.2">
      <c r="A3" s="25">
        <v>11</v>
      </c>
      <c r="B3" s="26" t="s">
        <v>3</v>
      </c>
      <c r="C3" s="2"/>
      <c r="D3" s="2"/>
    </row>
    <row r="4" spans="1:4" x14ac:dyDescent="0.2">
      <c r="A4" s="28">
        <v>1101</v>
      </c>
      <c r="B4" s="29" t="s">
        <v>4</v>
      </c>
      <c r="C4" s="3">
        <v>38304</v>
      </c>
      <c r="D4" s="3">
        <v>38304</v>
      </c>
    </row>
    <row r="5" spans="1:4" x14ac:dyDescent="0.2">
      <c r="A5" s="28">
        <v>1102</v>
      </c>
      <c r="B5" s="29" t="s">
        <v>5</v>
      </c>
      <c r="C5" s="3"/>
      <c r="D5" s="3"/>
    </row>
    <row r="6" spans="1:4" x14ac:dyDescent="0.2">
      <c r="A6" s="28">
        <v>1103</v>
      </c>
      <c r="B6" s="29" t="s">
        <v>6</v>
      </c>
      <c r="C6" s="3"/>
      <c r="D6" s="3"/>
    </row>
    <row r="7" spans="1:4" x14ac:dyDescent="0.2">
      <c r="A7" s="28"/>
      <c r="B7" s="29" t="s">
        <v>7</v>
      </c>
      <c r="C7" s="3"/>
      <c r="D7" s="3"/>
    </row>
    <row r="8" spans="1:4" x14ac:dyDescent="0.2">
      <c r="A8" s="28">
        <v>1104</v>
      </c>
      <c r="B8" s="29" t="s">
        <v>8</v>
      </c>
      <c r="C8" s="3"/>
      <c r="D8" s="3"/>
    </row>
    <row r="9" spans="1:4" x14ac:dyDescent="0.2">
      <c r="A9" s="28">
        <v>1105</v>
      </c>
      <c r="B9" s="29" t="s">
        <v>9</v>
      </c>
      <c r="C9" s="3"/>
      <c r="D9" s="3"/>
    </row>
    <row r="10" spans="1:4" x14ac:dyDescent="0.2">
      <c r="A10" s="28">
        <v>1106</v>
      </c>
      <c r="B10" s="29" t="s">
        <v>10</v>
      </c>
      <c r="C10" s="3"/>
      <c r="D10" s="3"/>
    </row>
    <row r="11" spans="1:4" x14ac:dyDescent="0.2">
      <c r="A11" s="28">
        <v>1107</v>
      </c>
      <c r="B11" s="29" t="s">
        <v>11</v>
      </c>
      <c r="C11" s="3">
        <v>100781885</v>
      </c>
      <c r="D11" s="3">
        <v>79798132</v>
      </c>
    </row>
    <row r="12" spans="1:4" x14ac:dyDescent="0.2">
      <c r="A12" s="28">
        <v>1108</v>
      </c>
      <c r="B12" s="29" t="s">
        <v>12</v>
      </c>
      <c r="C12" s="3"/>
      <c r="D12" s="3"/>
    </row>
    <row r="13" spans="1:4" x14ac:dyDescent="0.2">
      <c r="A13" s="28"/>
      <c r="B13" s="29" t="s">
        <v>13</v>
      </c>
      <c r="C13" s="3"/>
      <c r="D13" s="3"/>
    </row>
    <row r="14" spans="1:4" x14ac:dyDescent="0.2">
      <c r="A14" s="28">
        <v>1109</v>
      </c>
      <c r="B14" s="29" t="s">
        <v>14</v>
      </c>
      <c r="C14" s="3"/>
      <c r="D14" s="3"/>
    </row>
    <row r="15" spans="1:4" x14ac:dyDescent="0.2">
      <c r="A15" s="28"/>
      <c r="B15" s="29" t="s">
        <v>15</v>
      </c>
      <c r="C15" s="3"/>
      <c r="D15" s="3"/>
    </row>
    <row r="16" spans="1:4" x14ac:dyDescent="0.2">
      <c r="A16" s="28">
        <v>1110</v>
      </c>
      <c r="B16" s="29" t="s">
        <v>16</v>
      </c>
      <c r="C16" s="3"/>
      <c r="D16" s="3">
        <v>10727921</v>
      </c>
    </row>
    <row r="17" spans="1:4" ht="10.8" thickBot="1" x14ac:dyDescent="0.25">
      <c r="A17" s="28">
        <v>1111</v>
      </c>
      <c r="B17" s="29" t="s">
        <v>17</v>
      </c>
      <c r="C17" s="3"/>
      <c r="D17" s="3"/>
    </row>
    <row r="18" spans="1:4" ht="10.8" thickBot="1" x14ac:dyDescent="0.25">
      <c r="A18" s="30" t="s">
        <v>18</v>
      </c>
      <c r="B18" s="31"/>
      <c r="C18" s="4">
        <f>SUM(C4:C17)</f>
        <v>100820189</v>
      </c>
      <c r="D18" s="4">
        <f>SUM(D4:D17)</f>
        <v>90564357</v>
      </c>
    </row>
    <row r="19" spans="1:4" x14ac:dyDescent="0.2">
      <c r="A19" s="32">
        <v>12</v>
      </c>
      <c r="B19" s="33" t="s">
        <v>19</v>
      </c>
      <c r="C19" s="5"/>
      <c r="D19" s="5"/>
    </row>
    <row r="20" spans="1:4" x14ac:dyDescent="0.2">
      <c r="A20" s="28">
        <v>1201</v>
      </c>
      <c r="B20" s="29" t="s">
        <v>20</v>
      </c>
      <c r="C20" s="6"/>
      <c r="D20" s="3"/>
    </row>
    <row r="21" spans="1:4" x14ac:dyDescent="0.2">
      <c r="A21" s="28">
        <v>1202</v>
      </c>
      <c r="B21" s="29" t="s">
        <v>21</v>
      </c>
      <c r="C21" s="3">
        <v>50000</v>
      </c>
      <c r="D21" s="3">
        <v>50000</v>
      </c>
    </row>
    <row r="22" spans="1:4" x14ac:dyDescent="0.2">
      <c r="A22" s="28">
        <v>1203</v>
      </c>
      <c r="B22" s="29" t="s">
        <v>22</v>
      </c>
      <c r="C22" s="3">
        <v>32020844</v>
      </c>
      <c r="D22" s="3">
        <v>20592240</v>
      </c>
    </row>
    <row r="23" spans="1:4" x14ac:dyDescent="0.2">
      <c r="A23" s="28">
        <v>1204</v>
      </c>
      <c r="B23" s="29" t="s">
        <v>23</v>
      </c>
      <c r="C23" s="3"/>
      <c r="D23" s="3"/>
    </row>
    <row r="24" spans="1:4" ht="10.8" thickBot="1" x14ac:dyDescent="0.25">
      <c r="A24" s="34">
        <v>1205</v>
      </c>
      <c r="B24" s="35" t="s">
        <v>24</v>
      </c>
      <c r="C24" s="3">
        <v>41865140</v>
      </c>
      <c r="D24" s="7">
        <v>8075647</v>
      </c>
    </row>
    <row r="25" spans="1:4" ht="10.8" thickBot="1" x14ac:dyDescent="0.25">
      <c r="A25" s="30" t="s">
        <v>18</v>
      </c>
      <c r="B25" s="31"/>
      <c r="C25" s="4">
        <f>SUM(C20:C24)</f>
        <v>73935984</v>
      </c>
      <c r="D25" s="4">
        <f>SUM(D20:D24)</f>
        <v>28717887</v>
      </c>
    </row>
    <row r="26" spans="1:4" x14ac:dyDescent="0.2">
      <c r="A26" s="32">
        <v>13</v>
      </c>
      <c r="B26" s="33" t="s">
        <v>25</v>
      </c>
      <c r="C26" s="5"/>
      <c r="D26" s="5"/>
    </row>
    <row r="27" spans="1:4" x14ac:dyDescent="0.2">
      <c r="A27" s="28">
        <v>1301</v>
      </c>
      <c r="B27" s="29" t="s">
        <v>26</v>
      </c>
      <c r="C27" s="3">
        <v>29492470</v>
      </c>
      <c r="D27" s="3">
        <v>54386109</v>
      </c>
    </row>
    <row r="28" spans="1:4" x14ac:dyDescent="0.2">
      <c r="A28" s="28">
        <v>1302</v>
      </c>
      <c r="B28" s="29" t="s">
        <v>27</v>
      </c>
      <c r="C28" s="3"/>
      <c r="D28" s="3"/>
    </row>
    <row r="29" spans="1:4" x14ac:dyDescent="0.2">
      <c r="A29" s="28">
        <v>1303</v>
      </c>
      <c r="B29" s="29" t="s">
        <v>28</v>
      </c>
      <c r="C29" s="3"/>
      <c r="D29" s="3"/>
    </row>
    <row r="30" spans="1:4" x14ac:dyDescent="0.2">
      <c r="A30" s="28">
        <v>1304</v>
      </c>
      <c r="B30" s="29" t="s">
        <v>29</v>
      </c>
      <c r="C30" s="3">
        <v>659431</v>
      </c>
      <c r="D30" s="3">
        <v>888504</v>
      </c>
    </row>
    <row r="31" spans="1:4" x14ac:dyDescent="0.2">
      <c r="A31" s="28">
        <v>1305</v>
      </c>
      <c r="B31" s="29" t="s">
        <v>30</v>
      </c>
      <c r="C31" s="3"/>
      <c r="D31" s="3"/>
    </row>
    <row r="32" spans="1:4" x14ac:dyDescent="0.2">
      <c r="A32" s="28">
        <v>1306</v>
      </c>
      <c r="B32" s="29" t="s">
        <v>31</v>
      </c>
      <c r="C32" s="3">
        <v>1392191</v>
      </c>
      <c r="D32" s="3">
        <v>982908</v>
      </c>
    </row>
    <row r="33" spans="1:4" x14ac:dyDescent="0.2">
      <c r="A33" s="28">
        <v>1307</v>
      </c>
      <c r="B33" s="29" t="s">
        <v>32</v>
      </c>
      <c r="C33" s="3">
        <v>9000</v>
      </c>
      <c r="D33" s="3"/>
    </row>
    <row r="34" spans="1:4" x14ac:dyDescent="0.2">
      <c r="A34" s="28">
        <v>1308</v>
      </c>
      <c r="B34" s="29" t="s">
        <v>33</v>
      </c>
      <c r="C34" s="3"/>
      <c r="D34" s="3"/>
    </row>
    <row r="35" spans="1:4" x14ac:dyDescent="0.2">
      <c r="A35" s="28">
        <v>1309</v>
      </c>
      <c r="B35" s="29" t="s">
        <v>34</v>
      </c>
      <c r="C35" s="3"/>
      <c r="D35" s="3"/>
    </row>
    <row r="36" spans="1:4" x14ac:dyDescent="0.2">
      <c r="A36" s="28">
        <v>1310</v>
      </c>
      <c r="B36" s="29" t="s">
        <v>35</v>
      </c>
      <c r="C36" s="3"/>
      <c r="D36" s="3"/>
    </row>
    <row r="37" spans="1:4" x14ac:dyDescent="0.2">
      <c r="A37" s="34">
        <v>1311</v>
      </c>
      <c r="B37" s="35" t="s">
        <v>36</v>
      </c>
      <c r="C37" s="3"/>
      <c r="D37" s="3"/>
    </row>
    <row r="38" spans="1:4" x14ac:dyDescent="0.2">
      <c r="A38" s="34">
        <v>1312</v>
      </c>
      <c r="B38" s="35" t="s">
        <v>37</v>
      </c>
      <c r="C38" s="3">
        <v>1985943</v>
      </c>
      <c r="D38" s="3">
        <v>124310</v>
      </c>
    </row>
    <row r="39" spans="1:4" ht="10.8" thickBot="1" x14ac:dyDescent="0.25">
      <c r="A39" s="34">
        <v>1320</v>
      </c>
      <c r="B39" s="35" t="s">
        <v>38</v>
      </c>
      <c r="C39" s="3">
        <v>2583128</v>
      </c>
      <c r="D39" s="3">
        <v>361646</v>
      </c>
    </row>
    <row r="40" spans="1:4" ht="10.8" thickBot="1" x14ac:dyDescent="0.25">
      <c r="A40" s="30" t="s">
        <v>18</v>
      </c>
      <c r="B40" s="31"/>
      <c r="C40" s="4">
        <f>SUM(C27:C39)</f>
        <v>36122163</v>
      </c>
      <c r="D40" s="4">
        <f>SUM(D27:D39)</f>
        <v>56743477</v>
      </c>
    </row>
    <row r="41" spans="1:4" x14ac:dyDescent="0.2">
      <c r="A41" s="32">
        <v>14</v>
      </c>
      <c r="B41" s="33" t="s">
        <v>39</v>
      </c>
      <c r="C41" s="5"/>
      <c r="D41" s="5"/>
    </row>
    <row r="42" spans="1:4" x14ac:dyDescent="0.2">
      <c r="A42" s="28">
        <v>1401</v>
      </c>
      <c r="B42" s="29" t="s">
        <v>40</v>
      </c>
      <c r="C42" s="3"/>
      <c r="D42" s="3"/>
    </row>
    <row r="43" spans="1:4" x14ac:dyDescent="0.2">
      <c r="A43" s="28">
        <v>1402</v>
      </c>
      <c r="B43" s="29" t="s">
        <v>41</v>
      </c>
      <c r="C43" s="3"/>
      <c r="D43" s="3"/>
    </row>
    <row r="44" spans="1:4" x14ac:dyDescent="0.2">
      <c r="A44" s="28">
        <v>1403</v>
      </c>
      <c r="B44" s="29" t="s">
        <v>42</v>
      </c>
      <c r="C44" s="3"/>
      <c r="D44" s="3"/>
    </row>
    <row r="45" spans="1:4" x14ac:dyDescent="0.2">
      <c r="A45" s="28">
        <v>1404</v>
      </c>
      <c r="B45" s="29" t="s">
        <v>43</v>
      </c>
      <c r="C45" s="3"/>
      <c r="D45" s="3"/>
    </row>
    <row r="46" spans="1:4" x14ac:dyDescent="0.2">
      <c r="A46" s="28">
        <v>1405</v>
      </c>
      <c r="B46" s="29" t="s">
        <v>44</v>
      </c>
      <c r="C46" s="3">
        <v>3429847</v>
      </c>
      <c r="D46" s="3">
        <v>847357</v>
      </c>
    </row>
    <row r="47" spans="1:4" x14ac:dyDescent="0.2">
      <c r="A47" s="28">
        <v>1406</v>
      </c>
      <c r="B47" s="29" t="s">
        <v>45</v>
      </c>
      <c r="C47" s="3"/>
      <c r="D47" s="3"/>
    </row>
    <row r="48" spans="1:4" x14ac:dyDescent="0.2">
      <c r="A48" s="28">
        <v>1407</v>
      </c>
      <c r="B48" s="29" t="s">
        <v>46</v>
      </c>
      <c r="C48" s="3"/>
      <c r="D48" s="3"/>
    </row>
    <row r="49" spans="1:4" x14ac:dyDescent="0.2">
      <c r="A49" s="28">
        <v>1408</v>
      </c>
      <c r="B49" s="29" t="s">
        <v>47</v>
      </c>
      <c r="C49" s="3"/>
      <c r="D49" s="3"/>
    </row>
    <row r="50" spans="1:4" ht="10.8" thickBot="1" x14ac:dyDescent="0.25">
      <c r="A50" s="36">
        <v>1409</v>
      </c>
      <c r="B50" s="37" t="s">
        <v>48</v>
      </c>
      <c r="C50" s="3"/>
      <c r="D50" s="3"/>
    </row>
    <row r="51" spans="1:4" ht="10.8" thickBot="1" x14ac:dyDescent="0.25">
      <c r="A51" s="30" t="s">
        <v>18</v>
      </c>
      <c r="B51" s="31"/>
      <c r="C51" s="4">
        <f>SUM(C42:C50)</f>
        <v>3429847</v>
      </c>
      <c r="D51" s="8">
        <f>SUM(D42:D50)</f>
        <v>847357</v>
      </c>
    </row>
    <row r="52" spans="1:4" x14ac:dyDescent="0.2">
      <c r="A52" s="32">
        <v>15</v>
      </c>
      <c r="B52" s="33" t="s">
        <v>49</v>
      </c>
      <c r="C52" s="5"/>
      <c r="D52" s="5"/>
    </row>
    <row r="53" spans="1:4" x14ac:dyDescent="0.2">
      <c r="A53" s="28">
        <v>1501</v>
      </c>
      <c r="B53" s="29" t="s">
        <v>50</v>
      </c>
      <c r="C53" s="3">
        <v>74667</v>
      </c>
      <c r="D53" s="3">
        <v>62989</v>
      </c>
    </row>
    <row r="54" spans="1:4" x14ac:dyDescent="0.2">
      <c r="A54" s="28">
        <v>1502</v>
      </c>
      <c r="B54" s="29" t="s">
        <v>51</v>
      </c>
      <c r="C54" s="3"/>
      <c r="D54" s="3"/>
    </row>
    <row r="55" spans="1:4" x14ac:dyDescent="0.2">
      <c r="A55" s="28">
        <v>1503</v>
      </c>
      <c r="B55" s="29" t="s">
        <v>52</v>
      </c>
      <c r="C55" s="3"/>
      <c r="D55" s="3"/>
    </row>
    <row r="56" spans="1:4" x14ac:dyDescent="0.2">
      <c r="A56" s="28">
        <v>1504</v>
      </c>
      <c r="B56" s="29" t="s">
        <v>53</v>
      </c>
      <c r="C56" s="3"/>
      <c r="D56" s="3"/>
    </row>
    <row r="57" spans="1:4" x14ac:dyDescent="0.2">
      <c r="A57" s="28">
        <v>1505</v>
      </c>
      <c r="B57" s="29" t="s">
        <v>54</v>
      </c>
      <c r="C57" s="3">
        <v>19424121</v>
      </c>
      <c r="D57" s="3">
        <v>15669696</v>
      </c>
    </row>
    <row r="58" spans="1:4" x14ac:dyDescent="0.2">
      <c r="A58" s="28">
        <v>1506</v>
      </c>
      <c r="B58" s="29" t="s">
        <v>55</v>
      </c>
      <c r="C58" s="3"/>
      <c r="D58" s="3"/>
    </row>
    <row r="59" spans="1:4" x14ac:dyDescent="0.2">
      <c r="A59" s="28">
        <v>1507</v>
      </c>
      <c r="B59" s="29" t="s">
        <v>56</v>
      </c>
      <c r="C59" s="3"/>
      <c r="D59" s="3"/>
    </row>
    <row r="60" spans="1:4" x14ac:dyDescent="0.2">
      <c r="A60" s="28">
        <v>1508</v>
      </c>
      <c r="B60" s="29" t="s">
        <v>57</v>
      </c>
      <c r="C60" s="3"/>
      <c r="D60" s="3"/>
    </row>
    <row r="61" spans="1:4" ht="10.8" thickBot="1" x14ac:dyDescent="0.25">
      <c r="A61" s="34">
        <v>1510</v>
      </c>
      <c r="B61" s="35" t="s">
        <v>38</v>
      </c>
      <c r="C61" s="3"/>
      <c r="D61" s="3">
        <v>204321</v>
      </c>
    </row>
    <row r="62" spans="1:4" x14ac:dyDescent="0.2">
      <c r="A62" s="38" t="s">
        <v>18</v>
      </c>
      <c r="B62" s="39"/>
      <c r="C62" s="9">
        <f>SUM(C53:C61)</f>
        <v>19498788</v>
      </c>
      <c r="D62" s="9">
        <f>SUM(D53:D61)</f>
        <v>15937006</v>
      </c>
    </row>
    <row r="63" spans="1:4" x14ac:dyDescent="0.2">
      <c r="A63" s="25">
        <v>16</v>
      </c>
      <c r="B63" s="26" t="s">
        <v>58</v>
      </c>
      <c r="C63" s="3"/>
      <c r="D63" s="3"/>
    </row>
    <row r="64" spans="1:4" x14ac:dyDescent="0.2">
      <c r="A64" s="28">
        <v>1601</v>
      </c>
      <c r="B64" s="29" t="s">
        <v>59</v>
      </c>
      <c r="C64" s="3">
        <v>3124610</v>
      </c>
      <c r="D64" s="3">
        <v>1930781</v>
      </c>
    </row>
    <row r="65" spans="1:4" x14ac:dyDescent="0.2">
      <c r="A65" s="28">
        <v>1602</v>
      </c>
      <c r="B65" s="29" t="s">
        <v>60</v>
      </c>
      <c r="C65" s="3"/>
      <c r="D65" s="3"/>
    </row>
    <row r="66" spans="1:4" x14ac:dyDescent="0.2">
      <c r="A66" s="28">
        <v>1603</v>
      </c>
      <c r="B66" s="29" t="s">
        <v>61</v>
      </c>
      <c r="C66" s="3"/>
      <c r="D66" s="3"/>
    </row>
    <row r="67" spans="1:4" x14ac:dyDescent="0.2">
      <c r="A67" s="28">
        <v>1604</v>
      </c>
      <c r="B67" s="29" t="s">
        <v>62</v>
      </c>
      <c r="C67" s="3"/>
      <c r="D67" s="3"/>
    </row>
    <row r="68" spans="1:4" ht="10.8" thickBot="1" x14ac:dyDescent="0.25">
      <c r="A68" s="36">
        <v>1605</v>
      </c>
      <c r="B68" s="37" t="s">
        <v>63</v>
      </c>
      <c r="C68" s="3"/>
      <c r="D68" s="3"/>
    </row>
    <row r="69" spans="1:4" ht="10.8" thickBot="1" x14ac:dyDescent="0.25">
      <c r="A69" s="30" t="s">
        <v>18</v>
      </c>
      <c r="B69" s="31"/>
      <c r="C69" s="4">
        <f>SUM(C64:C68)</f>
        <v>3124610</v>
      </c>
      <c r="D69" s="4">
        <f>SUM(D64:D68)</f>
        <v>1930781</v>
      </c>
    </row>
    <row r="70" spans="1:4" x14ac:dyDescent="0.2">
      <c r="A70" s="32">
        <v>17</v>
      </c>
      <c r="B70" s="33" t="s">
        <v>64</v>
      </c>
      <c r="C70" s="5"/>
      <c r="D70" s="5"/>
    </row>
    <row r="71" spans="1:4" x14ac:dyDescent="0.2">
      <c r="A71" s="28">
        <v>1701</v>
      </c>
      <c r="B71" s="29" t="s">
        <v>65</v>
      </c>
      <c r="C71" s="3"/>
      <c r="D71" s="3"/>
    </row>
    <row r="72" spans="1:4" x14ac:dyDescent="0.2">
      <c r="A72" s="28">
        <v>1702</v>
      </c>
      <c r="B72" s="29" t="s">
        <v>66</v>
      </c>
      <c r="C72" s="3"/>
      <c r="D72" s="3"/>
    </row>
    <row r="73" spans="1:4" x14ac:dyDescent="0.2">
      <c r="A73" s="28">
        <v>1703</v>
      </c>
      <c r="B73" s="29" t="s">
        <v>67</v>
      </c>
      <c r="C73" s="3">
        <v>7108347</v>
      </c>
      <c r="D73" s="3">
        <v>6973181</v>
      </c>
    </row>
    <row r="74" spans="1:4" x14ac:dyDescent="0.2">
      <c r="A74" s="28">
        <v>1704</v>
      </c>
      <c r="B74" s="29" t="s">
        <v>68</v>
      </c>
      <c r="C74" s="3">
        <v>-6478013</v>
      </c>
      <c r="D74" s="3">
        <v>-6100068</v>
      </c>
    </row>
    <row r="75" spans="1:4" x14ac:dyDescent="0.2">
      <c r="A75" s="28">
        <v>1705</v>
      </c>
      <c r="B75" s="29" t="s">
        <v>69</v>
      </c>
      <c r="C75" s="3"/>
      <c r="D75" s="3"/>
    </row>
    <row r="76" spans="1:4" ht="10.8" thickBot="1" x14ac:dyDescent="0.25">
      <c r="A76" s="28">
        <v>1706</v>
      </c>
      <c r="B76" s="29" t="s">
        <v>70</v>
      </c>
      <c r="C76" s="3"/>
      <c r="D76" s="3"/>
    </row>
    <row r="77" spans="1:4" ht="10.8" thickBot="1" x14ac:dyDescent="0.25">
      <c r="A77" s="30" t="s">
        <v>18</v>
      </c>
      <c r="B77" s="31"/>
      <c r="C77" s="4">
        <f>SUM(C71:C76)</f>
        <v>630334</v>
      </c>
      <c r="D77" s="4">
        <f>SUM(D71:D76)</f>
        <v>873113</v>
      </c>
    </row>
    <row r="78" spans="1:4" x14ac:dyDescent="0.2">
      <c r="A78" s="32">
        <v>18</v>
      </c>
      <c r="B78" s="33" t="s">
        <v>71</v>
      </c>
      <c r="C78" s="5"/>
      <c r="D78" s="5"/>
    </row>
    <row r="79" spans="1:4" x14ac:dyDescent="0.2">
      <c r="A79" s="28">
        <v>1801</v>
      </c>
      <c r="B79" s="29" t="s">
        <v>72</v>
      </c>
      <c r="C79" s="3"/>
      <c r="D79" s="3"/>
    </row>
    <row r="80" spans="1:4" ht="10.8" thickBot="1" x14ac:dyDescent="0.25">
      <c r="A80" s="34">
        <v>1802</v>
      </c>
      <c r="B80" s="35" t="s">
        <v>38</v>
      </c>
      <c r="C80" s="3"/>
      <c r="D80" s="3"/>
    </row>
    <row r="81" spans="1:4" ht="10.8" thickBot="1" x14ac:dyDescent="0.25">
      <c r="A81" s="30" t="s">
        <v>18</v>
      </c>
      <c r="B81" s="31"/>
      <c r="C81" s="4">
        <f>SUM(C79:C80)</f>
        <v>0</v>
      </c>
      <c r="D81" s="4">
        <f>SUM(D79:D80)</f>
        <v>0</v>
      </c>
    </row>
    <row r="82" spans="1:4" x14ac:dyDescent="0.2">
      <c r="A82" s="32">
        <v>19</v>
      </c>
      <c r="B82" s="33" t="s">
        <v>73</v>
      </c>
      <c r="C82" s="5"/>
      <c r="D82" s="5"/>
    </row>
    <row r="83" spans="1:4" x14ac:dyDescent="0.2">
      <c r="A83" s="28">
        <v>1901</v>
      </c>
      <c r="B83" s="29" t="s">
        <v>74</v>
      </c>
      <c r="C83" s="3"/>
      <c r="D83" s="3"/>
    </row>
    <row r="84" spans="1:4" x14ac:dyDescent="0.2">
      <c r="A84" s="28">
        <v>1902</v>
      </c>
      <c r="B84" s="29" t="s">
        <v>75</v>
      </c>
      <c r="C84" s="3"/>
      <c r="D84" s="3"/>
    </row>
    <row r="85" spans="1:4" x14ac:dyDescent="0.2">
      <c r="A85" s="28">
        <v>1903</v>
      </c>
      <c r="B85" s="29" t="s">
        <v>76</v>
      </c>
      <c r="C85" s="3">
        <v>750385</v>
      </c>
      <c r="D85" s="3">
        <v>750385</v>
      </c>
    </row>
    <row r="86" spans="1:4" x14ac:dyDescent="0.2">
      <c r="A86" s="28">
        <v>1904</v>
      </c>
      <c r="B86" s="29" t="s">
        <v>77</v>
      </c>
      <c r="C86" s="3">
        <v>8015316</v>
      </c>
      <c r="D86" s="3">
        <v>5828019</v>
      </c>
    </row>
    <row r="87" spans="1:4" x14ac:dyDescent="0.2">
      <c r="A87" s="28">
        <v>1905</v>
      </c>
      <c r="B87" s="29" t="s">
        <v>78</v>
      </c>
      <c r="C87" s="3">
        <v>4384818</v>
      </c>
      <c r="D87" s="3">
        <v>4384818</v>
      </c>
    </row>
    <row r="88" spans="1:4" x14ac:dyDescent="0.2">
      <c r="A88" s="28">
        <v>1906</v>
      </c>
      <c r="B88" s="29" t="s">
        <v>79</v>
      </c>
      <c r="C88" s="3">
        <v>-4384821</v>
      </c>
      <c r="D88" s="3">
        <v>-4384821</v>
      </c>
    </row>
    <row r="89" spans="1:4" x14ac:dyDescent="0.2">
      <c r="A89" s="28">
        <v>1907</v>
      </c>
      <c r="B89" s="29" t="s">
        <v>80</v>
      </c>
      <c r="C89" s="3">
        <v>3401970</v>
      </c>
      <c r="D89" s="3">
        <v>3401970</v>
      </c>
    </row>
    <row r="90" spans="1:4" x14ac:dyDescent="0.2">
      <c r="A90" s="28">
        <v>1908</v>
      </c>
      <c r="B90" s="29" t="s">
        <v>81</v>
      </c>
      <c r="C90" s="3">
        <v>-3401970</v>
      </c>
      <c r="D90" s="3">
        <v>-3401970</v>
      </c>
    </row>
    <row r="91" spans="1:4" ht="10.8" thickBot="1" x14ac:dyDescent="0.25">
      <c r="A91" s="28">
        <v>1910</v>
      </c>
      <c r="B91" s="29" t="s">
        <v>38</v>
      </c>
      <c r="C91" s="3"/>
      <c r="D91" s="3"/>
    </row>
    <row r="92" spans="1:4" ht="10.8" thickBot="1" x14ac:dyDescent="0.25">
      <c r="A92" s="30" t="s">
        <v>82</v>
      </c>
      <c r="B92" s="31"/>
      <c r="C92" s="4">
        <f>SUM(C83:C91)</f>
        <v>8765698</v>
      </c>
      <c r="D92" s="4">
        <f>SUM(D83:D91)</f>
        <v>6578401</v>
      </c>
    </row>
    <row r="93" spans="1:4" ht="10.8" thickBot="1" x14ac:dyDescent="0.25">
      <c r="A93" s="40"/>
      <c r="B93" s="37"/>
      <c r="C93" s="10"/>
      <c r="D93" s="10"/>
    </row>
    <row r="94" spans="1:4" ht="10.8" thickBot="1" x14ac:dyDescent="0.25">
      <c r="A94" s="41" t="s">
        <v>83</v>
      </c>
      <c r="B94" s="42"/>
      <c r="C94" s="11">
        <f>C18+C25+C40+C51+C62+C69+C77+C81+C92</f>
        <v>246327613</v>
      </c>
      <c r="D94" s="11">
        <f>D18+D25+D40+D51+D62+D69+D77+D81+D92</f>
        <v>202192379</v>
      </c>
    </row>
    <row r="95" spans="1:4" x14ac:dyDescent="0.2">
      <c r="A95" s="43"/>
      <c r="B95" s="44"/>
      <c r="C95" s="12"/>
      <c r="D95" s="12"/>
    </row>
    <row r="96" spans="1:4" x14ac:dyDescent="0.2">
      <c r="A96" s="25">
        <v>2</v>
      </c>
      <c r="B96" s="26" t="s">
        <v>84</v>
      </c>
      <c r="C96" s="3"/>
      <c r="D96" s="3"/>
    </row>
    <row r="97" spans="1:4" x14ac:dyDescent="0.2">
      <c r="A97" s="25">
        <v>21</v>
      </c>
      <c r="B97" s="26" t="s">
        <v>85</v>
      </c>
      <c r="C97" s="3"/>
      <c r="D97" s="3"/>
    </row>
    <row r="98" spans="1:4" x14ac:dyDescent="0.2">
      <c r="A98" s="28">
        <v>2101</v>
      </c>
      <c r="B98" s="29" t="s">
        <v>86</v>
      </c>
      <c r="C98" s="3"/>
      <c r="D98" s="3"/>
    </row>
    <row r="99" spans="1:4" x14ac:dyDescent="0.2">
      <c r="A99" s="28">
        <v>2102</v>
      </c>
      <c r="B99" s="29" t="s">
        <v>87</v>
      </c>
      <c r="C99" s="3">
        <v>1039280</v>
      </c>
      <c r="D99" s="3">
        <v>1057889</v>
      </c>
    </row>
    <row r="100" spans="1:4" x14ac:dyDescent="0.2">
      <c r="A100" s="28">
        <v>2103</v>
      </c>
      <c r="B100" s="29" t="s">
        <v>88</v>
      </c>
      <c r="C100" s="3">
        <v>8356</v>
      </c>
      <c r="D100" s="3">
        <v>7675</v>
      </c>
    </row>
    <row r="101" spans="1:4" x14ac:dyDescent="0.2">
      <c r="A101" s="28">
        <v>2104</v>
      </c>
      <c r="B101" s="29" t="s">
        <v>89</v>
      </c>
      <c r="C101" s="6">
        <v>25948</v>
      </c>
      <c r="D101" s="3">
        <v>24957</v>
      </c>
    </row>
    <row r="102" spans="1:4" x14ac:dyDescent="0.2">
      <c r="A102" s="28">
        <v>2105</v>
      </c>
      <c r="B102" s="29" t="s">
        <v>90</v>
      </c>
      <c r="C102" s="3"/>
      <c r="D102" s="3"/>
    </row>
    <row r="103" spans="1:4" x14ac:dyDescent="0.2">
      <c r="A103" s="28">
        <v>2106</v>
      </c>
      <c r="B103" s="29" t="s">
        <v>91</v>
      </c>
      <c r="C103" s="3">
        <v>82713532</v>
      </c>
      <c r="D103" s="3">
        <v>65544811</v>
      </c>
    </row>
    <row r="104" spans="1:4" ht="10.8" thickBot="1" x14ac:dyDescent="0.25">
      <c r="A104" s="34">
        <v>2110</v>
      </c>
      <c r="B104" s="35" t="s">
        <v>92</v>
      </c>
      <c r="C104" s="3">
        <v>1801517</v>
      </c>
      <c r="D104" s="3">
        <v>1509723</v>
      </c>
    </row>
    <row r="105" spans="1:4" ht="10.8" thickBot="1" x14ac:dyDescent="0.25">
      <c r="A105" s="30" t="s">
        <v>18</v>
      </c>
      <c r="B105" s="31"/>
      <c r="C105" s="4">
        <f>SUM(C98:C104)</f>
        <v>85588633</v>
      </c>
      <c r="D105" s="4">
        <f>SUM(D98:D104)</f>
        <v>68145055</v>
      </c>
    </row>
    <row r="106" spans="1:4" x14ac:dyDescent="0.2">
      <c r="A106" s="32">
        <v>22</v>
      </c>
      <c r="B106" s="33" t="s">
        <v>93</v>
      </c>
      <c r="C106" s="5"/>
      <c r="D106" s="5"/>
    </row>
    <row r="107" spans="1:4" x14ac:dyDescent="0.2">
      <c r="A107" s="28">
        <v>2201</v>
      </c>
      <c r="B107" s="29" t="s">
        <v>94</v>
      </c>
      <c r="C107" s="3"/>
      <c r="D107" s="3"/>
    </row>
    <row r="108" spans="1:4" x14ac:dyDescent="0.2">
      <c r="A108" s="28">
        <v>2202</v>
      </c>
      <c r="B108" s="29" t="s">
        <v>95</v>
      </c>
      <c r="C108" s="3"/>
      <c r="D108" s="3"/>
    </row>
    <row r="109" spans="1:4" x14ac:dyDescent="0.2">
      <c r="A109" s="28">
        <v>2203</v>
      </c>
      <c r="B109" s="45" t="s">
        <v>96</v>
      </c>
      <c r="C109" s="3"/>
      <c r="D109" s="3"/>
    </row>
    <row r="110" spans="1:4" x14ac:dyDescent="0.2">
      <c r="A110" s="28">
        <v>2204</v>
      </c>
      <c r="B110" s="29" t="s">
        <v>97</v>
      </c>
      <c r="C110" s="3"/>
      <c r="D110" s="3"/>
    </row>
    <row r="111" spans="1:4" x14ac:dyDescent="0.2">
      <c r="A111" s="28">
        <v>2205</v>
      </c>
      <c r="B111" s="29" t="s">
        <v>98</v>
      </c>
      <c r="C111" s="3"/>
      <c r="D111" s="3"/>
    </row>
    <row r="112" spans="1:4" x14ac:dyDescent="0.2">
      <c r="A112" s="28">
        <v>2206</v>
      </c>
      <c r="B112" s="29" t="s">
        <v>99</v>
      </c>
      <c r="C112" s="3"/>
      <c r="D112" s="3"/>
    </row>
    <row r="113" spans="1:4" x14ac:dyDescent="0.2">
      <c r="A113" s="28">
        <v>2207</v>
      </c>
      <c r="B113" s="29" t="s">
        <v>100</v>
      </c>
      <c r="C113" s="6"/>
      <c r="D113" s="3"/>
    </row>
    <row r="114" spans="1:4" x14ac:dyDescent="0.2">
      <c r="A114" s="28">
        <v>2208</v>
      </c>
      <c r="B114" s="29" t="s">
        <v>101</v>
      </c>
      <c r="C114" s="3"/>
      <c r="D114" s="3"/>
    </row>
    <row r="115" spans="1:4" x14ac:dyDescent="0.2">
      <c r="A115" s="28">
        <v>2209</v>
      </c>
      <c r="B115" s="29" t="s">
        <v>102</v>
      </c>
      <c r="C115" s="3"/>
      <c r="D115" s="3"/>
    </row>
    <row r="116" spans="1:4" x14ac:dyDescent="0.2">
      <c r="A116" s="28">
        <v>2210</v>
      </c>
      <c r="B116" s="29" t="s">
        <v>103</v>
      </c>
      <c r="C116" s="3"/>
      <c r="D116" s="3"/>
    </row>
    <row r="117" spans="1:4" x14ac:dyDescent="0.2">
      <c r="A117" s="28">
        <v>2211</v>
      </c>
      <c r="B117" s="29" t="s">
        <v>104</v>
      </c>
      <c r="C117" s="3"/>
      <c r="D117" s="3"/>
    </row>
    <row r="118" spans="1:4" x14ac:dyDescent="0.2">
      <c r="A118" s="28">
        <v>2212</v>
      </c>
      <c r="B118" s="29" t="s">
        <v>105</v>
      </c>
      <c r="C118" s="3"/>
      <c r="D118" s="3"/>
    </row>
    <row r="119" spans="1:4" x14ac:dyDescent="0.2">
      <c r="A119" s="28">
        <v>2213</v>
      </c>
      <c r="B119" s="29" t="s">
        <v>106</v>
      </c>
      <c r="C119" s="3"/>
      <c r="D119" s="3"/>
    </row>
    <row r="120" spans="1:4" x14ac:dyDescent="0.2">
      <c r="A120" s="28">
        <v>2214</v>
      </c>
      <c r="B120" s="29" t="s">
        <v>107</v>
      </c>
      <c r="C120" s="3"/>
      <c r="D120" s="3"/>
    </row>
    <row r="121" spans="1:4" x14ac:dyDescent="0.2">
      <c r="A121" s="28">
        <v>2215</v>
      </c>
      <c r="B121" s="29" t="s">
        <v>108</v>
      </c>
      <c r="C121" s="3"/>
      <c r="D121" s="3"/>
    </row>
    <row r="122" spans="1:4" ht="10.8" thickBot="1" x14ac:dyDescent="0.25">
      <c r="A122" s="36">
        <v>2216</v>
      </c>
      <c r="B122" s="37" t="s">
        <v>109</v>
      </c>
      <c r="C122" s="3"/>
      <c r="D122" s="3"/>
    </row>
    <row r="123" spans="1:4" ht="10.8" thickBot="1" x14ac:dyDescent="0.25">
      <c r="A123" s="30" t="s">
        <v>18</v>
      </c>
      <c r="B123" s="31"/>
      <c r="C123" s="4">
        <f>SUM(C107:C122)</f>
        <v>0</v>
      </c>
      <c r="D123" s="4">
        <f>SUM(D107:D122)</f>
        <v>0</v>
      </c>
    </row>
    <row r="124" spans="1:4" x14ac:dyDescent="0.2">
      <c r="A124" s="32">
        <v>23</v>
      </c>
      <c r="B124" s="33" t="s">
        <v>110</v>
      </c>
      <c r="C124" s="5"/>
      <c r="D124" s="5"/>
    </row>
    <row r="125" spans="1:4" x14ac:dyDescent="0.2">
      <c r="A125" s="28">
        <v>2301</v>
      </c>
      <c r="B125" s="29" t="s">
        <v>111</v>
      </c>
      <c r="C125" s="3"/>
      <c r="D125" s="3"/>
    </row>
    <row r="126" spans="1:4" x14ac:dyDescent="0.2">
      <c r="A126" s="28">
        <v>2302</v>
      </c>
      <c r="B126" s="29" t="s">
        <v>112</v>
      </c>
      <c r="C126" s="3">
        <v>2386558</v>
      </c>
      <c r="D126" s="3">
        <v>1100000</v>
      </c>
    </row>
    <row r="127" spans="1:4" x14ac:dyDescent="0.2">
      <c r="A127" s="28">
        <v>2303</v>
      </c>
      <c r="B127" s="29" t="s">
        <v>113</v>
      </c>
      <c r="C127" s="3"/>
      <c r="D127" s="3"/>
    </row>
    <row r="128" spans="1:4" x14ac:dyDescent="0.2">
      <c r="A128" s="28">
        <v>2304</v>
      </c>
      <c r="B128" s="29" t="s">
        <v>114</v>
      </c>
      <c r="C128" s="3"/>
      <c r="D128" s="3"/>
    </row>
    <row r="129" spans="1:4" x14ac:dyDescent="0.2">
      <c r="A129" s="28">
        <v>2305</v>
      </c>
      <c r="B129" s="29" t="s">
        <v>115</v>
      </c>
      <c r="C129" s="3">
        <v>12809929</v>
      </c>
      <c r="D129" s="3">
        <v>10845957</v>
      </c>
    </row>
    <row r="130" spans="1:4" x14ac:dyDescent="0.2">
      <c r="A130" s="28">
        <v>2306</v>
      </c>
      <c r="B130" s="29" t="s">
        <v>116</v>
      </c>
      <c r="C130" s="3"/>
      <c r="D130" s="3"/>
    </row>
    <row r="131" spans="1:4" x14ac:dyDescent="0.2">
      <c r="A131" s="28">
        <v>2307</v>
      </c>
      <c r="B131" s="29" t="s">
        <v>117</v>
      </c>
      <c r="C131" s="3"/>
      <c r="D131" s="3"/>
    </row>
    <row r="132" spans="1:4" x14ac:dyDescent="0.2">
      <c r="A132" s="28">
        <v>2308</v>
      </c>
      <c r="B132" s="29" t="s">
        <v>118</v>
      </c>
      <c r="C132" s="3"/>
      <c r="D132" s="3"/>
    </row>
    <row r="133" spans="1:4" x14ac:dyDescent="0.2">
      <c r="A133" s="28">
        <v>2309</v>
      </c>
      <c r="B133" s="29" t="s">
        <v>119</v>
      </c>
      <c r="C133" s="3"/>
      <c r="D133" s="3"/>
    </row>
    <row r="134" spans="1:4" x14ac:dyDescent="0.2">
      <c r="A134" s="28">
        <v>2310</v>
      </c>
      <c r="B134" s="29" t="s">
        <v>120</v>
      </c>
      <c r="C134" s="3"/>
      <c r="D134" s="3"/>
    </row>
    <row r="135" spans="1:4" x14ac:dyDescent="0.2">
      <c r="A135" s="28">
        <v>2311</v>
      </c>
      <c r="B135" s="29" t="s">
        <v>121</v>
      </c>
      <c r="C135" s="3"/>
      <c r="D135" s="3"/>
    </row>
    <row r="136" spans="1:4" x14ac:dyDescent="0.2">
      <c r="A136" s="28">
        <v>2312</v>
      </c>
      <c r="B136" s="29" t="s">
        <v>122</v>
      </c>
      <c r="C136" s="3"/>
      <c r="D136" s="3">
        <v>-690000</v>
      </c>
    </row>
    <row r="137" spans="1:4" x14ac:dyDescent="0.2">
      <c r="A137" s="28"/>
      <c r="B137" s="29" t="s">
        <v>123</v>
      </c>
      <c r="C137" s="3"/>
      <c r="D137" s="3"/>
    </row>
    <row r="138" spans="1:4" x14ac:dyDescent="0.2">
      <c r="A138" s="28">
        <v>2313</v>
      </c>
      <c r="B138" s="29" t="s">
        <v>124</v>
      </c>
      <c r="C138" s="3"/>
      <c r="D138" s="3"/>
    </row>
    <row r="139" spans="1:4" x14ac:dyDescent="0.2">
      <c r="A139" s="28">
        <v>2314</v>
      </c>
      <c r="B139" s="29" t="s">
        <v>125</v>
      </c>
      <c r="C139" s="3"/>
      <c r="D139" s="3"/>
    </row>
    <row r="140" spans="1:4" ht="10.8" thickBot="1" x14ac:dyDescent="0.25">
      <c r="A140" s="36"/>
      <c r="B140" s="37" t="s">
        <v>126</v>
      </c>
      <c r="C140" s="13"/>
      <c r="D140" s="13"/>
    </row>
    <row r="141" spans="1:4" ht="10.8" thickBot="1" x14ac:dyDescent="0.25">
      <c r="A141" s="30" t="s">
        <v>18</v>
      </c>
      <c r="B141" s="31"/>
      <c r="C141" s="4">
        <f>SUM(C125:C140)</f>
        <v>15196487</v>
      </c>
      <c r="D141" s="4">
        <f>SUM(D125:D140)</f>
        <v>11255957</v>
      </c>
    </row>
    <row r="142" spans="1:4" x14ac:dyDescent="0.2">
      <c r="A142" s="32">
        <v>24</v>
      </c>
      <c r="B142" s="33" t="s">
        <v>127</v>
      </c>
      <c r="C142" s="5"/>
      <c r="D142" s="5"/>
    </row>
    <row r="143" spans="1:4" x14ac:dyDescent="0.2">
      <c r="A143" s="28">
        <v>2401</v>
      </c>
      <c r="B143" s="29" t="s">
        <v>128</v>
      </c>
      <c r="C143" s="3"/>
      <c r="D143" s="3"/>
    </row>
    <row r="144" spans="1:4" x14ac:dyDescent="0.2">
      <c r="A144" s="28">
        <v>2402</v>
      </c>
      <c r="B144" s="29" t="s">
        <v>129</v>
      </c>
      <c r="C144" s="3">
        <v>56209</v>
      </c>
      <c r="D144" s="3">
        <v>20503959</v>
      </c>
    </row>
    <row r="145" spans="1:4" x14ac:dyDescent="0.2">
      <c r="A145" s="28">
        <v>2403</v>
      </c>
      <c r="B145" s="29" t="s">
        <v>130</v>
      </c>
      <c r="C145" s="3">
        <v>48364</v>
      </c>
      <c r="D145" s="3">
        <v>49842</v>
      </c>
    </row>
    <row r="146" spans="1:4" x14ac:dyDescent="0.2">
      <c r="A146" s="28">
        <v>2404</v>
      </c>
      <c r="B146" s="29" t="s">
        <v>131</v>
      </c>
      <c r="C146" s="3"/>
      <c r="D146" s="3"/>
    </row>
    <row r="147" spans="1:4" x14ac:dyDescent="0.2">
      <c r="A147" s="28">
        <v>2405</v>
      </c>
      <c r="B147" s="29" t="s">
        <v>132</v>
      </c>
      <c r="C147" s="3"/>
      <c r="D147" s="3"/>
    </row>
    <row r="148" spans="1:4" ht="10.8" thickBot="1" x14ac:dyDescent="0.25">
      <c r="A148" s="28">
        <v>2406</v>
      </c>
      <c r="B148" s="29" t="s">
        <v>133</v>
      </c>
      <c r="C148" s="3"/>
      <c r="D148" s="3"/>
    </row>
    <row r="149" spans="1:4" ht="10.8" thickBot="1" x14ac:dyDescent="0.25">
      <c r="A149" s="30" t="s">
        <v>18</v>
      </c>
      <c r="B149" s="31"/>
      <c r="C149" s="4">
        <f>SUM(C143:C148)</f>
        <v>104573</v>
      </c>
      <c r="D149" s="4">
        <f>SUM(D143:D148)</f>
        <v>20553801</v>
      </c>
    </row>
    <row r="150" spans="1:4" x14ac:dyDescent="0.2">
      <c r="A150" s="32">
        <v>25</v>
      </c>
      <c r="B150" s="33" t="s">
        <v>134</v>
      </c>
      <c r="C150" s="5"/>
      <c r="D150" s="5"/>
    </row>
    <row r="151" spans="1:4" x14ac:dyDescent="0.2">
      <c r="A151" s="28">
        <v>2501</v>
      </c>
      <c r="B151" s="29" t="s">
        <v>135</v>
      </c>
      <c r="C151" s="3"/>
      <c r="D151" s="3"/>
    </row>
    <row r="152" spans="1:4" x14ac:dyDescent="0.2">
      <c r="A152" s="28">
        <v>2502</v>
      </c>
      <c r="B152" s="29" t="s">
        <v>136</v>
      </c>
      <c r="C152" s="3"/>
      <c r="D152" s="3"/>
    </row>
    <row r="153" spans="1:4" x14ac:dyDescent="0.2">
      <c r="A153" s="28">
        <v>2503</v>
      </c>
      <c r="B153" s="29" t="s">
        <v>137</v>
      </c>
      <c r="C153" s="3"/>
      <c r="D153" s="3"/>
    </row>
    <row r="154" spans="1:4" x14ac:dyDescent="0.2">
      <c r="A154" s="28">
        <v>2504</v>
      </c>
      <c r="B154" s="29" t="s">
        <v>138</v>
      </c>
      <c r="C154" s="3"/>
      <c r="D154" s="3"/>
    </row>
    <row r="155" spans="1:4" x14ac:dyDescent="0.2">
      <c r="A155" s="28">
        <v>2505</v>
      </c>
      <c r="B155" s="29" t="s">
        <v>139</v>
      </c>
      <c r="C155" s="3"/>
      <c r="D155" s="3"/>
    </row>
    <row r="156" spans="1:4" ht="10.8" thickBot="1" x14ac:dyDescent="0.25">
      <c r="A156" s="34">
        <v>2506</v>
      </c>
      <c r="B156" s="35" t="s">
        <v>140</v>
      </c>
      <c r="C156" s="7"/>
      <c r="D156" s="7"/>
    </row>
    <row r="157" spans="1:4" ht="10.8" thickBot="1" x14ac:dyDescent="0.25">
      <c r="A157" s="30" t="s">
        <v>18</v>
      </c>
      <c r="B157" s="31"/>
      <c r="C157" s="4">
        <f>SUM(C151:C156)</f>
        <v>0</v>
      </c>
      <c r="D157" s="4">
        <f>SUM(D151:D156)</f>
        <v>0</v>
      </c>
    </row>
    <row r="158" spans="1:4" x14ac:dyDescent="0.2">
      <c r="A158" s="32">
        <v>26</v>
      </c>
      <c r="B158" s="33" t="s">
        <v>141</v>
      </c>
      <c r="C158" s="5"/>
      <c r="D158" s="5"/>
    </row>
    <row r="159" spans="1:4" x14ac:dyDescent="0.2">
      <c r="A159" s="28">
        <v>2601</v>
      </c>
      <c r="B159" s="29" t="s">
        <v>142</v>
      </c>
      <c r="C159" s="3"/>
      <c r="D159" s="3"/>
    </row>
    <row r="160" spans="1:4" x14ac:dyDescent="0.2">
      <c r="A160" s="28">
        <v>2602</v>
      </c>
      <c r="B160" s="29" t="s">
        <v>143</v>
      </c>
      <c r="C160" s="3">
        <v>468134</v>
      </c>
      <c r="D160" s="3">
        <v>519663</v>
      </c>
    </row>
    <row r="161" spans="1:4" x14ac:dyDescent="0.2">
      <c r="A161" s="28">
        <v>2603</v>
      </c>
      <c r="B161" s="29" t="s">
        <v>144</v>
      </c>
      <c r="C161" s="3"/>
      <c r="D161" s="3"/>
    </row>
    <row r="162" spans="1:4" x14ac:dyDescent="0.2">
      <c r="A162" s="28">
        <v>2604</v>
      </c>
      <c r="B162" s="29" t="s">
        <v>145</v>
      </c>
      <c r="C162" s="3">
        <v>29078513</v>
      </c>
      <c r="D162" s="3">
        <v>30683009</v>
      </c>
    </row>
    <row r="163" spans="1:4" x14ac:dyDescent="0.2">
      <c r="A163" s="28">
        <v>2605</v>
      </c>
      <c r="B163" s="29" t="s">
        <v>146</v>
      </c>
      <c r="C163" s="3"/>
      <c r="D163" s="3"/>
    </row>
    <row r="164" spans="1:4" x14ac:dyDescent="0.2">
      <c r="A164" s="28">
        <v>2606</v>
      </c>
      <c r="B164" s="29" t="s">
        <v>147</v>
      </c>
      <c r="C164" s="3"/>
      <c r="D164" s="3"/>
    </row>
    <row r="165" spans="1:4" x14ac:dyDescent="0.2">
      <c r="A165" s="28">
        <v>2607</v>
      </c>
      <c r="B165" s="29" t="s">
        <v>148</v>
      </c>
      <c r="C165" s="3"/>
      <c r="D165" s="3"/>
    </row>
    <row r="166" spans="1:4" ht="10.8" thickBot="1" x14ac:dyDescent="0.25">
      <c r="A166" s="36">
        <v>2608</v>
      </c>
      <c r="B166" s="37" t="s">
        <v>149</v>
      </c>
      <c r="C166" s="13"/>
      <c r="D166" s="13"/>
    </row>
    <row r="167" spans="1:4" ht="10.8" thickBot="1" x14ac:dyDescent="0.25">
      <c r="A167" s="30" t="s">
        <v>18</v>
      </c>
      <c r="B167" s="31"/>
      <c r="C167" s="4">
        <f>SUM(C159:C166)</f>
        <v>29546647</v>
      </c>
      <c r="D167" s="4">
        <f>SUM(D159:D166)</f>
        <v>31202672</v>
      </c>
    </row>
    <row r="168" spans="1:4" x14ac:dyDescent="0.2">
      <c r="A168" s="32">
        <v>27</v>
      </c>
      <c r="B168" s="33" t="s">
        <v>150</v>
      </c>
      <c r="C168" s="5"/>
      <c r="D168" s="5"/>
    </row>
    <row r="169" spans="1:4" x14ac:dyDescent="0.2">
      <c r="A169" s="28">
        <v>2701</v>
      </c>
      <c r="B169" s="29" t="s">
        <v>151</v>
      </c>
      <c r="C169" s="3">
        <v>348094</v>
      </c>
      <c r="D169" s="3">
        <v>178760</v>
      </c>
    </row>
    <row r="170" spans="1:4" x14ac:dyDescent="0.2">
      <c r="A170" s="28">
        <v>2702</v>
      </c>
      <c r="B170" s="29" t="s">
        <v>152</v>
      </c>
      <c r="C170" s="3"/>
      <c r="D170" s="3"/>
    </row>
    <row r="171" spans="1:4" x14ac:dyDescent="0.2">
      <c r="A171" s="28">
        <v>2703</v>
      </c>
      <c r="B171" s="29" t="s">
        <v>153</v>
      </c>
      <c r="C171" s="3"/>
      <c r="D171" s="3"/>
    </row>
    <row r="172" spans="1:4" x14ac:dyDescent="0.2">
      <c r="A172" s="28">
        <v>2704</v>
      </c>
      <c r="B172" s="29" t="s">
        <v>154</v>
      </c>
      <c r="C172" s="3">
        <v>6018622</v>
      </c>
      <c r="D172" s="3">
        <v>1764462</v>
      </c>
    </row>
    <row r="173" spans="1:4" x14ac:dyDescent="0.2">
      <c r="A173" s="28">
        <v>2705</v>
      </c>
      <c r="B173" s="29" t="s">
        <v>155</v>
      </c>
      <c r="C173" s="3">
        <v>212914</v>
      </c>
      <c r="D173" s="3">
        <v>112616</v>
      </c>
    </row>
    <row r="174" spans="1:4" x14ac:dyDescent="0.2">
      <c r="A174" s="28">
        <v>2706</v>
      </c>
      <c r="B174" s="29" t="s">
        <v>156</v>
      </c>
      <c r="C174" s="3"/>
      <c r="D174" s="3"/>
    </row>
    <row r="175" spans="1:4" x14ac:dyDescent="0.2">
      <c r="A175" s="28">
        <v>2707</v>
      </c>
      <c r="B175" s="29" t="s">
        <v>157</v>
      </c>
      <c r="C175" s="3"/>
      <c r="D175" s="3"/>
    </row>
    <row r="176" spans="1:4" x14ac:dyDescent="0.2">
      <c r="A176" s="28">
        <v>2708</v>
      </c>
      <c r="B176" s="29" t="s">
        <v>158</v>
      </c>
      <c r="C176" s="3"/>
      <c r="D176" s="3"/>
    </row>
    <row r="177" spans="1:4" x14ac:dyDescent="0.2">
      <c r="A177" s="28">
        <v>2709</v>
      </c>
      <c r="B177" s="29" t="s">
        <v>159</v>
      </c>
      <c r="C177" s="3">
        <v>13604</v>
      </c>
      <c r="D177" s="3">
        <v>8020</v>
      </c>
    </row>
    <row r="178" spans="1:4" x14ac:dyDescent="0.2">
      <c r="A178" s="28">
        <v>2710</v>
      </c>
      <c r="B178" s="29" t="s">
        <v>160</v>
      </c>
      <c r="C178" s="3">
        <v>84831</v>
      </c>
      <c r="D178" s="3">
        <v>231873</v>
      </c>
    </row>
    <row r="179" spans="1:4" x14ac:dyDescent="0.2">
      <c r="A179" s="28">
        <v>2711</v>
      </c>
      <c r="B179" s="29" t="s">
        <v>161</v>
      </c>
      <c r="C179" s="3"/>
      <c r="D179" s="3"/>
    </row>
    <row r="180" spans="1:4" x14ac:dyDescent="0.2">
      <c r="A180" s="28">
        <v>2712</v>
      </c>
      <c r="B180" s="29" t="s">
        <v>162</v>
      </c>
      <c r="C180" s="3">
        <v>5076</v>
      </c>
      <c r="D180" s="3">
        <v>2889</v>
      </c>
    </row>
    <row r="181" spans="1:4" x14ac:dyDescent="0.2">
      <c r="A181" s="28">
        <v>2713</v>
      </c>
      <c r="B181" s="29" t="s">
        <v>163</v>
      </c>
      <c r="C181" s="3">
        <v>367951</v>
      </c>
      <c r="D181" s="3">
        <v>258474</v>
      </c>
    </row>
    <row r="182" spans="1:4" x14ac:dyDescent="0.2">
      <c r="A182" s="28">
        <v>2714</v>
      </c>
      <c r="B182" s="29" t="s">
        <v>164</v>
      </c>
      <c r="C182" s="3">
        <v>-804489</v>
      </c>
      <c r="D182" s="3"/>
    </row>
    <row r="183" spans="1:4" x14ac:dyDescent="0.2">
      <c r="A183" s="28">
        <v>2715</v>
      </c>
      <c r="B183" s="29" t="s">
        <v>165</v>
      </c>
      <c r="C183" s="3">
        <v>1171651</v>
      </c>
      <c r="D183" s="3">
        <v>837816</v>
      </c>
    </row>
    <row r="184" spans="1:4" x14ac:dyDescent="0.2">
      <c r="A184" s="28">
        <v>2716</v>
      </c>
      <c r="B184" s="29" t="s">
        <v>166</v>
      </c>
      <c r="C184" s="3"/>
      <c r="D184" s="3"/>
    </row>
    <row r="185" spans="1:4" x14ac:dyDescent="0.2">
      <c r="A185" s="28">
        <v>2717</v>
      </c>
      <c r="B185" s="29" t="s">
        <v>167</v>
      </c>
      <c r="C185" s="3"/>
      <c r="D185" s="3"/>
    </row>
    <row r="186" spans="1:4" x14ac:dyDescent="0.2">
      <c r="A186" s="28">
        <v>2718</v>
      </c>
      <c r="B186" s="29" t="s">
        <v>168</v>
      </c>
      <c r="C186" s="3"/>
      <c r="D186" s="3"/>
    </row>
    <row r="187" spans="1:4" x14ac:dyDescent="0.2">
      <c r="A187" s="28">
        <v>2719</v>
      </c>
      <c r="B187" s="29" t="s">
        <v>169</v>
      </c>
      <c r="C187" s="3">
        <v>185465</v>
      </c>
      <c r="D187" s="3">
        <v>129791</v>
      </c>
    </row>
    <row r="188" spans="1:4" x14ac:dyDescent="0.2">
      <c r="A188" s="34">
        <v>2720</v>
      </c>
      <c r="B188" s="35" t="s">
        <v>170</v>
      </c>
      <c r="C188" s="3">
        <v>11703</v>
      </c>
      <c r="D188" s="3">
        <v>9951</v>
      </c>
    </row>
    <row r="189" spans="1:4" x14ac:dyDescent="0.2">
      <c r="A189" s="34">
        <v>2721</v>
      </c>
      <c r="B189" s="35" t="s">
        <v>171</v>
      </c>
      <c r="C189" s="3">
        <v>171891</v>
      </c>
      <c r="D189" s="3">
        <v>135991</v>
      </c>
    </row>
    <row r="190" spans="1:4" x14ac:dyDescent="0.2">
      <c r="A190" s="34">
        <v>2722</v>
      </c>
      <c r="B190" s="35" t="s">
        <v>172</v>
      </c>
      <c r="C190" s="3"/>
      <c r="D190" s="3"/>
    </row>
    <row r="191" spans="1:4" ht="10.8" thickBot="1" x14ac:dyDescent="0.25">
      <c r="A191" s="34">
        <v>2730</v>
      </c>
      <c r="B191" s="35" t="s">
        <v>173</v>
      </c>
      <c r="C191" s="3">
        <v>2416824</v>
      </c>
      <c r="D191" s="3">
        <v>1145132</v>
      </c>
    </row>
    <row r="192" spans="1:4" ht="10.8" thickBot="1" x14ac:dyDescent="0.25">
      <c r="A192" s="30" t="s">
        <v>18</v>
      </c>
      <c r="B192" s="31"/>
      <c r="C192" s="8">
        <f>SUM(C169:C191)</f>
        <v>10204137</v>
      </c>
      <c r="D192" s="8">
        <f>SUM(D169:D191)</f>
        <v>4815775</v>
      </c>
    </row>
    <row r="193" spans="1:4" x14ac:dyDescent="0.2">
      <c r="A193" s="32">
        <v>28</v>
      </c>
      <c r="B193" s="33" t="s">
        <v>174</v>
      </c>
      <c r="C193" s="5"/>
      <c r="D193" s="5"/>
    </row>
    <row r="194" spans="1:4" x14ac:dyDescent="0.2">
      <c r="A194" s="28">
        <v>2801</v>
      </c>
      <c r="B194" s="29" t="s">
        <v>175</v>
      </c>
      <c r="C194" s="3"/>
      <c r="D194" s="3"/>
    </row>
    <row r="195" spans="1:4" x14ac:dyDescent="0.2">
      <c r="A195" s="28">
        <v>2802</v>
      </c>
      <c r="B195" s="29" t="s">
        <v>176</v>
      </c>
      <c r="C195" s="3">
        <v>867963</v>
      </c>
      <c r="D195" s="3">
        <v>652601</v>
      </c>
    </row>
    <row r="196" spans="1:4" x14ac:dyDescent="0.2">
      <c r="A196" s="28">
        <v>2803</v>
      </c>
      <c r="B196" s="29" t="s">
        <v>177</v>
      </c>
      <c r="C196" s="3"/>
      <c r="D196" s="3"/>
    </row>
    <row r="197" spans="1:4" x14ac:dyDescent="0.2">
      <c r="A197" s="28">
        <v>2804</v>
      </c>
      <c r="B197" s="29" t="s">
        <v>178</v>
      </c>
      <c r="C197" s="3"/>
      <c r="D197" s="3"/>
    </row>
    <row r="198" spans="1:4" x14ac:dyDescent="0.2">
      <c r="A198" s="28">
        <v>2805</v>
      </c>
      <c r="B198" s="29" t="s">
        <v>179</v>
      </c>
      <c r="C198" s="3"/>
      <c r="D198" s="3"/>
    </row>
    <row r="199" spans="1:4" ht="10.8" thickBot="1" x14ac:dyDescent="0.25">
      <c r="A199" s="34">
        <v>2810</v>
      </c>
      <c r="B199" s="35" t="s">
        <v>38</v>
      </c>
      <c r="C199" s="3"/>
      <c r="D199" s="3"/>
    </row>
    <row r="200" spans="1:4" ht="10.8" thickBot="1" x14ac:dyDescent="0.25">
      <c r="A200" s="30" t="s">
        <v>18</v>
      </c>
      <c r="B200" s="31"/>
      <c r="C200" s="4">
        <f>SUM(C194:C199)</f>
        <v>867963</v>
      </c>
      <c r="D200" s="4">
        <f>SUM(D194:D199)</f>
        <v>652601</v>
      </c>
    </row>
    <row r="201" spans="1:4" x14ac:dyDescent="0.2">
      <c r="A201" s="32">
        <v>29</v>
      </c>
      <c r="B201" s="33" t="s">
        <v>180</v>
      </c>
      <c r="C201" s="5"/>
      <c r="D201" s="5"/>
    </row>
    <row r="202" spans="1:4" x14ac:dyDescent="0.2">
      <c r="A202" s="28">
        <v>2901</v>
      </c>
      <c r="B202" s="29" t="s">
        <v>181</v>
      </c>
      <c r="C202" s="3">
        <v>-93217</v>
      </c>
      <c r="D202" s="3">
        <v>32287</v>
      </c>
    </row>
    <row r="203" spans="1:4" x14ac:dyDescent="0.2">
      <c r="A203" s="28">
        <v>2902</v>
      </c>
      <c r="B203" s="29" t="s">
        <v>182</v>
      </c>
      <c r="C203" s="3">
        <v>9490069</v>
      </c>
      <c r="D203" s="3">
        <v>14402703</v>
      </c>
    </row>
    <row r="204" spans="1:4" x14ac:dyDescent="0.2">
      <c r="A204" s="28">
        <v>2903</v>
      </c>
      <c r="B204" s="29" t="s">
        <v>183</v>
      </c>
      <c r="C204" s="6"/>
      <c r="D204" s="3"/>
    </row>
    <row r="205" spans="1:4" x14ac:dyDescent="0.2">
      <c r="A205" s="28">
        <v>2904</v>
      </c>
      <c r="B205" s="29" t="s">
        <v>184</v>
      </c>
      <c r="C205" s="3"/>
      <c r="D205" s="3"/>
    </row>
    <row r="206" spans="1:4" ht="10.8" thickBot="1" x14ac:dyDescent="0.25">
      <c r="A206" s="34">
        <v>2910</v>
      </c>
      <c r="B206" s="35" t="s">
        <v>38</v>
      </c>
      <c r="C206" s="3">
        <v>1341881</v>
      </c>
      <c r="D206" s="3">
        <v>315298</v>
      </c>
    </row>
    <row r="207" spans="1:4" ht="10.8" thickBot="1" x14ac:dyDescent="0.25">
      <c r="A207" s="30" t="s">
        <v>18</v>
      </c>
      <c r="B207" s="31"/>
      <c r="C207" s="4">
        <f>SUM(C202:C206)</f>
        <v>10738733</v>
      </c>
      <c r="D207" s="4">
        <f>SUM(D202:D206)</f>
        <v>14750288</v>
      </c>
    </row>
    <row r="208" spans="1:4" ht="10.8" thickBot="1" x14ac:dyDescent="0.25">
      <c r="A208" s="40"/>
      <c r="B208" s="37"/>
      <c r="C208" s="10"/>
      <c r="D208" s="10"/>
    </row>
    <row r="209" spans="1:5" ht="10.8" thickBot="1" x14ac:dyDescent="0.25">
      <c r="A209" s="41" t="s">
        <v>185</v>
      </c>
      <c r="B209" s="42"/>
      <c r="C209" s="11">
        <f>C105+C123+C141+C149+C157+C167+C192+C200+C207</f>
        <v>152247173</v>
      </c>
      <c r="D209" s="11">
        <f>D105+D123+D141+D149+D157+D167+D192+D200+D207</f>
        <v>151376149</v>
      </c>
    </row>
    <row r="210" spans="1:5" x14ac:dyDescent="0.2">
      <c r="A210" s="43"/>
      <c r="B210" s="44"/>
      <c r="C210" s="14"/>
      <c r="D210" s="14"/>
    </row>
    <row r="211" spans="1:5" x14ac:dyDescent="0.2">
      <c r="A211" s="25">
        <v>3</v>
      </c>
      <c r="B211" s="26" t="s">
        <v>186</v>
      </c>
      <c r="C211" s="3"/>
      <c r="D211" s="3"/>
    </row>
    <row r="212" spans="1:5" x14ac:dyDescent="0.2">
      <c r="A212" s="25">
        <v>31</v>
      </c>
      <c r="B212" s="26" t="s">
        <v>187</v>
      </c>
      <c r="C212" s="3"/>
      <c r="D212" s="3"/>
    </row>
    <row r="213" spans="1:5" x14ac:dyDescent="0.2">
      <c r="A213" s="28">
        <v>3101</v>
      </c>
      <c r="B213" s="29" t="s">
        <v>188</v>
      </c>
      <c r="C213" s="3">
        <v>84727700</v>
      </c>
      <c r="D213" s="3">
        <v>84727700</v>
      </c>
    </row>
    <row r="214" spans="1:5" x14ac:dyDescent="0.2">
      <c r="A214" s="28">
        <v>3102</v>
      </c>
      <c r="B214" s="29" t="s">
        <v>189</v>
      </c>
      <c r="C214" s="3">
        <v>-216700</v>
      </c>
      <c r="D214" s="3">
        <v>-216700</v>
      </c>
    </row>
    <row r="215" spans="1:5" ht="10.8" thickBot="1" x14ac:dyDescent="0.25">
      <c r="A215" s="28">
        <v>3103</v>
      </c>
      <c r="B215" s="29" t="s">
        <v>190</v>
      </c>
      <c r="C215" s="3"/>
      <c r="D215" s="3"/>
    </row>
    <row r="216" spans="1:5" ht="10.8" thickBot="1" x14ac:dyDescent="0.25">
      <c r="A216" s="30" t="s">
        <v>18</v>
      </c>
      <c r="B216" s="31"/>
      <c r="C216" s="4">
        <f>SUM(C213:C215)</f>
        <v>84511000</v>
      </c>
      <c r="D216" s="4">
        <f>SUM(D213:D215)</f>
        <v>84511000</v>
      </c>
      <c r="E216" s="46"/>
    </row>
    <row r="217" spans="1:5" x14ac:dyDescent="0.2">
      <c r="A217" s="32">
        <v>32</v>
      </c>
      <c r="B217" s="33" t="s">
        <v>191</v>
      </c>
      <c r="C217" s="5"/>
      <c r="D217" s="5"/>
    </row>
    <row r="218" spans="1:5" ht="10.8" thickBot="1" x14ac:dyDescent="0.25">
      <c r="A218" s="34">
        <v>3201</v>
      </c>
      <c r="B218" s="35" t="s">
        <v>192</v>
      </c>
      <c r="C218" s="7"/>
      <c r="D218" s="7"/>
    </row>
    <row r="219" spans="1:5" ht="10.8" thickBot="1" x14ac:dyDescent="0.25">
      <c r="A219" s="30" t="s">
        <v>18</v>
      </c>
      <c r="B219" s="31"/>
      <c r="C219" s="4">
        <f>SUM(C218)</f>
        <v>0</v>
      </c>
      <c r="D219" s="4">
        <f>SUM(D218)</f>
        <v>0</v>
      </c>
    </row>
    <row r="220" spans="1:5" x14ac:dyDescent="0.2">
      <c r="A220" s="32">
        <v>33</v>
      </c>
      <c r="B220" s="33" t="s">
        <v>193</v>
      </c>
      <c r="C220" s="5"/>
      <c r="D220" s="5"/>
    </row>
    <row r="221" spans="1:5" x14ac:dyDescent="0.2">
      <c r="A221" s="28">
        <v>3301</v>
      </c>
      <c r="B221" s="29" t="s">
        <v>194</v>
      </c>
      <c r="C221" s="3">
        <v>3298402</v>
      </c>
      <c r="D221" s="3">
        <v>1722847</v>
      </c>
    </row>
    <row r="222" spans="1:5" x14ac:dyDescent="0.2">
      <c r="A222" s="28">
        <v>3302</v>
      </c>
      <c r="B222" s="29" t="s">
        <v>195</v>
      </c>
      <c r="C222" s="3"/>
      <c r="D222" s="3"/>
    </row>
    <row r="223" spans="1:5" x14ac:dyDescent="0.2">
      <c r="A223" s="28">
        <v>3303</v>
      </c>
      <c r="B223" s="29" t="s">
        <v>196</v>
      </c>
      <c r="C223" s="3">
        <v>6271037</v>
      </c>
      <c r="D223" s="3">
        <v>-35417618</v>
      </c>
    </row>
    <row r="224" spans="1:5" ht="10.8" thickBot="1" x14ac:dyDescent="0.25">
      <c r="A224" s="28">
        <v>3304</v>
      </c>
      <c r="B224" s="29" t="s">
        <v>197</v>
      </c>
      <c r="C224" s="3"/>
      <c r="D224" s="3"/>
    </row>
    <row r="225" spans="1:4" ht="10.8" thickBot="1" x14ac:dyDescent="0.25">
      <c r="A225" s="30" t="s">
        <v>18</v>
      </c>
      <c r="B225" s="31"/>
      <c r="C225" s="4">
        <f>SUM(C221:C224)</f>
        <v>9569439</v>
      </c>
      <c r="D225" s="4">
        <f>SUM(D221:D224)</f>
        <v>-33694771</v>
      </c>
    </row>
    <row r="226" spans="1:4" ht="10.8" thickBot="1" x14ac:dyDescent="0.25">
      <c r="A226" s="40"/>
      <c r="B226" s="37"/>
      <c r="C226" s="10"/>
      <c r="D226" s="10"/>
    </row>
    <row r="227" spans="1:4" ht="10.8" thickBot="1" x14ac:dyDescent="0.25">
      <c r="A227" s="41" t="s">
        <v>198</v>
      </c>
      <c r="B227" s="42"/>
      <c r="C227" s="11">
        <f>C216+C219+C225</f>
        <v>94080439</v>
      </c>
      <c r="D227" s="11">
        <f>D216+D219+D225</f>
        <v>50816229</v>
      </c>
    </row>
    <row r="228" spans="1:4" ht="10.8" thickBot="1" x14ac:dyDescent="0.25">
      <c r="A228" s="40"/>
      <c r="B228" s="37"/>
      <c r="C228" s="10"/>
      <c r="D228" s="10"/>
    </row>
    <row r="229" spans="1:4" ht="10.8" thickBot="1" x14ac:dyDescent="0.25">
      <c r="A229" s="41" t="s">
        <v>199</v>
      </c>
      <c r="B229" s="42"/>
      <c r="C229" s="11">
        <f>C209+C227</f>
        <v>246327612</v>
      </c>
      <c r="D229" s="11">
        <f>D209+D227</f>
        <v>202192378</v>
      </c>
    </row>
    <row r="230" spans="1:4" x14ac:dyDescent="0.2">
      <c r="A230" s="43"/>
      <c r="B230" s="44"/>
      <c r="C230" s="14"/>
      <c r="D230" s="14"/>
    </row>
    <row r="231" spans="1:4" x14ac:dyDescent="0.2">
      <c r="A231" s="32">
        <v>4</v>
      </c>
      <c r="B231" s="33" t="s">
        <v>200</v>
      </c>
      <c r="C231" s="5"/>
      <c r="D231" s="5"/>
    </row>
    <row r="232" spans="1:4" x14ac:dyDescent="0.2">
      <c r="A232" s="25">
        <v>41</v>
      </c>
      <c r="B232" s="26" t="s">
        <v>201</v>
      </c>
      <c r="C232" s="3"/>
      <c r="D232" s="3"/>
    </row>
    <row r="233" spans="1:4" x14ac:dyDescent="0.2">
      <c r="A233" s="25">
        <v>4101</v>
      </c>
      <c r="B233" s="26" t="s">
        <v>202</v>
      </c>
      <c r="C233" s="3"/>
      <c r="D233" s="3"/>
    </row>
    <row r="234" spans="1:4" x14ac:dyDescent="0.2">
      <c r="A234" s="28">
        <v>410101</v>
      </c>
      <c r="B234" s="29" t="s">
        <v>203</v>
      </c>
      <c r="C234" s="3"/>
      <c r="D234" s="3"/>
    </row>
    <row r="235" spans="1:4" x14ac:dyDescent="0.2">
      <c r="A235" s="28">
        <v>410102</v>
      </c>
      <c r="B235" s="29" t="s">
        <v>204</v>
      </c>
      <c r="C235" s="3"/>
      <c r="D235" s="3"/>
    </row>
    <row r="236" spans="1:4" x14ac:dyDescent="0.2">
      <c r="A236" s="28">
        <v>410103</v>
      </c>
      <c r="B236" s="29" t="s">
        <v>87</v>
      </c>
      <c r="C236" s="3">
        <v>10533489</v>
      </c>
      <c r="D236" s="3">
        <v>10469618</v>
      </c>
    </row>
    <row r="237" spans="1:4" x14ac:dyDescent="0.2">
      <c r="A237" s="28">
        <v>410104</v>
      </c>
      <c r="B237" s="29" t="s">
        <v>205</v>
      </c>
      <c r="C237" s="3">
        <v>330302</v>
      </c>
      <c r="D237" s="3">
        <v>324901</v>
      </c>
    </row>
    <row r="238" spans="1:4" x14ac:dyDescent="0.2">
      <c r="A238" s="28">
        <v>410105</v>
      </c>
      <c r="B238" s="29" t="s">
        <v>89</v>
      </c>
      <c r="C238" s="3">
        <v>517141</v>
      </c>
      <c r="D238" s="3">
        <v>504727</v>
      </c>
    </row>
    <row r="239" spans="1:4" x14ac:dyDescent="0.2">
      <c r="A239" s="28">
        <v>410106</v>
      </c>
      <c r="B239" s="29" t="s">
        <v>206</v>
      </c>
      <c r="C239" s="3"/>
      <c r="D239" s="3"/>
    </row>
    <row r="240" spans="1:4" x14ac:dyDescent="0.2">
      <c r="A240" s="28"/>
      <c r="B240" s="29" t="s">
        <v>207</v>
      </c>
      <c r="C240" s="3"/>
      <c r="D240" s="3"/>
    </row>
    <row r="241" spans="1:4" x14ac:dyDescent="0.2">
      <c r="A241" s="28">
        <v>41010602</v>
      </c>
      <c r="B241" s="29" t="s">
        <v>208</v>
      </c>
      <c r="C241" s="3"/>
      <c r="D241" s="3"/>
    </row>
    <row r="242" spans="1:4" x14ac:dyDescent="0.2">
      <c r="A242" s="28"/>
      <c r="B242" s="29" t="s">
        <v>209</v>
      </c>
      <c r="C242" s="3"/>
      <c r="D242" s="3"/>
    </row>
    <row r="243" spans="1:4" x14ac:dyDescent="0.2">
      <c r="A243" s="28">
        <v>410107</v>
      </c>
      <c r="B243" s="29" t="s">
        <v>91</v>
      </c>
      <c r="C243" s="3">
        <v>243206265</v>
      </c>
      <c r="D243" s="3">
        <v>190032192</v>
      </c>
    </row>
    <row r="244" spans="1:4" ht="10.8" thickBot="1" x14ac:dyDescent="0.25">
      <c r="A244" s="36">
        <v>410108</v>
      </c>
      <c r="B244" s="37" t="s">
        <v>210</v>
      </c>
      <c r="C244" s="3">
        <v>31174669</v>
      </c>
      <c r="D244" s="3">
        <v>105768484</v>
      </c>
    </row>
    <row r="245" spans="1:4" ht="10.8" thickBot="1" x14ac:dyDescent="0.25">
      <c r="A245" s="30" t="s">
        <v>18</v>
      </c>
      <c r="B245" s="31"/>
      <c r="C245" s="8">
        <f>SUM(C234:C244)</f>
        <v>285761866</v>
      </c>
      <c r="D245" s="8">
        <f>SUM(D234:D244)</f>
        <v>307099922</v>
      </c>
    </row>
    <row r="246" spans="1:4" x14ac:dyDescent="0.2">
      <c r="A246" s="32">
        <v>4102</v>
      </c>
      <c r="B246" s="33" t="s">
        <v>211</v>
      </c>
      <c r="C246" s="5"/>
      <c r="D246" s="5"/>
    </row>
    <row r="247" spans="1:4" x14ac:dyDescent="0.2">
      <c r="A247" s="28">
        <v>410201</v>
      </c>
      <c r="B247" s="29" t="s">
        <v>86</v>
      </c>
      <c r="C247" s="3"/>
      <c r="D247" s="3"/>
    </row>
    <row r="248" spans="1:4" x14ac:dyDescent="0.2">
      <c r="A248" s="28">
        <v>410202</v>
      </c>
      <c r="B248" s="29" t="s">
        <v>87</v>
      </c>
      <c r="C248" s="3">
        <v>651428</v>
      </c>
      <c r="D248" s="3">
        <v>842708</v>
      </c>
    </row>
    <row r="249" spans="1:4" x14ac:dyDescent="0.2">
      <c r="A249" s="28">
        <v>410203</v>
      </c>
      <c r="B249" s="29" t="s">
        <v>88</v>
      </c>
      <c r="C249" s="3">
        <v>40395</v>
      </c>
      <c r="D249" s="3">
        <v>39429</v>
      </c>
    </row>
    <row r="250" spans="1:4" x14ac:dyDescent="0.2">
      <c r="A250" s="28">
        <v>410204</v>
      </c>
      <c r="B250" s="29" t="s">
        <v>89</v>
      </c>
      <c r="C250" s="3">
        <v>26795</v>
      </c>
      <c r="D250" s="3">
        <v>26111</v>
      </c>
    </row>
    <row r="251" spans="1:4" x14ac:dyDescent="0.2">
      <c r="A251" s="28">
        <v>410205</v>
      </c>
      <c r="B251" s="29" t="s">
        <v>206</v>
      </c>
      <c r="C251" s="3"/>
      <c r="D251" s="3"/>
    </row>
    <row r="252" spans="1:4" x14ac:dyDescent="0.2">
      <c r="A252" s="28"/>
      <c r="B252" s="29" t="s">
        <v>207</v>
      </c>
      <c r="C252" s="3"/>
      <c r="D252" s="3"/>
    </row>
    <row r="253" spans="1:4" x14ac:dyDescent="0.2">
      <c r="A253" s="28"/>
      <c r="B253" s="29" t="s">
        <v>212</v>
      </c>
      <c r="C253" s="3"/>
      <c r="D253" s="3"/>
    </row>
    <row r="254" spans="1:4" x14ac:dyDescent="0.2">
      <c r="A254" s="28"/>
      <c r="B254" s="29" t="s">
        <v>209</v>
      </c>
      <c r="C254" s="3"/>
      <c r="D254" s="3"/>
    </row>
    <row r="255" spans="1:4" x14ac:dyDescent="0.2">
      <c r="A255" s="28">
        <v>410206</v>
      </c>
      <c r="B255" s="29" t="s">
        <v>91</v>
      </c>
      <c r="C255" s="3"/>
      <c r="D255" s="3"/>
    </row>
    <row r="256" spans="1:4" ht="10.8" thickBot="1" x14ac:dyDescent="0.25">
      <c r="A256" s="36">
        <v>410207</v>
      </c>
      <c r="B256" s="37" t="s">
        <v>210</v>
      </c>
      <c r="C256" s="13"/>
      <c r="D256" s="13"/>
    </row>
    <row r="257" spans="1:4" ht="10.8" thickBot="1" x14ac:dyDescent="0.25">
      <c r="A257" s="30" t="s">
        <v>18</v>
      </c>
      <c r="B257" s="31"/>
      <c r="C257" s="4">
        <f>SUM(C247:C256)</f>
        <v>718618</v>
      </c>
      <c r="D257" s="4">
        <f>SUM(D247:D256)</f>
        <v>908248</v>
      </c>
    </row>
    <row r="258" spans="1:4" x14ac:dyDescent="0.2">
      <c r="A258" s="32">
        <v>4103</v>
      </c>
      <c r="B258" s="33" t="s">
        <v>213</v>
      </c>
      <c r="C258" s="5"/>
      <c r="D258" s="5"/>
    </row>
    <row r="259" spans="1:4" x14ac:dyDescent="0.2">
      <c r="A259" s="34">
        <v>410301</v>
      </c>
      <c r="B259" s="35" t="s">
        <v>86</v>
      </c>
      <c r="C259" s="3"/>
      <c r="D259" s="3"/>
    </row>
    <row r="260" spans="1:4" x14ac:dyDescent="0.2">
      <c r="A260" s="28">
        <v>410302</v>
      </c>
      <c r="B260" s="29" t="s">
        <v>87</v>
      </c>
      <c r="C260" s="3"/>
      <c r="D260" s="3"/>
    </row>
    <row r="261" spans="1:4" x14ac:dyDescent="0.2">
      <c r="A261" s="28">
        <v>410303</v>
      </c>
      <c r="B261" s="29" t="s">
        <v>88</v>
      </c>
      <c r="C261" s="3"/>
      <c r="D261" s="3"/>
    </row>
    <row r="262" spans="1:4" x14ac:dyDescent="0.2">
      <c r="A262" s="28">
        <v>410304</v>
      </c>
      <c r="B262" s="29" t="s">
        <v>89</v>
      </c>
      <c r="C262" s="3"/>
      <c r="D262" s="3"/>
    </row>
    <row r="263" spans="1:4" x14ac:dyDescent="0.2">
      <c r="A263" s="28">
        <v>410305</v>
      </c>
      <c r="B263" s="29" t="s">
        <v>206</v>
      </c>
      <c r="C263" s="3"/>
      <c r="D263" s="3"/>
    </row>
    <row r="264" spans="1:4" x14ac:dyDescent="0.2">
      <c r="A264" s="28"/>
      <c r="B264" s="29" t="s">
        <v>207</v>
      </c>
      <c r="C264" s="3"/>
      <c r="D264" s="3"/>
    </row>
    <row r="265" spans="1:4" x14ac:dyDescent="0.2">
      <c r="A265" s="28"/>
      <c r="B265" s="29" t="s">
        <v>208</v>
      </c>
      <c r="C265" s="3"/>
      <c r="D265" s="3"/>
    </row>
    <row r="266" spans="1:4" x14ac:dyDescent="0.2">
      <c r="A266" s="28"/>
      <c r="B266" s="29" t="s">
        <v>209</v>
      </c>
      <c r="C266" s="3"/>
      <c r="D266" s="3"/>
    </row>
    <row r="267" spans="1:4" x14ac:dyDescent="0.2">
      <c r="A267" s="28">
        <v>410306</v>
      </c>
      <c r="B267" s="29" t="s">
        <v>91</v>
      </c>
      <c r="C267" s="3"/>
      <c r="D267" s="3"/>
    </row>
    <row r="268" spans="1:4" ht="10.8" thickBot="1" x14ac:dyDescent="0.25">
      <c r="A268" s="36">
        <v>410307</v>
      </c>
      <c r="B268" s="37" t="s">
        <v>210</v>
      </c>
      <c r="C268" s="13"/>
      <c r="D268" s="13"/>
    </row>
    <row r="269" spans="1:4" ht="10.8" thickBot="1" x14ac:dyDescent="0.25">
      <c r="A269" s="30" t="s">
        <v>18</v>
      </c>
      <c r="B269" s="31"/>
      <c r="C269" s="4">
        <f>SUM(C259:C268)</f>
        <v>0</v>
      </c>
      <c r="D269" s="4">
        <f>SUM(D259:D268)</f>
        <v>0</v>
      </c>
    </row>
    <row r="270" spans="1:4" x14ac:dyDescent="0.2">
      <c r="A270" s="32">
        <v>4104</v>
      </c>
      <c r="B270" s="33" t="s">
        <v>214</v>
      </c>
      <c r="C270" s="5"/>
      <c r="D270" s="5"/>
    </row>
    <row r="271" spans="1:4" x14ac:dyDescent="0.2">
      <c r="A271" s="28">
        <v>410401</v>
      </c>
      <c r="B271" s="29" t="s">
        <v>86</v>
      </c>
      <c r="C271" s="3"/>
      <c r="D271" s="3"/>
    </row>
    <row r="272" spans="1:4" x14ac:dyDescent="0.2">
      <c r="A272" s="28">
        <v>410402</v>
      </c>
      <c r="B272" s="29" t="s">
        <v>87</v>
      </c>
      <c r="C272" s="3"/>
      <c r="D272" s="3"/>
    </row>
    <row r="273" spans="1:4" x14ac:dyDescent="0.2">
      <c r="A273" s="28">
        <v>410403</v>
      </c>
      <c r="B273" s="29" t="s">
        <v>88</v>
      </c>
      <c r="C273" s="3"/>
      <c r="D273" s="3"/>
    </row>
    <row r="274" spans="1:4" x14ac:dyDescent="0.2">
      <c r="A274" s="28">
        <v>410404</v>
      </c>
      <c r="B274" s="29" t="s">
        <v>89</v>
      </c>
      <c r="C274" s="3"/>
      <c r="D274" s="3"/>
    </row>
    <row r="275" spans="1:4" x14ac:dyDescent="0.2">
      <c r="A275" s="28">
        <v>410405</v>
      </c>
      <c r="B275" s="29" t="s">
        <v>206</v>
      </c>
      <c r="C275" s="3"/>
      <c r="D275" s="3"/>
    </row>
    <row r="276" spans="1:4" x14ac:dyDescent="0.2">
      <c r="A276" s="28"/>
      <c r="B276" s="29" t="s">
        <v>207</v>
      </c>
      <c r="C276" s="3"/>
      <c r="D276" s="3"/>
    </row>
    <row r="277" spans="1:4" x14ac:dyDescent="0.2">
      <c r="A277" s="28"/>
      <c r="B277" s="29" t="s">
        <v>208</v>
      </c>
      <c r="C277" s="3"/>
      <c r="D277" s="3"/>
    </row>
    <row r="278" spans="1:4" x14ac:dyDescent="0.2">
      <c r="A278" s="28"/>
      <c r="B278" s="29" t="s">
        <v>215</v>
      </c>
      <c r="C278" s="3"/>
      <c r="D278" s="3"/>
    </row>
    <row r="279" spans="1:4" x14ac:dyDescent="0.2">
      <c r="A279" s="28">
        <v>410406</v>
      </c>
      <c r="B279" s="29" t="s">
        <v>91</v>
      </c>
      <c r="C279" s="3"/>
      <c r="D279" s="3"/>
    </row>
    <row r="280" spans="1:4" ht="10.8" thickBot="1" x14ac:dyDescent="0.25">
      <c r="A280" s="36">
        <v>410407</v>
      </c>
      <c r="B280" s="37" t="s">
        <v>210</v>
      </c>
      <c r="C280" s="13"/>
      <c r="D280" s="13"/>
    </row>
    <row r="281" spans="1:4" ht="10.8" thickBot="1" x14ac:dyDescent="0.25">
      <c r="A281" s="30" t="s">
        <v>18</v>
      </c>
      <c r="B281" s="31"/>
      <c r="C281" s="4">
        <f>SUM(C271:C280)</f>
        <v>0</v>
      </c>
      <c r="D281" s="4">
        <f>SUM(D271:D280)</f>
        <v>0</v>
      </c>
    </row>
    <row r="282" spans="1:4" x14ac:dyDescent="0.2">
      <c r="A282" s="32">
        <v>4105</v>
      </c>
      <c r="B282" s="33" t="s">
        <v>216</v>
      </c>
      <c r="C282" s="5"/>
      <c r="D282" s="5"/>
    </row>
    <row r="283" spans="1:4" x14ac:dyDescent="0.2">
      <c r="A283" s="28">
        <v>410501</v>
      </c>
      <c r="B283" s="29" t="s">
        <v>87</v>
      </c>
      <c r="C283" s="3"/>
      <c r="D283" s="3"/>
    </row>
    <row r="284" spans="1:4" x14ac:dyDescent="0.2">
      <c r="A284" s="28">
        <v>410502</v>
      </c>
      <c r="B284" s="29" t="s">
        <v>88</v>
      </c>
      <c r="C284" s="3">
        <v>45989</v>
      </c>
      <c r="D284" s="3">
        <v>16803</v>
      </c>
    </row>
    <row r="285" spans="1:4" x14ac:dyDescent="0.2">
      <c r="A285" s="28">
        <v>410503</v>
      </c>
      <c r="B285" s="29" t="s">
        <v>89</v>
      </c>
      <c r="C285" s="3"/>
      <c r="D285" s="3"/>
    </row>
    <row r="286" spans="1:4" x14ac:dyDescent="0.2">
      <c r="A286" s="28">
        <v>410504</v>
      </c>
      <c r="B286" s="29" t="s">
        <v>206</v>
      </c>
      <c r="C286" s="3"/>
      <c r="D286" s="3"/>
    </row>
    <row r="287" spans="1:4" x14ac:dyDescent="0.2">
      <c r="A287" s="28"/>
      <c r="B287" s="29" t="s">
        <v>207</v>
      </c>
      <c r="C287" s="3"/>
      <c r="D287" s="3"/>
    </row>
    <row r="288" spans="1:4" x14ac:dyDescent="0.2">
      <c r="A288" s="28"/>
      <c r="B288" s="29" t="s">
        <v>208</v>
      </c>
      <c r="C288" s="3"/>
      <c r="D288" s="3"/>
    </row>
    <row r="289" spans="1:4" x14ac:dyDescent="0.2">
      <c r="A289" s="28"/>
      <c r="B289" s="29" t="s">
        <v>209</v>
      </c>
      <c r="C289" s="3"/>
      <c r="D289" s="3"/>
    </row>
    <row r="290" spans="1:4" x14ac:dyDescent="0.2">
      <c r="A290" s="28">
        <v>410505</v>
      </c>
      <c r="B290" s="29" t="s">
        <v>91</v>
      </c>
      <c r="C290" s="3"/>
      <c r="D290" s="3"/>
    </row>
    <row r="291" spans="1:4" ht="10.8" thickBot="1" x14ac:dyDescent="0.25">
      <c r="A291" s="36">
        <v>410506</v>
      </c>
      <c r="B291" s="37" t="s">
        <v>210</v>
      </c>
      <c r="C291" s="13"/>
      <c r="D291" s="13"/>
    </row>
    <row r="292" spans="1:4" ht="10.8" thickBot="1" x14ac:dyDescent="0.25">
      <c r="A292" s="30" t="s">
        <v>18</v>
      </c>
      <c r="B292" s="31"/>
      <c r="C292" s="4">
        <f>SUM(C283:C291)</f>
        <v>45989</v>
      </c>
      <c r="D292" s="4">
        <f>SUM(D283:D291)</f>
        <v>16803</v>
      </c>
    </row>
    <row r="293" spans="1:4" x14ac:dyDescent="0.2">
      <c r="A293" s="32">
        <v>4106</v>
      </c>
      <c r="B293" s="33" t="s">
        <v>217</v>
      </c>
      <c r="C293" s="5"/>
      <c r="D293" s="5"/>
    </row>
    <row r="294" spans="1:4" x14ac:dyDescent="0.2">
      <c r="A294" s="28">
        <v>410601</v>
      </c>
      <c r="B294" s="29" t="s">
        <v>87</v>
      </c>
      <c r="C294" s="3">
        <v>123626</v>
      </c>
      <c r="D294" s="3">
        <v>106625</v>
      </c>
    </row>
    <row r="295" spans="1:4" x14ac:dyDescent="0.2">
      <c r="A295" s="28">
        <v>410602</v>
      </c>
      <c r="B295" s="29" t="s">
        <v>88</v>
      </c>
      <c r="C295" s="3">
        <v>1502</v>
      </c>
      <c r="D295" s="3">
        <v>1420</v>
      </c>
    </row>
    <row r="296" spans="1:4" x14ac:dyDescent="0.2">
      <c r="A296" s="28">
        <v>410603</v>
      </c>
      <c r="B296" s="29" t="s">
        <v>89</v>
      </c>
      <c r="C296" s="3">
        <v>2734</v>
      </c>
      <c r="D296" s="3">
        <v>2621</v>
      </c>
    </row>
    <row r="297" spans="1:4" x14ac:dyDescent="0.2">
      <c r="A297" s="28">
        <v>410604</v>
      </c>
      <c r="B297" s="29" t="s">
        <v>206</v>
      </c>
      <c r="C297" s="3"/>
      <c r="D297" s="3"/>
    </row>
    <row r="298" spans="1:4" x14ac:dyDescent="0.2">
      <c r="A298" s="28"/>
      <c r="B298" s="29" t="s">
        <v>207</v>
      </c>
      <c r="C298" s="3"/>
      <c r="D298" s="3"/>
    </row>
    <row r="299" spans="1:4" x14ac:dyDescent="0.2">
      <c r="A299" s="28"/>
      <c r="B299" s="29" t="s">
        <v>208</v>
      </c>
      <c r="C299" s="3"/>
      <c r="D299" s="3"/>
    </row>
    <row r="300" spans="1:4" x14ac:dyDescent="0.2">
      <c r="A300" s="28"/>
      <c r="B300" s="29" t="s">
        <v>209</v>
      </c>
      <c r="C300" s="3"/>
      <c r="D300" s="3"/>
    </row>
    <row r="301" spans="1:4" x14ac:dyDescent="0.2">
      <c r="A301" s="28">
        <v>410605</v>
      </c>
      <c r="B301" s="29" t="s">
        <v>91</v>
      </c>
      <c r="C301" s="3">
        <v>13925110</v>
      </c>
      <c r="D301" s="3">
        <v>10853271</v>
      </c>
    </row>
    <row r="302" spans="1:4" ht="10.8" thickBot="1" x14ac:dyDescent="0.25">
      <c r="A302" s="36">
        <v>410606</v>
      </c>
      <c r="B302" s="37" t="s">
        <v>210</v>
      </c>
      <c r="C302" s="3">
        <v>312354</v>
      </c>
      <c r="D302" s="3">
        <v>1065898</v>
      </c>
    </row>
    <row r="303" spans="1:4" ht="10.8" thickBot="1" x14ac:dyDescent="0.25">
      <c r="A303" s="30" t="s">
        <v>18</v>
      </c>
      <c r="B303" s="31"/>
      <c r="C303" s="4">
        <f>SUM(C294:C302)</f>
        <v>14365326</v>
      </c>
      <c r="D303" s="4">
        <f>SUM(D294:D302)</f>
        <v>12029835</v>
      </c>
    </row>
    <row r="304" spans="1:4" x14ac:dyDescent="0.2">
      <c r="A304" s="32">
        <v>4107</v>
      </c>
      <c r="B304" s="33" t="s">
        <v>218</v>
      </c>
      <c r="C304" s="5"/>
      <c r="D304" s="5"/>
    </row>
    <row r="305" spans="1:4" x14ac:dyDescent="0.2">
      <c r="A305" s="28">
        <v>410701</v>
      </c>
      <c r="B305" s="29" t="s">
        <v>219</v>
      </c>
      <c r="C305" s="3"/>
      <c r="D305" s="3"/>
    </row>
    <row r="306" spans="1:4" x14ac:dyDescent="0.2">
      <c r="A306" s="28">
        <v>410702</v>
      </c>
      <c r="B306" s="29" t="s">
        <v>220</v>
      </c>
      <c r="C306" s="3">
        <v>2369040</v>
      </c>
      <c r="D306" s="3">
        <v>822000</v>
      </c>
    </row>
    <row r="307" spans="1:4" x14ac:dyDescent="0.2">
      <c r="A307" s="28">
        <v>410703</v>
      </c>
      <c r="B307" s="29" t="s">
        <v>221</v>
      </c>
      <c r="C307" s="3"/>
      <c r="D307" s="3"/>
    </row>
    <row r="308" spans="1:4" x14ac:dyDescent="0.2">
      <c r="A308" s="28">
        <v>410704</v>
      </c>
      <c r="B308" s="29" t="s">
        <v>222</v>
      </c>
      <c r="C308" s="3"/>
      <c r="D308" s="3"/>
    </row>
    <row r="309" spans="1:4" x14ac:dyDescent="0.2">
      <c r="A309" s="28">
        <v>410705</v>
      </c>
      <c r="B309" s="29" t="s">
        <v>223</v>
      </c>
      <c r="C309" s="3">
        <v>65795932</v>
      </c>
      <c r="D309" s="3">
        <v>45296709</v>
      </c>
    </row>
    <row r="310" spans="1:4" x14ac:dyDescent="0.2">
      <c r="A310" s="28">
        <v>410706</v>
      </c>
      <c r="B310" s="29" t="s">
        <v>224</v>
      </c>
      <c r="C310" s="3"/>
      <c r="D310" s="3"/>
    </row>
    <row r="311" spans="1:4" x14ac:dyDescent="0.2">
      <c r="A311" s="28">
        <v>410707</v>
      </c>
      <c r="B311" s="29" t="s">
        <v>225</v>
      </c>
      <c r="C311" s="3"/>
      <c r="D311" s="3"/>
    </row>
    <row r="312" spans="1:4" x14ac:dyDescent="0.2">
      <c r="A312" s="28">
        <v>410708</v>
      </c>
      <c r="B312" s="29" t="s">
        <v>118</v>
      </c>
      <c r="C312" s="3"/>
      <c r="D312" s="3"/>
    </row>
    <row r="313" spans="1:4" x14ac:dyDescent="0.2">
      <c r="A313" s="28"/>
      <c r="B313" s="29" t="s">
        <v>226</v>
      </c>
      <c r="C313" s="3"/>
      <c r="D313" s="3"/>
    </row>
    <row r="314" spans="1:4" x14ac:dyDescent="0.2">
      <c r="A314" s="28"/>
      <c r="B314" s="29" t="s">
        <v>208</v>
      </c>
      <c r="C314" s="3"/>
      <c r="D314" s="3"/>
    </row>
    <row r="315" spans="1:4" x14ac:dyDescent="0.2">
      <c r="A315" s="28"/>
      <c r="B315" s="29" t="s">
        <v>209</v>
      </c>
      <c r="C315" s="3"/>
      <c r="D315" s="3"/>
    </row>
    <row r="316" spans="1:4" ht="10.8" thickBot="1" x14ac:dyDescent="0.25">
      <c r="A316" s="36">
        <v>410709</v>
      </c>
      <c r="B316" s="37" t="s">
        <v>227</v>
      </c>
      <c r="C316" s="13"/>
      <c r="D316" s="13"/>
    </row>
    <row r="317" spans="1:4" ht="10.8" thickBot="1" x14ac:dyDescent="0.25">
      <c r="A317" s="30" t="s">
        <v>18</v>
      </c>
      <c r="B317" s="31"/>
      <c r="C317" s="4">
        <f>SUM(C305:C316)</f>
        <v>68164972</v>
      </c>
      <c r="D317" s="4">
        <f>SUM(D305:D316)</f>
        <v>46118709</v>
      </c>
    </row>
    <row r="318" spans="1:4" x14ac:dyDescent="0.2">
      <c r="A318" s="32">
        <v>4108</v>
      </c>
      <c r="B318" s="33" t="s">
        <v>228</v>
      </c>
      <c r="C318" s="5"/>
      <c r="D318" s="5"/>
    </row>
    <row r="319" spans="1:4" x14ac:dyDescent="0.2">
      <c r="A319" s="28">
        <v>410801</v>
      </c>
      <c r="B319" s="29" t="s">
        <v>229</v>
      </c>
      <c r="C319" s="3"/>
      <c r="D319" s="3"/>
    </row>
    <row r="320" spans="1:4" x14ac:dyDescent="0.2">
      <c r="A320" s="28">
        <v>410802</v>
      </c>
      <c r="B320" s="29" t="s">
        <v>230</v>
      </c>
      <c r="C320" s="3"/>
      <c r="D320" s="3"/>
    </row>
    <row r="321" spans="1:4" x14ac:dyDescent="0.2">
      <c r="A321" s="28">
        <v>410803</v>
      </c>
      <c r="B321" s="29" t="s">
        <v>231</v>
      </c>
      <c r="C321" s="3"/>
      <c r="D321" s="3"/>
    </row>
    <row r="322" spans="1:4" x14ac:dyDescent="0.2">
      <c r="A322" s="28">
        <v>410804</v>
      </c>
      <c r="B322" s="29" t="s">
        <v>232</v>
      </c>
      <c r="C322" s="3"/>
      <c r="D322" s="3"/>
    </row>
    <row r="323" spans="1:4" x14ac:dyDescent="0.2">
      <c r="A323" s="28">
        <v>410805</v>
      </c>
      <c r="B323" s="29" t="s">
        <v>223</v>
      </c>
      <c r="C323" s="3"/>
      <c r="D323" s="3"/>
    </row>
    <row r="324" spans="1:4" x14ac:dyDescent="0.2">
      <c r="A324" s="28">
        <v>410806</v>
      </c>
      <c r="B324" s="29" t="s">
        <v>224</v>
      </c>
      <c r="C324" s="3"/>
      <c r="D324" s="3"/>
    </row>
    <row r="325" spans="1:4" x14ac:dyDescent="0.2">
      <c r="A325" s="28">
        <v>410807</v>
      </c>
      <c r="B325" s="29" t="s">
        <v>225</v>
      </c>
      <c r="C325" s="3"/>
      <c r="D325" s="3"/>
    </row>
    <row r="326" spans="1:4" x14ac:dyDescent="0.2">
      <c r="A326" s="28">
        <v>410808</v>
      </c>
      <c r="B326" s="29" t="s">
        <v>118</v>
      </c>
      <c r="C326" s="3"/>
      <c r="D326" s="3"/>
    </row>
    <row r="327" spans="1:4" x14ac:dyDescent="0.2">
      <c r="A327" s="28"/>
      <c r="B327" s="29" t="s">
        <v>207</v>
      </c>
      <c r="C327" s="3"/>
      <c r="D327" s="3"/>
    </row>
    <row r="328" spans="1:4" x14ac:dyDescent="0.2">
      <c r="A328" s="28"/>
      <c r="B328" s="29" t="s">
        <v>208</v>
      </c>
      <c r="C328" s="3"/>
      <c r="D328" s="3"/>
    </row>
    <row r="329" spans="1:4" x14ac:dyDescent="0.2">
      <c r="A329" s="28"/>
      <c r="B329" s="29" t="s">
        <v>209</v>
      </c>
      <c r="C329" s="3"/>
      <c r="D329" s="3"/>
    </row>
    <row r="330" spans="1:4" ht="10.8" thickBot="1" x14ac:dyDescent="0.25">
      <c r="A330" s="36">
        <v>410809</v>
      </c>
      <c r="B330" s="37" t="s">
        <v>227</v>
      </c>
      <c r="C330" s="13"/>
      <c r="D330" s="13"/>
    </row>
    <row r="331" spans="1:4" ht="10.8" thickBot="1" x14ac:dyDescent="0.25">
      <c r="A331" s="30" t="s">
        <v>18</v>
      </c>
      <c r="B331" s="31"/>
      <c r="C331" s="4">
        <f>SUM(C319:C330)</f>
        <v>0</v>
      </c>
      <c r="D331" s="4">
        <f>SUM(D319:D330)</f>
        <v>0</v>
      </c>
    </row>
    <row r="332" spans="1:4" x14ac:dyDescent="0.2">
      <c r="A332" s="32">
        <v>4109</v>
      </c>
      <c r="B332" s="33" t="s">
        <v>233</v>
      </c>
      <c r="C332" s="5"/>
      <c r="D332" s="5"/>
    </row>
    <row r="333" spans="1:4" x14ac:dyDescent="0.2">
      <c r="A333" s="28">
        <v>410901</v>
      </c>
      <c r="B333" s="29" t="s">
        <v>86</v>
      </c>
      <c r="C333" s="3"/>
      <c r="D333" s="3"/>
    </row>
    <row r="334" spans="1:4" x14ac:dyDescent="0.2">
      <c r="A334" s="28">
        <v>410902</v>
      </c>
      <c r="B334" s="29" t="s">
        <v>87</v>
      </c>
      <c r="C334" s="3">
        <v>894971</v>
      </c>
      <c r="D334" s="3">
        <v>405893</v>
      </c>
    </row>
    <row r="335" spans="1:4" x14ac:dyDescent="0.2">
      <c r="A335" s="28">
        <v>410903</v>
      </c>
      <c r="B335" s="29" t="s">
        <v>88</v>
      </c>
      <c r="C335" s="3">
        <v>16600</v>
      </c>
      <c r="D335" s="3">
        <v>15369</v>
      </c>
    </row>
    <row r="336" spans="1:4" x14ac:dyDescent="0.2">
      <c r="A336" s="28">
        <v>410904</v>
      </c>
      <c r="B336" s="29" t="s">
        <v>89</v>
      </c>
      <c r="C336" s="3">
        <v>25509</v>
      </c>
      <c r="D336" s="3">
        <v>24972</v>
      </c>
    </row>
    <row r="337" spans="1:4" x14ac:dyDescent="0.2">
      <c r="A337" s="28">
        <v>410905</v>
      </c>
      <c r="B337" s="29" t="s">
        <v>206</v>
      </c>
      <c r="C337" s="3"/>
      <c r="D337" s="3"/>
    </row>
    <row r="338" spans="1:4" x14ac:dyDescent="0.2">
      <c r="A338" s="28">
        <v>410906</v>
      </c>
      <c r="B338" s="26" t="s">
        <v>234</v>
      </c>
      <c r="C338" s="3"/>
      <c r="D338" s="3"/>
    </row>
    <row r="339" spans="1:4" x14ac:dyDescent="0.2">
      <c r="A339" s="28"/>
      <c r="B339" s="29" t="s">
        <v>207</v>
      </c>
      <c r="C339" s="3"/>
      <c r="D339" s="3"/>
    </row>
    <row r="340" spans="1:4" x14ac:dyDescent="0.2">
      <c r="A340" s="28">
        <v>41090502</v>
      </c>
      <c r="B340" s="29" t="s">
        <v>208</v>
      </c>
      <c r="C340" s="3"/>
      <c r="D340" s="3"/>
    </row>
    <row r="341" spans="1:4" x14ac:dyDescent="0.2">
      <c r="A341" s="28"/>
      <c r="B341" s="29" t="s">
        <v>209</v>
      </c>
      <c r="C341" s="3"/>
      <c r="D341" s="3"/>
    </row>
    <row r="342" spans="1:4" x14ac:dyDescent="0.2">
      <c r="A342" s="28">
        <v>410906</v>
      </c>
      <c r="B342" s="29" t="s">
        <v>91</v>
      </c>
      <c r="C342" s="3">
        <v>54561547</v>
      </c>
      <c r="D342" s="3">
        <v>40058439</v>
      </c>
    </row>
    <row r="343" spans="1:4" ht="10.8" thickBot="1" x14ac:dyDescent="0.25">
      <c r="A343" s="36">
        <v>410907</v>
      </c>
      <c r="B343" s="37" t="s">
        <v>92</v>
      </c>
      <c r="C343" s="3">
        <v>1134498</v>
      </c>
      <c r="D343" s="3">
        <v>935683</v>
      </c>
    </row>
    <row r="344" spans="1:4" ht="10.8" thickBot="1" x14ac:dyDescent="0.25">
      <c r="A344" s="30" t="s">
        <v>18</v>
      </c>
      <c r="B344" s="31"/>
      <c r="C344" s="4">
        <f>SUM(C333:C343)</f>
        <v>56633125</v>
      </c>
      <c r="D344" s="4">
        <f>SUM(D333:D343)</f>
        <v>41440356</v>
      </c>
    </row>
    <row r="345" spans="1:4" x14ac:dyDescent="0.2">
      <c r="A345" s="32">
        <v>4110</v>
      </c>
      <c r="B345" s="33" t="s">
        <v>235</v>
      </c>
      <c r="C345" s="5"/>
      <c r="D345" s="5"/>
    </row>
    <row r="346" spans="1:4" x14ac:dyDescent="0.2">
      <c r="A346" s="28">
        <v>411001</v>
      </c>
      <c r="B346" s="29" t="s">
        <v>86</v>
      </c>
      <c r="C346" s="3"/>
      <c r="D346" s="3"/>
    </row>
    <row r="347" spans="1:4" x14ac:dyDescent="0.2">
      <c r="A347" s="28">
        <v>411002</v>
      </c>
      <c r="B347" s="29" t="s">
        <v>87</v>
      </c>
      <c r="C347" s="3">
        <v>163591</v>
      </c>
      <c r="D347" s="3">
        <v>212859</v>
      </c>
    </row>
    <row r="348" spans="1:4" x14ac:dyDescent="0.2">
      <c r="A348" s="28">
        <v>411003</v>
      </c>
      <c r="B348" s="29" t="s">
        <v>88</v>
      </c>
      <c r="C348" s="3">
        <v>10112</v>
      </c>
      <c r="D348" s="3">
        <v>10400</v>
      </c>
    </row>
    <row r="349" spans="1:4" x14ac:dyDescent="0.2">
      <c r="A349" s="28">
        <v>411004</v>
      </c>
      <c r="B349" s="29" t="s">
        <v>89</v>
      </c>
      <c r="C349" s="6">
        <v>6760</v>
      </c>
      <c r="D349" s="3">
        <v>6685</v>
      </c>
    </row>
    <row r="350" spans="1:4" x14ac:dyDescent="0.2">
      <c r="A350" s="28">
        <v>411005</v>
      </c>
      <c r="B350" s="29" t="s">
        <v>206</v>
      </c>
      <c r="C350" s="3"/>
      <c r="D350" s="3"/>
    </row>
    <row r="351" spans="1:4" x14ac:dyDescent="0.2">
      <c r="A351" s="28"/>
      <c r="B351" s="29" t="s">
        <v>226</v>
      </c>
      <c r="C351" s="3"/>
      <c r="D351" s="3"/>
    </row>
    <row r="352" spans="1:4" x14ac:dyDescent="0.2">
      <c r="A352" s="28"/>
      <c r="B352" s="29" t="s">
        <v>208</v>
      </c>
      <c r="C352" s="3"/>
      <c r="D352" s="3"/>
    </row>
    <row r="353" spans="1:4" x14ac:dyDescent="0.2">
      <c r="A353" s="28"/>
      <c r="B353" s="29" t="s">
        <v>209</v>
      </c>
      <c r="C353" s="3"/>
      <c r="D353" s="3"/>
    </row>
    <row r="354" spans="1:4" x14ac:dyDescent="0.2">
      <c r="A354" s="28">
        <v>411006</v>
      </c>
      <c r="B354" s="29" t="s">
        <v>91</v>
      </c>
      <c r="C354" s="3">
        <v>3504909</v>
      </c>
      <c r="D354" s="3">
        <v>4436265</v>
      </c>
    </row>
    <row r="355" spans="1:4" ht="10.8" thickBot="1" x14ac:dyDescent="0.25">
      <c r="A355" s="36">
        <v>411007</v>
      </c>
      <c r="B355" s="37" t="s">
        <v>92</v>
      </c>
      <c r="C355" s="13"/>
      <c r="D355" s="13"/>
    </row>
    <row r="356" spans="1:4" ht="10.8" thickBot="1" x14ac:dyDescent="0.25">
      <c r="A356" s="30" t="s">
        <v>18</v>
      </c>
      <c r="B356" s="31"/>
      <c r="C356" s="4">
        <f>SUM(C346:C355)</f>
        <v>3685372</v>
      </c>
      <c r="D356" s="4">
        <f>SUM(D346:D355)</f>
        <v>4666209</v>
      </c>
    </row>
    <row r="357" spans="1:4" x14ac:dyDescent="0.2">
      <c r="A357" s="32">
        <v>4111</v>
      </c>
      <c r="B357" s="33" t="s">
        <v>236</v>
      </c>
      <c r="C357" s="5"/>
      <c r="D357" s="5"/>
    </row>
    <row r="358" spans="1:4" x14ac:dyDescent="0.2">
      <c r="A358" s="28">
        <v>411101</v>
      </c>
      <c r="B358" s="29" t="s">
        <v>237</v>
      </c>
      <c r="C358" s="3"/>
      <c r="D358" s="3"/>
    </row>
    <row r="359" spans="1:4" x14ac:dyDescent="0.2">
      <c r="A359" s="28">
        <v>411102</v>
      </c>
      <c r="B359" s="29" t="s">
        <v>238</v>
      </c>
      <c r="C359" s="3">
        <v>1100000</v>
      </c>
      <c r="D359" s="3"/>
    </row>
    <row r="360" spans="1:4" x14ac:dyDescent="0.2">
      <c r="A360" s="28">
        <v>411103</v>
      </c>
      <c r="B360" s="29" t="s">
        <v>239</v>
      </c>
      <c r="C360" s="3"/>
      <c r="D360" s="3"/>
    </row>
    <row r="361" spans="1:4" x14ac:dyDescent="0.2">
      <c r="A361" s="28">
        <v>411104</v>
      </c>
      <c r="B361" s="29" t="s">
        <v>240</v>
      </c>
      <c r="C361" s="3"/>
      <c r="D361" s="3"/>
    </row>
    <row r="362" spans="1:4" x14ac:dyDescent="0.2">
      <c r="A362" s="28">
        <v>411105</v>
      </c>
      <c r="B362" s="29" t="s">
        <v>241</v>
      </c>
      <c r="C362" s="3">
        <v>12710234</v>
      </c>
      <c r="D362" s="3">
        <v>9373833</v>
      </c>
    </row>
    <row r="363" spans="1:4" x14ac:dyDescent="0.2">
      <c r="A363" s="28">
        <v>411106</v>
      </c>
      <c r="B363" s="29" t="s">
        <v>116</v>
      </c>
      <c r="C363" s="3"/>
      <c r="D363" s="3"/>
    </row>
    <row r="364" spans="1:4" x14ac:dyDescent="0.2">
      <c r="A364" s="28">
        <v>411107</v>
      </c>
      <c r="B364" s="29" t="s">
        <v>117</v>
      </c>
      <c r="C364" s="3"/>
      <c r="D364" s="3"/>
    </row>
    <row r="365" spans="1:4" x14ac:dyDescent="0.2">
      <c r="A365" s="28">
        <v>411108</v>
      </c>
      <c r="B365" s="29" t="s">
        <v>118</v>
      </c>
      <c r="C365" s="3"/>
      <c r="D365" s="3"/>
    </row>
    <row r="366" spans="1:4" x14ac:dyDescent="0.2">
      <c r="A366" s="28"/>
      <c r="B366" s="29" t="s">
        <v>207</v>
      </c>
      <c r="C366" s="3"/>
      <c r="D366" s="3"/>
    </row>
    <row r="367" spans="1:4" x14ac:dyDescent="0.2">
      <c r="A367" s="28"/>
      <c r="B367" s="29" t="s">
        <v>208</v>
      </c>
      <c r="C367" s="3"/>
      <c r="D367" s="3"/>
    </row>
    <row r="368" spans="1:4" x14ac:dyDescent="0.2">
      <c r="A368" s="28"/>
      <c r="B368" s="29" t="s">
        <v>209</v>
      </c>
      <c r="C368" s="3"/>
      <c r="D368" s="3"/>
    </row>
    <row r="369" spans="1:4" x14ac:dyDescent="0.2">
      <c r="A369" s="28">
        <v>411109</v>
      </c>
      <c r="B369" s="29" t="s">
        <v>242</v>
      </c>
      <c r="C369" s="3"/>
      <c r="D369" s="3"/>
    </row>
    <row r="370" spans="1:4" x14ac:dyDescent="0.2">
      <c r="A370" s="28">
        <v>411110</v>
      </c>
      <c r="B370" s="29" t="s">
        <v>243</v>
      </c>
      <c r="C370" s="3"/>
      <c r="D370" s="3"/>
    </row>
    <row r="371" spans="1:4" ht="10.8" thickBot="1" x14ac:dyDescent="0.25">
      <c r="A371" s="36">
        <v>411111</v>
      </c>
      <c r="B371" s="37" t="s">
        <v>121</v>
      </c>
      <c r="C371" s="13"/>
      <c r="D371" s="13"/>
    </row>
    <row r="372" spans="1:4" ht="10.8" thickBot="1" x14ac:dyDescent="0.25">
      <c r="A372" s="30" t="s">
        <v>18</v>
      </c>
      <c r="B372" s="31"/>
      <c r="C372" s="4">
        <f>SUM(C358:C371)</f>
        <v>13810234</v>
      </c>
      <c r="D372" s="4">
        <f>SUM(D358:D371)</f>
        <v>9373833</v>
      </c>
    </row>
    <row r="373" spans="1:4" x14ac:dyDescent="0.2">
      <c r="A373" s="32">
        <v>4112</v>
      </c>
      <c r="B373" s="33" t="s">
        <v>244</v>
      </c>
      <c r="C373" s="5"/>
      <c r="D373" s="5"/>
    </row>
    <row r="374" spans="1:4" x14ac:dyDescent="0.2">
      <c r="A374" s="28">
        <v>411201</v>
      </c>
      <c r="B374" s="29" t="s">
        <v>237</v>
      </c>
      <c r="C374" s="3"/>
      <c r="D374" s="3"/>
    </row>
    <row r="375" spans="1:4" x14ac:dyDescent="0.2">
      <c r="A375" s="28">
        <v>411202</v>
      </c>
      <c r="B375" s="29" t="s">
        <v>238</v>
      </c>
      <c r="C375" s="3"/>
      <c r="D375" s="3"/>
    </row>
    <row r="376" spans="1:4" x14ac:dyDescent="0.2">
      <c r="A376" s="28">
        <v>411203</v>
      </c>
      <c r="B376" s="29" t="s">
        <v>245</v>
      </c>
      <c r="C376" s="3"/>
      <c r="D376" s="3"/>
    </row>
    <row r="377" spans="1:4" x14ac:dyDescent="0.2">
      <c r="A377" s="28">
        <v>411204</v>
      </c>
      <c r="B377" s="29" t="s">
        <v>240</v>
      </c>
      <c r="C377" s="3"/>
      <c r="D377" s="3"/>
    </row>
    <row r="378" spans="1:4" x14ac:dyDescent="0.2">
      <c r="A378" s="28">
        <v>411205</v>
      </c>
      <c r="B378" s="29" t="s">
        <v>241</v>
      </c>
      <c r="C378" s="3"/>
      <c r="D378" s="3">
        <v>690000</v>
      </c>
    </row>
    <row r="379" spans="1:4" x14ac:dyDescent="0.2">
      <c r="A379" s="28">
        <v>411206</v>
      </c>
      <c r="B379" s="29" t="s">
        <v>116</v>
      </c>
      <c r="C379" s="3"/>
      <c r="D379" s="3"/>
    </row>
    <row r="380" spans="1:4" x14ac:dyDescent="0.2">
      <c r="A380" s="28">
        <v>411207</v>
      </c>
      <c r="B380" s="29" t="s">
        <v>117</v>
      </c>
      <c r="C380" s="3"/>
      <c r="D380" s="3"/>
    </row>
    <row r="381" spans="1:4" x14ac:dyDescent="0.2">
      <c r="A381" s="28">
        <v>411208</v>
      </c>
      <c r="B381" s="29" t="s">
        <v>246</v>
      </c>
      <c r="C381" s="3"/>
      <c r="D381" s="3"/>
    </row>
    <row r="382" spans="1:4" x14ac:dyDescent="0.2">
      <c r="A382" s="28"/>
      <c r="B382" s="29" t="s">
        <v>207</v>
      </c>
      <c r="C382" s="3"/>
      <c r="D382" s="3"/>
    </row>
    <row r="383" spans="1:4" x14ac:dyDescent="0.2">
      <c r="A383" s="28"/>
      <c r="B383" s="29" t="s">
        <v>208</v>
      </c>
      <c r="C383" s="3"/>
      <c r="D383" s="3"/>
    </row>
    <row r="384" spans="1:4" x14ac:dyDescent="0.2">
      <c r="A384" s="28"/>
      <c r="B384" s="29" t="s">
        <v>209</v>
      </c>
      <c r="C384" s="3"/>
      <c r="D384" s="3"/>
    </row>
    <row r="385" spans="1:5" x14ac:dyDescent="0.2">
      <c r="A385" s="28">
        <v>411209</v>
      </c>
      <c r="B385" s="29" t="s">
        <v>247</v>
      </c>
      <c r="C385" s="3"/>
      <c r="D385" s="3"/>
    </row>
    <row r="386" spans="1:5" x14ac:dyDescent="0.2">
      <c r="A386" s="28">
        <v>411210</v>
      </c>
      <c r="B386" s="29" t="s">
        <v>243</v>
      </c>
      <c r="C386" s="3"/>
      <c r="D386" s="3"/>
    </row>
    <row r="387" spans="1:5" ht="10.8" thickBot="1" x14ac:dyDescent="0.25">
      <c r="A387" s="36">
        <v>411211</v>
      </c>
      <c r="B387" s="37" t="s">
        <v>121</v>
      </c>
      <c r="C387" s="13"/>
      <c r="D387" s="13"/>
    </row>
    <row r="388" spans="1:5" ht="10.8" thickBot="1" x14ac:dyDescent="0.25">
      <c r="A388" s="30" t="s">
        <v>18</v>
      </c>
      <c r="B388" s="31"/>
      <c r="C388" s="4">
        <f>SUM(C374:C387)</f>
        <v>0</v>
      </c>
      <c r="D388" s="4">
        <f>SUM(D374:D387)</f>
        <v>690000</v>
      </c>
    </row>
    <row r="389" spans="1:5" x14ac:dyDescent="0.2">
      <c r="A389" s="32">
        <v>42</v>
      </c>
      <c r="B389" s="33" t="s">
        <v>248</v>
      </c>
      <c r="C389" s="5"/>
      <c r="D389" s="5"/>
    </row>
    <row r="390" spans="1:5" x14ac:dyDescent="0.2">
      <c r="A390" s="25">
        <v>4201</v>
      </c>
      <c r="B390" s="26" t="s">
        <v>249</v>
      </c>
      <c r="C390" s="3"/>
      <c r="D390" s="3"/>
    </row>
    <row r="391" spans="1:5" x14ac:dyDescent="0.2">
      <c r="A391" s="28">
        <v>420101</v>
      </c>
      <c r="B391" s="29" t="s">
        <v>203</v>
      </c>
      <c r="C391" s="3"/>
      <c r="D391" s="3"/>
    </row>
    <row r="392" spans="1:5" x14ac:dyDescent="0.2">
      <c r="A392" s="28">
        <v>420102</v>
      </c>
      <c r="B392" s="29" t="s">
        <v>204</v>
      </c>
      <c r="C392" s="3"/>
      <c r="D392" s="3"/>
      <c r="E392" s="46"/>
    </row>
    <row r="393" spans="1:5" x14ac:dyDescent="0.2">
      <c r="A393" s="28">
        <v>420103</v>
      </c>
      <c r="B393" s="29" t="s">
        <v>87</v>
      </c>
      <c r="C393" s="3"/>
      <c r="D393" s="3"/>
    </row>
    <row r="394" spans="1:5" x14ac:dyDescent="0.2">
      <c r="A394" s="28">
        <v>420104</v>
      </c>
      <c r="B394" s="29" t="s">
        <v>88</v>
      </c>
      <c r="C394" s="3"/>
      <c r="D394" s="3"/>
    </row>
    <row r="395" spans="1:5" x14ac:dyDescent="0.2">
      <c r="A395" s="28">
        <v>420105</v>
      </c>
      <c r="B395" s="29" t="s">
        <v>89</v>
      </c>
      <c r="C395" s="3"/>
      <c r="D395" s="3"/>
    </row>
    <row r="396" spans="1:5" x14ac:dyDescent="0.2">
      <c r="A396" s="28">
        <v>420106</v>
      </c>
      <c r="B396" s="29" t="s">
        <v>206</v>
      </c>
      <c r="C396" s="3"/>
      <c r="D396" s="3"/>
    </row>
    <row r="397" spans="1:5" x14ac:dyDescent="0.2">
      <c r="A397" s="28"/>
      <c r="B397" s="29" t="s">
        <v>207</v>
      </c>
      <c r="C397" s="3"/>
      <c r="D397" s="3"/>
    </row>
    <row r="398" spans="1:5" x14ac:dyDescent="0.2">
      <c r="A398" s="28"/>
      <c r="B398" s="29" t="s">
        <v>208</v>
      </c>
      <c r="C398" s="3"/>
      <c r="D398" s="3"/>
    </row>
    <row r="399" spans="1:5" x14ac:dyDescent="0.2">
      <c r="A399" s="28"/>
      <c r="B399" s="29" t="s">
        <v>209</v>
      </c>
      <c r="C399" s="3"/>
      <c r="D399" s="3"/>
    </row>
    <row r="400" spans="1:5" x14ac:dyDescent="0.2">
      <c r="A400" s="28">
        <v>420107</v>
      </c>
      <c r="B400" s="29" t="s">
        <v>91</v>
      </c>
      <c r="C400" s="3"/>
      <c r="D400" s="3"/>
    </row>
    <row r="401" spans="1:4" ht="10.8" thickBot="1" x14ac:dyDescent="0.25">
      <c r="A401" s="36">
        <v>420108</v>
      </c>
      <c r="B401" s="37" t="s">
        <v>210</v>
      </c>
      <c r="C401" s="13"/>
      <c r="D401" s="13"/>
    </row>
    <row r="402" spans="1:4" ht="10.8" thickBot="1" x14ac:dyDescent="0.25">
      <c r="A402" s="30" t="s">
        <v>18</v>
      </c>
      <c r="B402" s="31"/>
      <c r="C402" s="4">
        <f>SUM(C391:C401)</f>
        <v>0</v>
      </c>
      <c r="D402" s="4">
        <f>SUM(D391:D401)</f>
        <v>0</v>
      </c>
    </row>
    <row r="403" spans="1:4" x14ac:dyDescent="0.2">
      <c r="A403" s="32">
        <v>4202</v>
      </c>
      <c r="B403" s="33" t="s">
        <v>250</v>
      </c>
      <c r="C403" s="5"/>
      <c r="D403" s="5"/>
    </row>
    <row r="404" spans="1:4" x14ac:dyDescent="0.2">
      <c r="A404" s="28">
        <v>420201</v>
      </c>
      <c r="B404" s="29" t="s">
        <v>203</v>
      </c>
      <c r="C404" s="3"/>
      <c r="D404" s="3"/>
    </row>
    <row r="405" spans="1:4" x14ac:dyDescent="0.2">
      <c r="A405" s="28">
        <v>420202</v>
      </c>
      <c r="B405" s="29" t="s">
        <v>204</v>
      </c>
      <c r="C405" s="3"/>
      <c r="D405" s="3"/>
    </row>
    <row r="406" spans="1:4" x14ac:dyDescent="0.2">
      <c r="A406" s="28">
        <v>420203</v>
      </c>
      <c r="B406" s="29" t="s">
        <v>87</v>
      </c>
      <c r="C406" s="3"/>
      <c r="D406" s="3"/>
    </row>
    <row r="407" spans="1:4" x14ac:dyDescent="0.2">
      <c r="A407" s="28">
        <v>420204</v>
      </c>
      <c r="B407" s="29" t="s">
        <v>88</v>
      </c>
      <c r="C407" s="3"/>
      <c r="D407" s="3"/>
    </row>
    <row r="408" spans="1:4" x14ac:dyDescent="0.2">
      <c r="A408" s="28">
        <v>420205</v>
      </c>
      <c r="B408" s="29" t="s">
        <v>89</v>
      </c>
      <c r="C408" s="3"/>
      <c r="D408" s="3"/>
    </row>
    <row r="409" spans="1:4" x14ac:dyDescent="0.2">
      <c r="A409" s="28">
        <v>420206</v>
      </c>
      <c r="B409" s="29" t="s">
        <v>206</v>
      </c>
      <c r="C409" s="3"/>
      <c r="D409" s="3"/>
    </row>
    <row r="410" spans="1:4" x14ac:dyDescent="0.2">
      <c r="A410" s="28"/>
      <c r="B410" s="29" t="s">
        <v>207</v>
      </c>
      <c r="C410" s="3"/>
      <c r="D410" s="3"/>
    </row>
    <row r="411" spans="1:4" x14ac:dyDescent="0.2">
      <c r="A411" s="28"/>
      <c r="B411" s="29" t="s">
        <v>208</v>
      </c>
      <c r="C411" s="3"/>
      <c r="D411" s="3"/>
    </row>
    <row r="412" spans="1:4" x14ac:dyDescent="0.2">
      <c r="A412" s="28"/>
      <c r="B412" s="29" t="s">
        <v>209</v>
      </c>
      <c r="C412" s="3"/>
      <c r="D412" s="3"/>
    </row>
    <row r="413" spans="1:4" x14ac:dyDescent="0.2">
      <c r="A413" s="28">
        <v>420207</v>
      </c>
      <c r="B413" s="29" t="s">
        <v>91</v>
      </c>
      <c r="C413" s="3"/>
      <c r="D413" s="3"/>
    </row>
    <row r="414" spans="1:4" ht="10.8" thickBot="1" x14ac:dyDescent="0.25">
      <c r="A414" s="36">
        <v>420208</v>
      </c>
      <c r="B414" s="37" t="s">
        <v>210</v>
      </c>
      <c r="C414" s="13"/>
      <c r="D414" s="13"/>
    </row>
    <row r="415" spans="1:4" ht="10.8" thickBot="1" x14ac:dyDescent="0.25">
      <c r="A415" s="30" t="s">
        <v>18</v>
      </c>
      <c r="B415" s="31"/>
      <c r="C415" s="4">
        <f>SUM(C404:C414)</f>
        <v>0</v>
      </c>
      <c r="D415" s="4">
        <f>SUM(D404:D414)</f>
        <v>0</v>
      </c>
    </row>
    <row r="416" spans="1:4" x14ac:dyDescent="0.2">
      <c r="A416" s="32">
        <v>4203</v>
      </c>
      <c r="B416" s="33" t="s">
        <v>251</v>
      </c>
      <c r="C416" s="5"/>
      <c r="D416" s="5"/>
    </row>
    <row r="417" spans="1:4" x14ac:dyDescent="0.2">
      <c r="A417" s="28">
        <v>420301</v>
      </c>
      <c r="B417" s="29" t="s">
        <v>203</v>
      </c>
      <c r="C417" s="3"/>
      <c r="D417" s="3"/>
    </row>
    <row r="418" spans="1:4" x14ac:dyDescent="0.2">
      <c r="A418" s="28">
        <v>420302</v>
      </c>
      <c r="B418" s="29" t="s">
        <v>204</v>
      </c>
      <c r="C418" s="3"/>
      <c r="D418" s="3"/>
    </row>
    <row r="419" spans="1:4" x14ac:dyDescent="0.2">
      <c r="A419" s="28">
        <v>420303</v>
      </c>
      <c r="B419" s="29" t="s">
        <v>87</v>
      </c>
      <c r="C419" s="3"/>
      <c r="D419" s="3"/>
    </row>
    <row r="420" spans="1:4" x14ac:dyDescent="0.2">
      <c r="A420" s="28">
        <v>420304</v>
      </c>
      <c r="B420" s="29" t="s">
        <v>88</v>
      </c>
      <c r="C420" s="3"/>
      <c r="D420" s="3"/>
    </row>
    <row r="421" spans="1:4" x14ac:dyDescent="0.2">
      <c r="A421" s="28">
        <v>420305</v>
      </c>
      <c r="B421" s="29" t="s">
        <v>89</v>
      </c>
      <c r="C421" s="3"/>
      <c r="D421" s="3"/>
    </row>
    <row r="422" spans="1:4" x14ac:dyDescent="0.2">
      <c r="A422" s="28">
        <v>420306</v>
      </c>
      <c r="B422" s="29" t="s">
        <v>206</v>
      </c>
      <c r="C422" s="3"/>
      <c r="D422" s="3"/>
    </row>
    <row r="423" spans="1:4" x14ac:dyDescent="0.2">
      <c r="A423" s="28"/>
      <c r="B423" s="29" t="s">
        <v>207</v>
      </c>
      <c r="C423" s="3"/>
      <c r="D423" s="3"/>
    </row>
    <row r="424" spans="1:4" x14ac:dyDescent="0.2">
      <c r="A424" s="28"/>
      <c r="B424" s="29" t="s">
        <v>208</v>
      </c>
      <c r="C424" s="3"/>
      <c r="D424" s="3"/>
    </row>
    <row r="425" spans="1:4" x14ac:dyDescent="0.2">
      <c r="A425" s="28"/>
      <c r="B425" s="29" t="s">
        <v>209</v>
      </c>
      <c r="C425" s="3"/>
      <c r="D425" s="3"/>
    </row>
    <row r="426" spans="1:4" x14ac:dyDescent="0.2">
      <c r="A426" s="28">
        <v>420307</v>
      </c>
      <c r="B426" s="29" t="s">
        <v>91</v>
      </c>
      <c r="C426" s="3"/>
      <c r="D426" s="3"/>
    </row>
    <row r="427" spans="1:4" ht="10.8" thickBot="1" x14ac:dyDescent="0.25">
      <c r="A427" s="36">
        <v>420308</v>
      </c>
      <c r="B427" s="37" t="s">
        <v>210</v>
      </c>
      <c r="C427" s="13"/>
      <c r="D427" s="13"/>
    </row>
    <row r="428" spans="1:4" ht="10.8" thickBot="1" x14ac:dyDescent="0.25">
      <c r="A428" s="30" t="s">
        <v>18</v>
      </c>
      <c r="B428" s="31"/>
      <c r="C428" s="4">
        <f>SUM(C417:C427)</f>
        <v>0</v>
      </c>
      <c r="D428" s="4">
        <f>SUM(D417:D427)</f>
        <v>0</v>
      </c>
    </row>
    <row r="429" spans="1:4" x14ac:dyDescent="0.2">
      <c r="A429" s="32">
        <v>4204</v>
      </c>
      <c r="B429" s="33" t="s">
        <v>252</v>
      </c>
      <c r="C429" s="5"/>
      <c r="D429" s="5"/>
    </row>
    <row r="430" spans="1:4" x14ac:dyDescent="0.2">
      <c r="A430" s="28">
        <v>420401</v>
      </c>
      <c r="B430" s="29" t="s">
        <v>203</v>
      </c>
      <c r="C430" s="3"/>
      <c r="D430" s="3"/>
    </row>
    <row r="431" spans="1:4" x14ac:dyDescent="0.2">
      <c r="A431" s="28">
        <v>420402</v>
      </c>
      <c r="B431" s="29" t="s">
        <v>204</v>
      </c>
      <c r="C431" s="3"/>
      <c r="D431" s="3"/>
    </row>
    <row r="432" spans="1:4" x14ac:dyDescent="0.2">
      <c r="A432" s="28">
        <v>420403</v>
      </c>
      <c r="B432" s="29" t="s">
        <v>87</v>
      </c>
      <c r="C432" s="3"/>
      <c r="D432" s="3"/>
    </row>
    <row r="433" spans="1:4" x14ac:dyDescent="0.2">
      <c r="A433" s="28">
        <v>420404</v>
      </c>
      <c r="B433" s="29" t="s">
        <v>88</v>
      </c>
      <c r="C433" s="3"/>
      <c r="D433" s="3"/>
    </row>
    <row r="434" spans="1:4" x14ac:dyDescent="0.2">
      <c r="A434" s="28">
        <v>420405</v>
      </c>
      <c r="B434" s="29" t="s">
        <v>89</v>
      </c>
      <c r="C434" s="3"/>
      <c r="D434" s="3"/>
    </row>
    <row r="435" spans="1:4" x14ac:dyDescent="0.2">
      <c r="A435" s="28">
        <v>420406</v>
      </c>
      <c r="B435" s="29" t="s">
        <v>206</v>
      </c>
      <c r="C435" s="3"/>
      <c r="D435" s="3"/>
    </row>
    <row r="436" spans="1:4" x14ac:dyDescent="0.2">
      <c r="A436" s="28"/>
      <c r="B436" s="29" t="s">
        <v>207</v>
      </c>
      <c r="C436" s="3"/>
      <c r="D436" s="3"/>
    </row>
    <row r="437" spans="1:4" x14ac:dyDescent="0.2">
      <c r="A437" s="28"/>
      <c r="B437" s="29" t="s">
        <v>208</v>
      </c>
      <c r="C437" s="3"/>
      <c r="D437" s="3"/>
    </row>
    <row r="438" spans="1:4" x14ac:dyDescent="0.2">
      <c r="A438" s="28"/>
      <c r="B438" s="29" t="s">
        <v>209</v>
      </c>
      <c r="C438" s="3"/>
      <c r="D438" s="3"/>
    </row>
    <row r="439" spans="1:4" x14ac:dyDescent="0.2">
      <c r="A439" s="28">
        <v>420407</v>
      </c>
      <c r="B439" s="29" t="s">
        <v>91</v>
      </c>
      <c r="C439" s="3"/>
      <c r="D439" s="3"/>
    </row>
    <row r="440" spans="1:4" ht="10.8" thickBot="1" x14ac:dyDescent="0.25">
      <c r="A440" s="36">
        <v>420408</v>
      </c>
      <c r="B440" s="37" t="s">
        <v>210</v>
      </c>
      <c r="C440" s="13"/>
      <c r="D440" s="13"/>
    </row>
    <row r="441" spans="1:4" ht="10.8" thickBot="1" x14ac:dyDescent="0.25">
      <c r="A441" s="30" t="s">
        <v>18</v>
      </c>
      <c r="B441" s="31"/>
      <c r="C441" s="4">
        <f>SUM(C430:C440)</f>
        <v>0</v>
      </c>
      <c r="D441" s="4">
        <f>SUM(D430:D440)</f>
        <v>0</v>
      </c>
    </row>
    <row r="442" spans="1:4" x14ac:dyDescent="0.2">
      <c r="A442" s="32">
        <v>4205</v>
      </c>
      <c r="B442" s="33" t="s">
        <v>253</v>
      </c>
      <c r="C442" s="5"/>
      <c r="D442" s="5"/>
    </row>
    <row r="443" spans="1:4" x14ac:dyDescent="0.2">
      <c r="A443" s="28">
        <v>420501</v>
      </c>
      <c r="B443" s="29" t="s">
        <v>86</v>
      </c>
      <c r="C443" s="3"/>
      <c r="D443" s="3"/>
    </row>
    <row r="444" spans="1:4" x14ac:dyDescent="0.2">
      <c r="A444" s="28">
        <v>420502</v>
      </c>
      <c r="B444" s="29" t="s">
        <v>87</v>
      </c>
      <c r="C444" s="3"/>
      <c r="D444" s="3"/>
    </row>
    <row r="445" spans="1:4" x14ac:dyDescent="0.2">
      <c r="A445" s="28">
        <v>420503</v>
      </c>
      <c r="B445" s="29" t="s">
        <v>88</v>
      </c>
      <c r="C445" s="3"/>
      <c r="D445" s="3"/>
    </row>
    <row r="446" spans="1:4" x14ac:dyDescent="0.2">
      <c r="A446" s="28">
        <v>420504</v>
      </c>
      <c r="B446" s="29" t="s">
        <v>89</v>
      </c>
      <c r="C446" s="3"/>
      <c r="D446" s="3"/>
    </row>
    <row r="447" spans="1:4" x14ac:dyDescent="0.2">
      <c r="A447" s="28">
        <v>420505</v>
      </c>
      <c r="B447" s="29" t="s">
        <v>206</v>
      </c>
      <c r="C447" s="3"/>
      <c r="D447" s="3"/>
    </row>
    <row r="448" spans="1:4" x14ac:dyDescent="0.2">
      <c r="A448" s="28"/>
      <c r="B448" s="29" t="s">
        <v>207</v>
      </c>
      <c r="C448" s="3"/>
      <c r="D448" s="3"/>
    </row>
    <row r="449" spans="1:4" x14ac:dyDescent="0.2">
      <c r="A449" s="28"/>
      <c r="B449" s="29" t="s">
        <v>208</v>
      </c>
      <c r="C449" s="3"/>
      <c r="D449" s="3"/>
    </row>
    <row r="450" spans="1:4" x14ac:dyDescent="0.2">
      <c r="A450" s="28"/>
      <c r="B450" s="29" t="s">
        <v>209</v>
      </c>
      <c r="C450" s="3"/>
      <c r="D450" s="3"/>
    </row>
    <row r="451" spans="1:4" x14ac:dyDescent="0.2">
      <c r="A451" s="28">
        <v>420506</v>
      </c>
      <c r="B451" s="29" t="s">
        <v>91</v>
      </c>
      <c r="C451" s="3"/>
      <c r="D451" s="3"/>
    </row>
    <row r="452" spans="1:4" ht="10.8" thickBot="1" x14ac:dyDescent="0.25">
      <c r="A452" s="36">
        <v>420507</v>
      </c>
      <c r="B452" s="37" t="s">
        <v>210</v>
      </c>
      <c r="C452" s="13"/>
      <c r="D452" s="13"/>
    </row>
    <row r="453" spans="1:4" ht="10.8" thickBot="1" x14ac:dyDescent="0.25">
      <c r="A453" s="30" t="s">
        <v>18</v>
      </c>
      <c r="B453" s="31"/>
      <c r="C453" s="4">
        <f>SUM(C443:C452)</f>
        <v>0</v>
      </c>
      <c r="D453" s="4">
        <f>SUM(D443:D452)</f>
        <v>0</v>
      </c>
    </row>
    <row r="454" spans="1:4" x14ac:dyDescent="0.2">
      <c r="A454" s="32">
        <v>4206</v>
      </c>
      <c r="B454" s="33" t="s">
        <v>254</v>
      </c>
      <c r="C454" s="5"/>
      <c r="D454" s="5"/>
    </row>
    <row r="455" spans="1:4" x14ac:dyDescent="0.2">
      <c r="A455" s="28">
        <v>420601</v>
      </c>
      <c r="B455" s="29" t="s">
        <v>86</v>
      </c>
      <c r="C455" s="3"/>
      <c r="D455" s="3"/>
    </row>
    <row r="456" spans="1:4" x14ac:dyDescent="0.2">
      <c r="A456" s="28">
        <v>420602</v>
      </c>
      <c r="B456" s="29" t="s">
        <v>87</v>
      </c>
      <c r="C456" s="3"/>
      <c r="D456" s="3"/>
    </row>
    <row r="457" spans="1:4" x14ac:dyDescent="0.2">
      <c r="A457" s="28">
        <v>420603</v>
      </c>
      <c r="B457" s="29" t="s">
        <v>88</v>
      </c>
      <c r="C457" s="3"/>
      <c r="D457" s="3"/>
    </row>
    <row r="458" spans="1:4" x14ac:dyDescent="0.2">
      <c r="A458" s="28">
        <v>420604</v>
      </c>
      <c r="B458" s="29" t="s">
        <v>89</v>
      </c>
      <c r="C458" s="3"/>
      <c r="D458" s="3"/>
    </row>
    <row r="459" spans="1:4" x14ac:dyDescent="0.2">
      <c r="A459" s="28">
        <v>420605</v>
      </c>
      <c r="B459" s="29" t="s">
        <v>206</v>
      </c>
      <c r="C459" s="3"/>
      <c r="D459" s="3"/>
    </row>
    <row r="460" spans="1:4" x14ac:dyDescent="0.2">
      <c r="A460" s="28"/>
      <c r="B460" s="29" t="s">
        <v>207</v>
      </c>
      <c r="C460" s="3"/>
      <c r="D460" s="3"/>
    </row>
    <row r="461" spans="1:4" x14ac:dyDescent="0.2">
      <c r="A461" s="28"/>
      <c r="B461" s="29" t="s">
        <v>208</v>
      </c>
      <c r="C461" s="3"/>
      <c r="D461" s="3"/>
    </row>
    <row r="462" spans="1:4" x14ac:dyDescent="0.2">
      <c r="A462" s="28"/>
      <c r="B462" s="29" t="s">
        <v>209</v>
      </c>
      <c r="C462" s="3"/>
      <c r="D462" s="3"/>
    </row>
    <row r="463" spans="1:4" x14ac:dyDescent="0.2">
      <c r="A463" s="28">
        <v>420606</v>
      </c>
      <c r="B463" s="29" t="s">
        <v>91</v>
      </c>
      <c r="C463" s="3"/>
      <c r="D463" s="3"/>
    </row>
    <row r="464" spans="1:4" ht="10.8" thickBot="1" x14ac:dyDescent="0.25">
      <c r="A464" s="36">
        <v>420607</v>
      </c>
      <c r="B464" s="37" t="s">
        <v>210</v>
      </c>
      <c r="C464" s="13"/>
      <c r="D464" s="13"/>
    </row>
    <row r="465" spans="1:4" ht="10.8" thickBot="1" x14ac:dyDescent="0.25">
      <c r="A465" s="30" t="s">
        <v>18</v>
      </c>
      <c r="B465" s="31"/>
      <c r="C465" s="4">
        <f>SUM(C455:C464)</f>
        <v>0</v>
      </c>
      <c r="D465" s="4">
        <f>SUM(D455:D464)</f>
        <v>0</v>
      </c>
    </row>
    <row r="466" spans="1:4" x14ac:dyDescent="0.2">
      <c r="A466" s="32">
        <v>4207</v>
      </c>
      <c r="B466" s="33" t="s">
        <v>214</v>
      </c>
      <c r="C466" s="5"/>
      <c r="D466" s="5"/>
    </row>
    <row r="467" spans="1:4" x14ac:dyDescent="0.2">
      <c r="A467" s="28">
        <v>420701</v>
      </c>
      <c r="B467" s="29" t="s">
        <v>86</v>
      </c>
      <c r="C467" s="3"/>
      <c r="D467" s="3"/>
    </row>
    <row r="468" spans="1:4" x14ac:dyDescent="0.2">
      <c r="A468" s="28">
        <v>420702</v>
      </c>
      <c r="B468" s="29" t="s">
        <v>87</v>
      </c>
      <c r="C468" s="3"/>
      <c r="D468" s="3"/>
    </row>
    <row r="469" spans="1:4" x14ac:dyDescent="0.2">
      <c r="A469" s="28">
        <v>420703</v>
      </c>
      <c r="B469" s="29" t="s">
        <v>88</v>
      </c>
      <c r="C469" s="3"/>
      <c r="D469" s="3"/>
    </row>
    <row r="470" spans="1:4" x14ac:dyDescent="0.2">
      <c r="A470" s="28">
        <v>420704</v>
      </c>
      <c r="B470" s="29" t="s">
        <v>89</v>
      </c>
      <c r="C470" s="3"/>
      <c r="D470" s="3"/>
    </row>
    <row r="471" spans="1:4" x14ac:dyDescent="0.2">
      <c r="A471" s="28">
        <v>420705</v>
      </c>
      <c r="B471" s="29" t="s">
        <v>206</v>
      </c>
      <c r="C471" s="3"/>
      <c r="D471" s="3"/>
    </row>
    <row r="472" spans="1:4" x14ac:dyDescent="0.2">
      <c r="A472" s="28"/>
      <c r="B472" s="29" t="s">
        <v>207</v>
      </c>
      <c r="C472" s="3"/>
      <c r="D472" s="3"/>
    </row>
    <row r="473" spans="1:4" x14ac:dyDescent="0.2">
      <c r="A473" s="28"/>
      <c r="B473" s="29" t="s">
        <v>208</v>
      </c>
      <c r="C473" s="3"/>
      <c r="D473" s="3"/>
    </row>
    <row r="474" spans="1:4" x14ac:dyDescent="0.2">
      <c r="A474" s="28"/>
      <c r="B474" s="29" t="s">
        <v>209</v>
      </c>
      <c r="C474" s="3"/>
      <c r="D474" s="3"/>
    </row>
    <row r="475" spans="1:4" x14ac:dyDescent="0.2">
      <c r="A475" s="28">
        <v>420706</v>
      </c>
      <c r="B475" s="29" t="s">
        <v>91</v>
      </c>
      <c r="C475" s="3"/>
      <c r="D475" s="3"/>
    </row>
    <row r="476" spans="1:4" ht="10.8" thickBot="1" x14ac:dyDescent="0.25">
      <c r="A476" s="36">
        <v>420707</v>
      </c>
      <c r="B476" s="37" t="s">
        <v>210</v>
      </c>
      <c r="C476" s="13"/>
      <c r="D476" s="13"/>
    </row>
    <row r="477" spans="1:4" ht="10.8" thickBot="1" x14ac:dyDescent="0.25">
      <c r="A477" s="30" t="s">
        <v>18</v>
      </c>
      <c r="B477" s="31"/>
      <c r="C477" s="4">
        <f>SUM(C467:C476)</f>
        <v>0</v>
      </c>
      <c r="D477" s="4">
        <f>SUM(D467:D476)</f>
        <v>0</v>
      </c>
    </row>
    <row r="478" spans="1:4" x14ac:dyDescent="0.2">
      <c r="A478" s="32">
        <v>4208</v>
      </c>
      <c r="B478" s="33" t="s">
        <v>255</v>
      </c>
      <c r="C478" s="5"/>
      <c r="D478" s="5"/>
    </row>
    <row r="479" spans="1:4" x14ac:dyDescent="0.2">
      <c r="A479" s="34">
        <v>420801</v>
      </c>
      <c r="B479" s="35" t="s">
        <v>87</v>
      </c>
      <c r="C479" s="7"/>
      <c r="D479" s="7"/>
    </row>
    <row r="480" spans="1:4" x14ac:dyDescent="0.2">
      <c r="A480" s="28">
        <v>420802</v>
      </c>
      <c r="B480" s="29" t="s">
        <v>88</v>
      </c>
      <c r="C480" s="3"/>
      <c r="D480" s="3"/>
    </row>
    <row r="481" spans="1:4" x14ac:dyDescent="0.2">
      <c r="A481" s="28">
        <v>420803</v>
      </c>
      <c r="B481" s="29" t="s">
        <v>89</v>
      </c>
      <c r="C481" s="3"/>
      <c r="D481" s="3"/>
    </row>
    <row r="482" spans="1:4" x14ac:dyDescent="0.2">
      <c r="A482" s="28">
        <v>420804</v>
      </c>
      <c r="B482" s="29" t="s">
        <v>206</v>
      </c>
      <c r="C482" s="3"/>
      <c r="D482" s="3"/>
    </row>
    <row r="483" spans="1:4" x14ac:dyDescent="0.2">
      <c r="A483" s="28"/>
      <c r="B483" s="29" t="s">
        <v>207</v>
      </c>
      <c r="C483" s="3"/>
      <c r="D483" s="3"/>
    </row>
    <row r="484" spans="1:4" x14ac:dyDescent="0.2">
      <c r="A484" s="28"/>
      <c r="B484" s="29" t="s">
        <v>208</v>
      </c>
      <c r="C484" s="3"/>
      <c r="D484" s="3"/>
    </row>
    <row r="485" spans="1:4" x14ac:dyDescent="0.2">
      <c r="A485" s="28"/>
      <c r="B485" s="29" t="s">
        <v>209</v>
      </c>
      <c r="C485" s="3"/>
      <c r="D485" s="3"/>
    </row>
    <row r="486" spans="1:4" x14ac:dyDescent="0.2">
      <c r="A486" s="28">
        <v>420805</v>
      </c>
      <c r="B486" s="29" t="s">
        <v>91</v>
      </c>
      <c r="C486" s="3"/>
      <c r="D486" s="3"/>
    </row>
    <row r="487" spans="1:4" ht="10.8" thickBot="1" x14ac:dyDescent="0.25">
      <c r="A487" s="36">
        <v>420806</v>
      </c>
      <c r="B487" s="37" t="s">
        <v>210</v>
      </c>
      <c r="C487" s="13"/>
      <c r="D487" s="13"/>
    </row>
    <row r="488" spans="1:4" ht="10.8" thickBot="1" x14ac:dyDescent="0.25">
      <c r="A488" s="30" t="s">
        <v>18</v>
      </c>
      <c r="B488" s="31"/>
      <c r="C488" s="4">
        <f>SUM(C479:C487)</f>
        <v>0</v>
      </c>
      <c r="D488" s="4">
        <f>SUM(D479:D487)</f>
        <v>0</v>
      </c>
    </row>
    <row r="489" spans="1:4" x14ac:dyDescent="0.2">
      <c r="A489" s="32">
        <v>4209</v>
      </c>
      <c r="B489" s="33" t="s">
        <v>256</v>
      </c>
      <c r="C489" s="5"/>
      <c r="D489" s="5"/>
    </row>
    <row r="490" spans="1:4" x14ac:dyDescent="0.2">
      <c r="A490" s="28">
        <v>420901</v>
      </c>
      <c r="B490" s="29" t="s">
        <v>87</v>
      </c>
      <c r="C490" s="3"/>
      <c r="D490" s="3"/>
    </row>
    <row r="491" spans="1:4" x14ac:dyDescent="0.2">
      <c r="A491" s="28">
        <v>420902</v>
      </c>
      <c r="B491" s="29" t="s">
        <v>88</v>
      </c>
      <c r="C491" s="3"/>
      <c r="D491" s="3"/>
    </row>
    <row r="492" spans="1:4" x14ac:dyDescent="0.2">
      <c r="A492" s="28">
        <v>420903</v>
      </c>
      <c r="B492" s="29" t="s">
        <v>89</v>
      </c>
      <c r="C492" s="3"/>
      <c r="D492" s="3"/>
    </row>
    <row r="493" spans="1:4" x14ac:dyDescent="0.2">
      <c r="A493" s="28">
        <v>420904</v>
      </c>
      <c r="B493" s="29" t="s">
        <v>206</v>
      </c>
      <c r="C493" s="3"/>
      <c r="D493" s="3"/>
    </row>
    <row r="494" spans="1:4" x14ac:dyDescent="0.2">
      <c r="A494" s="28"/>
      <c r="B494" s="29" t="s">
        <v>207</v>
      </c>
      <c r="C494" s="3"/>
      <c r="D494" s="3"/>
    </row>
    <row r="495" spans="1:4" x14ac:dyDescent="0.2">
      <c r="A495" s="28"/>
      <c r="B495" s="29" t="s">
        <v>208</v>
      </c>
      <c r="C495" s="3"/>
      <c r="D495" s="3"/>
    </row>
    <row r="496" spans="1:4" x14ac:dyDescent="0.2">
      <c r="A496" s="28"/>
      <c r="B496" s="29" t="s">
        <v>209</v>
      </c>
      <c r="C496" s="3"/>
      <c r="D496" s="3"/>
    </row>
    <row r="497" spans="1:4" x14ac:dyDescent="0.2">
      <c r="A497" s="28">
        <v>420905</v>
      </c>
      <c r="B497" s="29" t="s">
        <v>91</v>
      </c>
      <c r="C497" s="3"/>
      <c r="D497" s="3"/>
    </row>
    <row r="498" spans="1:4" ht="10.8" thickBot="1" x14ac:dyDescent="0.25">
      <c r="A498" s="36">
        <v>420906</v>
      </c>
      <c r="B498" s="37" t="s">
        <v>210</v>
      </c>
      <c r="C498" s="13"/>
      <c r="D498" s="13"/>
    </row>
    <row r="499" spans="1:4" ht="10.8" thickBot="1" x14ac:dyDescent="0.25">
      <c r="A499" s="30" t="s">
        <v>18</v>
      </c>
      <c r="B499" s="31"/>
      <c r="C499" s="4">
        <f>SUM(C490:C498)</f>
        <v>0</v>
      </c>
      <c r="D499" s="4">
        <f>SUM(D490:D498)</f>
        <v>0</v>
      </c>
    </row>
    <row r="500" spans="1:4" x14ac:dyDescent="0.2">
      <c r="A500" s="32">
        <v>4210</v>
      </c>
      <c r="B500" s="33" t="s">
        <v>257</v>
      </c>
      <c r="C500" s="5"/>
      <c r="D500" s="5"/>
    </row>
    <row r="501" spans="1:4" x14ac:dyDescent="0.2">
      <c r="A501" s="28">
        <v>421001</v>
      </c>
      <c r="B501" s="29" t="s">
        <v>219</v>
      </c>
      <c r="C501" s="3"/>
      <c r="D501" s="3"/>
    </row>
    <row r="502" spans="1:4" x14ac:dyDescent="0.2">
      <c r="A502" s="28">
        <v>421002</v>
      </c>
      <c r="B502" s="29" t="s">
        <v>258</v>
      </c>
      <c r="C502" s="3"/>
      <c r="D502" s="3"/>
    </row>
    <row r="503" spans="1:4" x14ac:dyDescent="0.2">
      <c r="A503" s="28">
        <v>421003</v>
      </c>
      <c r="B503" s="29" t="s">
        <v>221</v>
      </c>
      <c r="C503" s="3"/>
      <c r="D503" s="3"/>
    </row>
    <row r="504" spans="1:4" x14ac:dyDescent="0.2">
      <c r="A504" s="28">
        <v>421004</v>
      </c>
      <c r="B504" s="29" t="s">
        <v>222</v>
      </c>
      <c r="C504" s="3"/>
      <c r="D504" s="3"/>
    </row>
    <row r="505" spans="1:4" x14ac:dyDescent="0.2">
      <c r="A505" s="28">
        <v>421005</v>
      </c>
      <c r="B505" s="29" t="s">
        <v>259</v>
      </c>
      <c r="C505" s="3"/>
      <c r="D505" s="3"/>
    </row>
    <row r="506" spans="1:4" x14ac:dyDescent="0.2">
      <c r="A506" s="28">
        <v>421006</v>
      </c>
      <c r="B506" s="29" t="s">
        <v>260</v>
      </c>
      <c r="C506" s="3"/>
      <c r="D506" s="3"/>
    </row>
    <row r="507" spans="1:4" x14ac:dyDescent="0.2">
      <c r="A507" s="28">
        <v>421007</v>
      </c>
      <c r="B507" s="29" t="s">
        <v>261</v>
      </c>
      <c r="C507" s="3"/>
      <c r="D507" s="3"/>
    </row>
    <row r="508" spans="1:4" x14ac:dyDescent="0.2">
      <c r="A508" s="28">
        <v>421008</v>
      </c>
      <c r="B508" s="29" t="s">
        <v>118</v>
      </c>
      <c r="C508" s="3"/>
      <c r="D508" s="3"/>
    </row>
    <row r="509" spans="1:4" x14ac:dyDescent="0.2">
      <c r="A509" s="28"/>
      <c r="B509" s="29" t="s">
        <v>207</v>
      </c>
      <c r="C509" s="3"/>
      <c r="D509" s="3"/>
    </row>
    <row r="510" spans="1:4" x14ac:dyDescent="0.2">
      <c r="A510" s="28"/>
      <c r="B510" s="29" t="s">
        <v>208</v>
      </c>
      <c r="C510" s="3"/>
      <c r="D510" s="3"/>
    </row>
    <row r="511" spans="1:4" x14ac:dyDescent="0.2">
      <c r="A511" s="28"/>
      <c r="B511" s="29" t="s">
        <v>209</v>
      </c>
      <c r="C511" s="3"/>
      <c r="D511" s="3"/>
    </row>
    <row r="512" spans="1:4" ht="10.8" thickBot="1" x14ac:dyDescent="0.25">
      <c r="A512" s="36">
        <v>421009</v>
      </c>
      <c r="B512" s="37" t="s">
        <v>227</v>
      </c>
      <c r="C512" s="13"/>
      <c r="D512" s="13"/>
    </row>
    <row r="513" spans="1:4" ht="10.8" thickBot="1" x14ac:dyDescent="0.25">
      <c r="A513" s="30" t="s">
        <v>18</v>
      </c>
      <c r="B513" s="31"/>
      <c r="C513" s="4">
        <f>SUM(C501:C512)</f>
        <v>0</v>
      </c>
      <c r="D513" s="4">
        <f>SUM(D501:D512)</f>
        <v>0</v>
      </c>
    </row>
    <row r="514" spans="1:4" x14ac:dyDescent="0.2">
      <c r="A514" s="32">
        <v>4211</v>
      </c>
      <c r="B514" s="33" t="s">
        <v>262</v>
      </c>
      <c r="C514" s="5"/>
      <c r="D514" s="5"/>
    </row>
    <row r="515" spans="1:4" x14ac:dyDescent="0.2">
      <c r="A515" s="28">
        <v>421101</v>
      </c>
      <c r="B515" s="29" t="s">
        <v>219</v>
      </c>
      <c r="C515" s="3"/>
      <c r="D515" s="3"/>
    </row>
    <row r="516" spans="1:4" x14ac:dyDescent="0.2">
      <c r="A516" s="28">
        <v>421102</v>
      </c>
      <c r="B516" s="29" t="s">
        <v>220</v>
      </c>
      <c r="C516" s="3"/>
      <c r="D516" s="3"/>
    </row>
    <row r="517" spans="1:4" x14ac:dyDescent="0.2">
      <c r="A517" s="28">
        <v>421103</v>
      </c>
      <c r="B517" s="29" t="s">
        <v>221</v>
      </c>
      <c r="C517" s="3"/>
      <c r="D517" s="3"/>
    </row>
    <row r="518" spans="1:4" x14ac:dyDescent="0.2">
      <c r="A518" s="28">
        <v>421104</v>
      </c>
      <c r="B518" s="29" t="s">
        <v>222</v>
      </c>
      <c r="C518" s="3"/>
      <c r="D518" s="3"/>
    </row>
    <row r="519" spans="1:4" x14ac:dyDescent="0.2">
      <c r="A519" s="28">
        <v>421105</v>
      </c>
      <c r="B519" s="29" t="s">
        <v>259</v>
      </c>
      <c r="C519" s="3"/>
      <c r="D519" s="3"/>
    </row>
    <row r="520" spans="1:4" x14ac:dyDescent="0.2">
      <c r="A520" s="28">
        <v>421106</v>
      </c>
      <c r="B520" s="29" t="s">
        <v>260</v>
      </c>
      <c r="C520" s="3"/>
      <c r="D520" s="3"/>
    </row>
    <row r="521" spans="1:4" x14ac:dyDescent="0.2">
      <c r="A521" s="28">
        <v>421107</v>
      </c>
      <c r="B521" s="29" t="s">
        <v>263</v>
      </c>
      <c r="C521" s="3"/>
      <c r="D521" s="3"/>
    </row>
    <row r="522" spans="1:4" x14ac:dyDescent="0.2">
      <c r="A522" s="28">
        <v>421108</v>
      </c>
      <c r="B522" s="29" t="s">
        <v>118</v>
      </c>
      <c r="C522" s="3"/>
      <c r="D522" s="3"/>
    </row>
    <row r="523" spans="1:4" x14ac:dyDescent="0.2">
      <c r="A523" s="28"/>
      <c r="B523" s="29" t="s">
        <v>207</v>
      </c>
      <c r="C523" s="3"/>
      <c r="D523" s="3"/>
    </row>
    <row r="524" spans="1:4" x14ac:dyDescent="0.2">
      <c r="A524" s="28"/>
      <c r="B524" s="29" t="s">
        <v>208</v>
      </c>
      <c r="C524" s="3"/>
      <c r="D524" s="3"/>
    </row>
    <row r="525" spans="1:4" x14ac:dyDescent="0.2">
      <c r="A525" s="28"/>
      <c r="B525" s="29" t="s">
        <v>209</v>
      </c>
      <c r="C525" s="3"/>
      <c r="D525" s="3"/>
    </row>
    <row r="526" spans="1:4" ht="10.8" thickBot="1" x14ac:dyDescent="0.25">
      <c r="A526" s="36">
        <v>421109</v>
      </c>
      <c r="B526" s="37" t="s">
        <v>227</v>
      </c>
      <c r="C526" s="13"/>
      <c r="D526" s="13"/>
    </row>
    <row r="527" spans="1:4" ht="10.8" thickBot="1" x14ac:dyDescent="0.25">
      <c r="A527" s="30" t="s">
        <v>18</v>
      </c>
      <c r="B527" s="31"/>
      <c r="C527" s="4">
        <f>SUM(C515:C526)</f>
        <v>0</v>
      </c>
      <c r="D527" s="4">
        <f>SUM(D515:D526)</f>
        <v>0</v>
      </c>
    </row>
    <row r="528" spans="1:4" x14ac:dyDescent="0.2">
      <c r="A528" s="32">
        <v>4212</v>
      </c>
      <c r="B528" s="33" t="s">
        <v>233</v>
      </c>
      <c r="C528" s="5"/>
      <c r="D528" s="5"/>
    </row>
    <row r="529" spans="1:4" x14ac:dyDescent="0.2">
      <c r="A529" s="28">
        <v>421201</v>
      </c>
      <c r="B529" s="29" t="s">
        <v>86</v>
      </c>
      <c r="C529" s="3"/>
      <c r="D529" s="3"/>
    </row>
    <row r="530" spans="1:4" x14ac:dyDescent="0.2">
      <c r="A530" s="28">
        <v>421202</v>
      </c>
      <c r="B530" s="29" t="s">
        <v>87</v>
      </c>
      <c r="C530" s="3"/>
      <c r="D530" s="3"/>
    </row>
    <row r="531" spans="1:4" x14ac:dyDescent="0.2">
      <c r="A531" s="28">
        <v>421203</v>
      </c>
      <c r="B531" s="29" t="s">
        <v>88</v>
      </c>
      <c r="C531" s="3"/>
      <c r="D531" s="3"/>
    </row>
    <row r="532" spans="1:4" x14ac:dyDescent="0.2">
      <c r="A532" s="28">
        <v>421204</v>
      </c>
      <c r="B532" s="29" t="s">
        <v>89</v>
      </c>
      <c r="C532" s="3"/>
      <c r="D532" s="3"/>
    </row>
    <row r="533" spans="1:4" x14ac:dyDescent="0.2">
      <c r="A533" s="28">
        <v>421205</v>
      </c>
      <c r="B533" s="29" t="s">
        <v>206</v>
      </c>
      <c r="C533" s="3"/>
      <c r="D533" s="3"/>
    </row>
    <row r="534" spans="1:4" x14ac:dyDescent="0.2">
      <c r="A534" s="34"/>
      <c r="B534" s="35" t="s">
        <v>207</v>
      </c>
      <c r="C534" s="7"/>
      <c r="D534" s="7"/>
    </row>
    <row r="535" spans="1:4" x14ac:dyDescent="0.2">
      <c r="A535" s="34"/>
      <c r="B535" s="35" t="s">
        <v>208</v>
      </c>
      <c r="C535" s="7"/>
      <c r="D535" s="7"/>
    </row>
    <row r="536" spans="1:4" x14ac:dyDescent="0.2">
      <c r="A536" s="34"/>
      <c r="B536" s="35" t="s">
        <v>209</v>
      </c>
      <c r="C536" s="7"/>
      <c r="D536" s="7"/>
    </row>
    <row r="537" spans="1:4" x14ac:dyDescent="0.2">
      <c r="A537" s="28">
        <v>421206</v>
      </c>
      <c r="B537" s="29" t="s">
        <v>91</v>
      </c>
      <c r="C537" s="3"/>
      <c r="D537" s="3"/>
    </row>
    <row r="538" spans="1:4" ht="10.8" thickBot="1" x14ac:dyDescent="0.25">
      <c r="A538" s="36">
        <v>421207</v>
      </c>
      <c r="B538" s="37" t="s">
        <v>92</v>
      </c>
      <c r="C538" s="13"/>
      <c r="D538" s="13"/>
    </row>
    <row r="539" spans="1:4" ht="10.8" thickBot="1" x14ac:dyDescent="0.25">
      <c r="A539" s="30" t="s">
        <v>18</v>
      </c>
      <c r="B539" s="31"/>
      <c r="C539" s="4">
        <f>SUM(C529:C538)</f>
        <v>0</v>
      </c>
      <c r="D539" s="4">
        <f>SUM(D529:D538)</f>
        <v>0</v>
      </c>
    </row>
    <row r="540" spans="1:4" x14ac:dyDescent="0.2">
      <c r="A540" s="32">
        <v>4213</v>
      </c>
      <c r="B540" s="33" t="s">
        <v>264</v>
      </c>
      <c r="C540" s="5"/>
      <c r="D540" s="5"/>
    </row>
    <row r="541" spans="1:4" x14ac:dyDescent="0.2">
      <c r="A541" s="28">
        <v>421301</v>
      </c>
      <c r="B541" s="29" t="s">
        <v>86</v>
      </c>
      <c r="C541" s="3"/>
      <c r="D541" s="3"/>
    </row>
    <row r="542" spans="1:4" x14ac:dyDescent="0.2">
      <c r="A542" s="28">
        <v>421302</v>
      </c>
      <c r="B542" s="29" t="s">
        <v>265</v>
      </c>
      <c r="C542" s="3"/>
      <c r="D542" s="3"/>
    </row>
    <row r="543" spans="1:4" x14ac:dyDescent="0.2">
      <c r="A543" s="28">
        <v>421303</v>
      </c>
      <c r="B543" s="29" t="s">
        <v>88</v>
      </c>
      <c r="C543" s="3"/>
      <c r="D543" s="3"/>
    </row>
    <row r="544" spans="1:4" x14ac:dyDescent="0.2">
      <c r="A544" s="28">
        <v>421304</v>
      </c>
      <c r="B544" s="29" t="s">
        <v>89</v>
      </c>
      <c r="C544" s="3"/>
      <c r="D544" s="3"/>
    </row>
    <row r="545" spans="1:4" x14ac:dyDescent="0.2">
      <c r="A545" s="28">
        <v>421305</v>
      </c>
      <c r="B545" s="29" t="s">
        <v>206</v>
      </c>
      <c r="C545" s="3"/>
      <c r="D545" s="3"/>
    </row>
    <row r="546" spans="1:4" x14ac:dyDescent="0.2">
      <c r="A546" s="28"/>
      <c r="B546" s="29" t="s">
        <v>207</v>
      </c>
      <c r="C546" s="3"/>
      <c r="D546" s="3"/>
    </row>
    <row r="547" spans="1:4" x14ac:dyDescent="0.2">
      <c r="A547" s="28"/>
      <c r="B547" s="29" t="s">
        <v>208</v>
      </c>
      <c r="C547" s="3"/>
      <c r="D547" s="3"/>
    </row>
    <row r="548" spans="1:4" x14ac:dyDescent="0.2">
      <c r="A548" s="28"/>
      <c r="B548" s="29" t="s">
        <v>209</v>
      </c>
      <c r="C548" s="3"/>
      <c r="D548" s="3"/>
    </row>
    <row r="549" spans="1:4" x14ac:dyDescent="0.2">
      <c r="A549" s="28">
        <v>421306</v>
      </c>
      <c r="B549" s="29" t="s">
        <v>91</v>
      </c>
      <c r="C549" s="3"/>
      <c r="D549" s="3"/>
    </row>
    <row r="550" spans="1:4" ht="10.8" thickBot="1" x14ac:dyDescent="0.25">
      <c r="A550" s="36">
        <v>421307</v>
      </c>
      <c r="B550" s="37" t="s">
        <v>92</v>
      </c>
      <c r="C550" s="13"/>
      <c r="D550" s="13"/>
    </row>
    <row r="551" spans="1:4" ht="10.8" thickBot="1" x14ac:dyDescent="0.25">
      <c r="A551" s="30" t="s">
        <v>18</v>
      </c>
      <c r="B551" s="31"/>
      <c r="C551" s="4">
        <f>SUM(C541:C550)</f>
        <v>0</v>
      </c>
      <c r="D551" s="4">
        <f>SUM(D541:D550)</f>
        <v>0</v>
      </c>
    </row>
    <row r="552" spans="1:4" x14ac:dyDescent="0.2">
      <c r="A552" s="32">
        <v>4214</v>
      </c>
      <c r="B552" s="33" t="s">
        <v>236</v>
      </c>
      <c r="C552" s="5"/>
      <c r="D552" s="5"/>
    </row>
    <row r="553" spans="1:4" x14ac:dyDescent="0.2">
      <c r="A553" s="28">
        <v>421401</v>
      </c>
      <c r="B553" s="29" t="s">
        <v>237</v>
      </c>
      <c r="C553" s="3"/>
      <c r="D553" s="3"/>
    </row>
    <row r="554" spans="1:4" x14ac:dyDescent="0.2">
      <c r="A554" s="28">
        <v>421402</v>
      </c>
      <c r="B554" s="29" t="s">
        <v>238</v>
      </c>
      <c r="C554" s="3"/>
      <c r="D554" s="3"/>
    </row>
    <row r="555" spans="1:4" x14ac:dyDescent="0.2">
      <c r="A555" s="28">
        <v>421403</v>
      </c>
      <c r="B555" s="29" t="s">
        <v>245</v>
      </c>
      <c r="C555" s="3"/>
      <c r="D555" s="3"/>
    </row>
    <row r="556" spans="1:4" x14ac:dyDescent="0.2">
      <c r="A556" s="28">
        <v>421404</v>
      </c>
      <c r="B556" s="29" t="s">
        <v>240</v>
      </c>
      <c r="C556" s="3"/>
      <c r="D556" s="3"/>
    </row>
    <row r="557" spans="1:4" x14ac:dyDescent="0.2">
      <c r="A557" s="28">
        <v>421405</v>
      </c>
      <c r="B557" s="29" t="s">
        <v>241</v>
      </c>
      <c r="C557" s="3"/>
      <c r="D557" s="3"/>
    </row>
    <row r="558" spans="1:4" x14ac:dyDescent="0.2">
      <c r="A558" s="28">
        <v>421406</v>
      </c>
      <c r="B558" s="29" t="s">
        <v>116</v>
      </c>
      <c r="C558" s="3"/>
      <c r="D558" s="3"/>
    </row>
    <row r="559" spans="1:4" x14ac:dyDescent="0.2">
      <c r="A559" s="28">
        <v>421407</v>
      </c>
      <c r="B559" s="29" t="s">
        <v>266</v>
      </c>
      <c r="C559" s="3"/>
      <c r="D559" s="3"/>
    </row>
    <row r="560" spans="1:4" x14ac:dyDescent="0.2">
      <c r="A560" s="28">
        <v>421408</v>
      </c>
      <c r="B560" s="29" t="s">
        <v>118</v>
      </c>
      <c r="C560" s="3"/>
      <c r="D560" s="3"/>
    </row>
    <row r="561" spans="1:4" x14ac:dyDescent="0.2">
      <c r="A561" s="28"/>
      <c r="B561" s="29" t="s">
        <v>207</v>
      </c>
      <c r="C561" s="3"/>
      <c r="D561" s="3"/>
    </row>
    <row r="562" spans="1:4" x14ac:dyDescent="0.2">
      <c r="A562" s="28"/>
      <c r="B562" s="29" t="s">
        <v>208</v>
      </c>
      <c r="C562" s="3"/>
      <c r="D562" s="3"/>
    </row>
    <row r="563" spans="1:4" x14ac:dyDescent="0.2">
      <c r="A563" s="28"/>
      <c r="B563" s="29" t="s">
        <v>209</v>
      </c>
      <c r="C563" s="3"/>
      <c r="D563" s="3"/>
    </row>
    <row r="564" spans="1:4" x14ac:dyDescent="0.2">
      <c r="A564" s="28">
        <v>421409</v>
      </c>
      <c r="B564" s="29" t="s">
        <v>267</v>
      </c>
      <c r="C564" s="3"/>
      <c r="D564" s="3"/>
    </row>
    <row r="565" spans="1:4" x14ac:dyDescent="0.2">
      <c r="A565" s="28">
        <v>421410</v>
      </c>
      <c r="B565" s="29" t="s">
        <v>268</v>
      </c>
      <c r="C565" s="3"/>
      <c r="D565" s="3"/>
    </row>
    <row r="566" spans="1:4" ht="10.8" thickBot="1" x14ac:dyDescent="0.25">
      <c r="A566" s="36">
        <v>421411</v>
      </c>
      <c r="B566" s="37" t="s">
        <v>121</v>
      </c>
      <c r="C566" s="13"/>
      <c r="D566" s="13"/>
    </row>
    <row r="567" spans="1:4" ht="10.8" thickBot="1" x14ac:dyDescent="0.25">
      <c r="A567" s="30" t="s">
        <v>18</v>
      </c>
      <c r="B567" s="31"/>
      <c r="C567" s="4">
        <f>SUM(C553:C566)</f>
        <v>0</v>
      </c>
      <c r="D567" s="4">
        <f>SUM(D553:D566)</f>
        <v>0</v>
      </c>
    </row>
    <row r="568" spans="1:4" x14ac:dyDescent="0.2">
      <c r="A568" s="32">
        <v>4215</v>
      </c>
      <c r="B568" s="33" t="s">
        <v>269</v>
      </c>
      <c r="C568" s="5"/>
      <c r="D568" s="5"/>
    </row>
    <row r="569" spans="1:4" x14ac:dyDescent="0.2">
      <c r="A569" s="28">
        <v>421501</v>
      </c>
      <c r="B569" s="29" t="s">
        <v>237</v>
      </c>
      <c r="C569" s="3"/>
      <c r="D569" s="3"/>
    </row>
    <row r="570" spans="1:4" x14ac:dyDescent="0.2">
      <c r="A570" s="28">
        <v>421502</v>
      </c>
      <c r="B570" s="29" t="s">
        <v>238</v>
      </c>
      <c r="C570" s="3"/>
      <c r="D570" s="3"/>
    </row>
    <row r="571" spans="1:4" x14ac:dyDescent="0.2">
      <c r="A571" s="28">
        <v>421503</v>
      </c>
      <c r="B571" s="29" t="s">
        <v>245</v>
      </c>
      <c r="C571" s="3"/>
      <c r="D571" s="3"/>
    </row>
    <row r="572" spans="1:4" x14ac:dyDescent="0.2">
      <c r="A572" s="28">
        <v>421504</v>
      </c>
      <c r="B572" s="29" t="s">
        <v>240</v>
      </c>
      <c r="C572" s="3"/>
      <c r="D572" s="3"/>
    </row>
    <row r="573" spans="1:4" x14ac:dyDescent="0.2">
      <c r="A573" s="28">
        <v>421505</v>
      </c>
      <c r="B573" s="29" t="s">
        <v>241</v>
      </c>
      <c r="C573" s="3"/>
      <c r="D573" s="3"/>
    </row>
    <row r="574" spans="1:4" x14ac:dyDescent="0.2">
      <c r="A574" s="28">
        <v>421506</v>
      </c>
      <c r="B574" s="29" t="s">
        <v>116</v>
      </c>
      <c r="C574" s="3"/>
      <c r="D574" s="3"/>
    </row>
    <row r="575" spans="1:4" x14ac:dyDescent="0.2">
      <c r="A575" s="28">
        <v>421507</v>
      </c>
      <c r="B575" s="29" t="s">
        <v>266</v>
      </c>
      <c r="C575" s="3"/>
      <c r="D575" s="3"/>
    </row>
    <row r="576" spans="1:4" x14ac:dyDescent="0.2">
      <c r="A576" s="28">
        <v>421508</v>
      </c>
      <c r="B576" s="29" t="s">
        <v>118</v>
      </c>
      <c r="C576" s="3"/>
      <c r="D576" s="3"/>
    </row>
    <row r="577" spans="1:4" x14ac:dyDescent="0.2">
      <c r="A577" s="28"/>
      <c r="B577" s="29" t="s">
        <v>207</v>
      </c>
      <c r="C577" s="3"/>
      <c r="D577" s="3"/>
    </row>
    <row r="578" spans="1:4" x14ac:dyDescent="0.2">
      <c r="A578" s="28"/>
      <c r="B578" s="29" t="s">
        <v>208</v>
      </c>
      <c r="C578" s="3"/>
      <c r="D578" s="3"/>
    </row>
    <row r="579" spans="1:4" x14ac:dyDescent="0.2">
      <c r="A579" s="28"/>
      <c r="B579" s="29" t="s">
        <v>209</v>
      </c>
      <c r="C579" s="3"/>
      <c r="D579" s="3"/>
    </row>
    <row r="580" spans="1:4" x14ac:dyDescent="0.2">
      <c r="A580" s="28">
        <v>421509</v>
      </c>
      <c r="B580" s="29" t="s">
        <v>267</v>
      </c>
      <c r="C580" s="3"/>
      <c r="D580" s="3"/>
    </row>
    <row r="581" spans="1:4" x14ac:dyDescent="0.2">
      <c r="A581" s="28">
        <v>421510</v>
      </c>
      <c r="B581" s="29" t="s">
        <v>243</v>
      </c>
      <c r="C581" s="3"/>
      <c r="D581" s="3"/>
    </row>
    <row r="582" spans="1:4" ht="10.8" thickBot="1" x14ac:dyDescent="0.25">
      <c r="A582" s="36">
        <v>421511</v>
      </c>
      <c r="B582" s="37" t="s">
        <v>121</v>
      </c>
      <c r="C582" s="13"/>
      <c r="D582" s="13"/>
    </row>
    <row r="583" spans="1:4" ht="10.8" thickBot="1" x14ac:dyDescent="0.25">
      <c r="A583" s="30" t="s">
        <v>18</v>
      </c>
      <c r="B583" s="31"/>
      <c r="C583" s="4">
        <f>SUM(C569:C582)</f>
        <v>0</v>
      </c>
      <c r="D583" s="4">
        <f>SUM(D569:D582)</f>
        <v>0</v>
      </c>
    </row>
    <row r="584" spans="1:4" x14ac:dyDescent="0.2">
      <c r="A584" s="32">
        <v>43</v>
      </c>
      <c r="B584" s="33" t="s">
        <v>270</v>
      </c>
      <c r="C584" s="5"/>
      <c r="D584" s="5"/>
    </row>
    <row r="585" spans="1:4" x14ac:dyDescent="0.2">
      <c r="A585" s="25">
        <v>4301</v>
      </c>
      <c r="B585" s="26" t="s">
        <v>202</v>
      </c>
      <c r="C585" s="3"/>
      <c r="D585" s="3"/>
    </row>
    <row r="586" spans="1:4" x14ac:dyDescent="0.2">
      <c r="A586" s="28">
        <v>430101</v>
      </c>
      <c r="B586" s="29" t="s">
        <v>94</v>
      </c>
      <c r="C586" s="3"/>
      <c r="D586" s="3"/>
    </row>
    <row r="587" spans="1:4" x14ac:dyDescent="0.2">
      <c r="A587" s="28">
        <v>430102</v>
      </c>
      <c r="B587" s="29" t="s">
        <v>95</v>
      </c>
      <c r="C587" s="3"/>
      <c r="D587" s="3"/>
    </row>
    <row r="588" spans="1:4" x14ac:dyDescent="0.2">
      <c r="A588" s="28">
        <v>430103</v>
      </c>
      <c r="B588" s="29" t="s">
        <v>96</v>
      </c>
      <c r="C588" s="3"/>
      <c r="D588" s="3"/>
    </row>
    <row r="589" spans="1:4" x14ac:dyDescent="0.2">
      <c r="A589" s="28">
        <v>430104</v>
      </c>
      <c r="B589" s="29" t="s">
        <v>97</v>
      </c>
      <c r="C589" s="3"/>
      <c r="D589" s="3"/>
    </row>
    <row r="590" spans="1:4" x14ac:dyDescent="0.2">
      <c r="A590" s="28">
        <v>430105</v>
      </c>
      <c r="B590" s="29" t="s">
        <v>98</v>
      </c>
      <c r="C590" s="3"/>
      <c r="D590" s="3"/>
    </row>
    <row r="591" spans="1:4" x14ac:dyDescent="0.2">
      <c r="A591" s="28">
        <v>430106</v>
      </c>
      <c r="B591" s="29" t="s">
        <v>271</v>
      </c>
      <c r="C591" s="3"/>
      <c r="D591" s="3"/>
    </row>
    <row r="592" spans="1:4" x14ac:dyDescent="0.2">
      <c r="A592" s="28">
        <v>430107</v>
      </c>
      <c r="B592" s="29" t="s">
        <v>100</v>
      </c>
      <c r="C592" s="3"/>
      <c r="D592" s="3"/>
    </row>
    <row r="593" spans="1:4" x14ac:dyDescent="0.2">
      <c r="A593" s="28">
        <v>430108</v>
      </c>
      <c r="B593" s="29" t="s">
        <v>101</v>
      </c>
      <c r="C593" s="3"/>
      <c r="D593" s="3"/>
    </row>
    <row r="594" spans="1:4" x14ac:dyDescent="0.2">
      <c r="A594" s="28">
        <v>430109</v>
      </c>
      <c r="B594" s="29" t="s">
        <v>102</v>
      </c>
      <c r="C594" s="3"/>
      <c r="D594" s="3"/>
    </row>
    <row r="595" spans="1:4" x14ac:dyDescent="0.2">
      <c r="A595" s="28">
        <v>430110</v>
      </c>
      <c r="B595" s="29" t="s">
        <v>103</v>
      </c>
      <c r="C595" s="3"/>
      <c r="D595" s="3"/>
    </row>
    <row r="596" spans="1:4" x14ac:dyDescent="0.2">
      <c r="A596" s="28">
        <v>430111</v>
      </c>
      <c r="B596" s="29" t="s">
        <v>104</v>
      </c>
      <c r="C596" s="3"/>
      <c r="D596" s="3"/>
    </row>
    <row r="597" spans="1:4" x14ac:dyDescent="0.2">
      <c r="A597" s="28">
        <v>430112</v>
      </c>
      <c r="B597" s="29" t="s">
        <v>105</v>
      </c>
      <c r="C597" s="3"/>
      <c r="D597" s="3"/>
    </row>
    <row r="598" spans="1:4" x14ac:dyDescent="0.2">
      <c r="A598" s="28">
        <v>430113</v>
      </c>
      <c r="B598" s="29" t="s">
        <v>106</v>
      </c>
      <c r="C598" s="3"/>
      <c r="D598" s="3"/>
    </row>
    <row r="599" spans="1:4" x14ac:dyDescent="0.2">
      <c r="A599" s="28">
        <v>430114</v>
      </c>
      <c r="B599" s="29" t="s">
        <v>107</v>
      </c>
      <c r="C599" s="3"/>
      <c r="D599" s="3"/>
    </row>
    <row r="600" spans="1:4" ht="10.8" thickBot="1" x14ac:dyDescent="0.25">
      <c r="A600" s="36">
        <v>430115</v>
      </c>
      <c r="B600" s="37" t="s">
        <v>108</v>
      </c>
      <c r="C600" s="3"/>
      <c r="D600" s="3"/>
    </row>
    <row r="601" spans="1:4" ht="10.8" thickBot="1" x14ac:dyDescent="0.25">
      <c r="A601" s="30" t="s">
        <v>18</v>
      </c>
      <c r="B601" s="31"/>
      <c r="C601" s="4">
        <f>SUM(C586:C600)</f>
        <v>0</v>
      </c>
      <c r="D601" s="4">
        <f>SUM(D586:D600)</f>
        <v>0</v>
      </c>
    </row>
    <row r="602" spans="1:4" x14ac:dyDescent="0.2">
      <c r="A602" s="32">
        <v>4302</v>
      </c>
      <c r="B602" s="33" t="s">
        <v>211</v>
      </c>
      <c r="C602" s="5"/>
      <c r="D602" s="5"/>
    </row>
    <row r="603" spans="1:4" x14ac:dyDescent="0.2">
      <c r="A603" s="28">
        <v>430201</v>
      </c>
      <c r="B603" s="29" t="s">
        <v>94</v>
      </c>
      <c r="C603" s="3"/>
      <c r="D603" s="3"/>
    </row>
    <row r="604" spans="1:4" x14ac:dyDescent="0.2">
      <c r="A604" s="28">
        <v>430202</v>
      </c>
      <c r="B604" s="29" t="s">
        <v>95</v>
      </c>
      <c r="C604" s="3"/>
      <c r="D604" s="3"/>
    </row>
    <row r="605" spans="1:4" x14ac:dyDescent="0.2">
      <c r="A605" s="28">
        <v>430203</v>
      </c>
      <c r="B605" s="29" t="s">
        <v>96</v>
      </c>
      <c r="C605" s="3"/>
      <c r="D605" s="3"/>
    </row>
    <row r="606" spans="1:4" x14ac:dyDescent="0.2">
      <c r="A606" s="28">
        <v>430204</v>
      </c>
      <c r="B606" s="29" t="s">
        <v>97</v>
      </c>
      <c r="C606" s="3"/>
      <c r="D606" s="3"/>
    </row>
    <row r="607" spans="1:4" x14ac:dyDescent="0.2">
      <c r="A607" s="28">
        <v>430205</v>
      </c>
      <c r="B607" s="29" t="s">
        <v>98</v>
      </c>
      <c r="C607" s="3"/>
      <c r="D607" s="3"/>
    </row>
    <row r="608" spans="1:4" x14ac:dyDescent="0.2">
      <c r="A608" s="28">
        <v>430206</v>
      </c>
      <c r="B608" s="29" t="s">
        <v>271</v>
      </c>
      <c r="C608" s="3"/>
      <c r="D608" s="3"/>
    </row>
    <row r="609" spans="1:4" x14ac:dyDescent="0.2">
      <c r="A609" s="28">
        <v>430207</v>
      </c>
      <c r="B609" s="29" t="s">
        <v>100</v>
      </c>
      <c r="C609" s="3"/>
      <c r="D609" s="3"/>
    </row>
    <row r="610" spans="1:4" x14ac:dyDescent="0.2">
      <c r="A610" s="28">
        <v>430208</v>
      </c>
      <c r="B610" s="29" t="s">
        <v>101</v>
      </c>
      <c r="C610" s="3"/>
      <c r="D610" s="3"/>
    </row>
    <row r="611" spans="1:4" x14ac:dyDescent="0.2">
      <c r="A611" s="28">
        <v>430209</v>
      </c>
      <c r="B611" s="29" t="s">
        <v>102</v>
      </c>
      <c r="C611" s="3"/>
      <c r="D611" s="3"/>
    </row>
    <row r="612" spans="1:4" x14ac:dyDescent="0.2">
      <c r="A612" s="28">
        <v>430210</v>
      </c>
      <c r="B612" s="29" t="s">
        <v>103</v>
      </c>
      <c r="C612" s="3"/>
      <c r="D612" s="3"/>
    </row>
    <row r="613" spans="1:4" x14ac:dyDescent="0.2">
      <c r="A613" s="28">
        <v>430211</v>
      </c>
      <c r="B613" s="29" t="s">
        <v>104</v>
      </c>
      <c r="C613" s="3"/>
      <c r="D613" s="3"/>
    </row>
    <row r="614" spans="1:4" x14ac:dyDescent="0.2">
      <c r="A614" s="28">
        <v>430212</v>
      </c>
      <c r="B614" s="29" t="s">
        <v>105</v>
      </c>
      <c r="C614" s="3"/>
      <c r="D614" s="3"/>
    </row>
    <row r="615" spans="1:4" x14ac:dyDescent="0.2">
      <c r="A615" s="28">
        <v>430213</v>
      </c>
      <c r="B615" s="29" t="s">
        <v>106</v>
      </c>
      <c r="C615" s="3"/>
      <c r="D615" s="3"/>
    </row>
    <row r="616" spans="1:4" x14ac:dyDescent="0.2">
      <c r="A616" s="28">
        <v>430214</v>
      </c>
      <c r="B616" s="29" t="s">
        <v>107</v>
      </c>
      <c r="C616" s="3"/>
      <c r="D616" s="3"/>
    </row>
    <row r="617" spans="1:4" ht="10.8" thickBot="1" x14ac:dyDescent="0.25">
      <c r="A617" s="36">
        <v>430215</v>
      </c>
      <c r="B617" s="37" t="s">
        <v>108</v>
      </c>
      <c r="C617" s="3"/>
      <c r="D617" s="3"/>
    </row>
    <row r="618" spans="1:4" ht="10.8" thickBot="1" x14ac:dyDescent="0.25">
      <c r="A618" s="30" t="s">
        <v>18</v>
      </c>
      <c r="B618" s="31"/>
      <c r="C618" s="4">
        <f>SUM(C603:C617)</f>
        <v>0</v>
      </c>
      <c r="D618" s="4">
        <f>SUM(D603:D617)</f>
        <v>0</v>
      </c>
    </row>
    <row r="619" spans="1:4" x14ac:dyDescent="0.2">
      <c r="A619" s="32">
        <v>4303</v>
      </c>
      <c r="B619" s="33" t="s">
        <v>213</v>
      </c>
      <c r="C619" s="5"/>
      <c r="D619" s="5"/>
    </row>
    <row r="620" spans="1:4" x14ac:dyDescent="0.2">
      <c r="A620" s="28">
        <v>430301</v>
      </c>
      <c r="B620" s="29" t="s">
        <v>94</v>
      </c>
      <c r="C620" s="3"/>
      <c r="D620" s="3"/>
    </row>
    <row r="621" spans="1:4" x14ac:dyDescent="0.2">
      <c r="A621" s="28">
        <v>430302</v>
      </c>
      <c r="B621" s="29" t="s">
        <v>95</v>
      </c>
      <c r="C621" s="3"/>
      <c r="D621" s="3"/>
    </row>
    <row r="622" spans="1:4" x14ac:dyDescent="0.2">
      <c r="A622" s="28">
        <v>430303</v>
      </c>
      <c r="B622" s="29" t="s">
        <v>96</v>
      </c>
      <c r="C622" s="3"/>
      <c r="D622" s="3"/>
    </row>
    <row r="623" spans="1:4" x14ac:dyDescent="0.2">
      <c r="A623" s="28">
        <v>430304</v>
      </c>
      <c r="B623" s="29" t="s">
        <v>97</v>
      </c>
      <c r="C623" s="3"/>
      <c r="D623" s="3"/>
    </row>
    <row r="624" spans="1:4" x14ac:dyDescent="0.2">
      <c r="A624" s="28">
        <v>430305</v>
      </c>
      <c r="B624" s="29" t="s">
        <v>98</v>
      </c>
      <c r="C624" s="3"/>
      <c r="D624" s="3"/>
    </row>
    <row r="625" spans="1:4" x14ac:dyDescent="0.2">
      <c r="A625" s="28">
        <v>430306</v>
      </c>
      <c r="B625" s="29" t="s">
        <v>99</v>
      </c>
      <c r="C625" s="3"/>
      <c r="D625" s="3"/>
    </row>
    <row r="626" spans="1:4" x14ac:dyDescent="0.2">
      <c r="A626" s="28">
        <v>430307</v>
      </c>
      <c r="B626" s="29" t="s">
        <v>100</v>
      </c>
      <c r="C626" s="6"/>
      <c r="D626" s="3"/>
    </row>
    <row r="627" spans="1:4" x14ac:dyDescent="0.2">
      <c r="A627" s="28">
        <v>430308</v>
      </c>
      <c r="B627" s="29" t="s">
        <v>101</v>
      </c>
      <c r="C627" s="3"/>
      <c r="D627" s="3"/>
    </row>
    <row r="628" spans="1:4" x14ac:dyDescent="0.2">
      <c r="A628" s="28">
        <v>430309</v>
      </c>
      <c r="B628" s="29" t="s">
        <v>102</v>
      </c>
      <c r="C628" s="3"/>
      <c r="D628" s="3"/>
    </row>
    <row r="629" spans="1:4" x14ac:dyDescent="0.2">
      <c r="A629" s="28">
        <v>430310</v>
      </c>
      <c r="B629" s="29" t="s">
        <v>103</v>
      </c>
      <c r="C629" s="6"/>
      <c r="D629" s="3"/>
    </row>
    <row r="630" spans="1:4" x14ac:dyDescent="0.2">
      <c r="A630" s="28">
        <v>430311</v>
      </c>
      <c r="B630" s="29" t="s">
        <v>104</v>
      </c>
      <c r="C630" s="3"/>
      <c r="D630" s="3"/>
    </row>
    <row r="631" spans="1:4" x14ac:dyDescent="0.2">
      <c r="A631" s="28">
        <v>430312</v>
      </c>
      <c r="B631" s="29" t="s">
        <v>105</v>
      </c>
      <c r="C631" s="3"/>
      <c r="D631" s="3"/>
    </row>
    <row r="632" spans="1:4" x14ac:dyDescent="0.2">
      <c r="A632" s="28">
        <v>430313</v>
      </c>
      <c r="B632" s="29" t="s">
        <v>106</v>
      </c>
      <c r="C632" s="3"/>
      <c r="D632" s="3"/>
    </row>
    <row r="633" spans="1:4" x14ac:dyDescent="0.2">
      <c r="A633" s="28">
        <v>430314</v>
      </c>
      <c r="B633" s="29" t="s">
        <v>107</v>
      </c>
      <c r="C633" s="3"/>
      <c r="D633" s="3"/>
    </row>
    <row r="634" spans="1:4" ht="10.8" thickBot="1" x14ac:dyDescent="0.25">
      <c r="A634" s="36">
        <v>430315</v>
      </c>
      <c r="B634" s="37" t="s">
        <v>108</v>
      </c>
      <c r="C634" s="3"/>
      <c r="D634" s="3"/>
    </row>
    <row r="635" spans="1:4" ht="10.8" thickBot="1" x14ac:dyDescent="0.25">
      <c r="A635" s="30" t="s">
        <v>18</v>
      </c>
      <c r="B635" s="31"/>
      <c r="C635" s="4">
        <f>SUM(C620:C634)</f>
        <v>0</v>
      </c>
      <c r="D635" s="4">
        <f>SUM(D620:D634)</f>
        <v>0</v>
      </c>
    </row>
    <row r="636" spans="1:4" x14ac:dyDescent="0.2">
      <c r="A636" s="32">
        <v>4304</v>
      </c>
      <c r="B636" s="33" t="s">
        <v>214</v>
      </c>
      <c r="C636" s="5"/>
      <c r="D636" s="5"/>
    </row>
    <row r="637" spans="1:4" x14ac:dyDescent="0.2">
      <c r="A637" s="28">
        <v>430401</v>
      </c>
      <c r="B637" s="29" t="s">
        <v>94</v>
      </c>
      <c r="C637" s="3"/>
      <c r="D637" s="3"/>
    </row>
    <row r="638" spans="1:4" x14ac:dyDescent="0.2">
      <c r="A638" s="28">
        <v>430402</v>
      </c>
      <c r="B638" s="29" t="s">
        <v>95</v>
      </c>
      <c r="C638" s="3"/>
      <c r="D638" s="3"/>
    </row>
    <row r="639" spans="1:4" x14ac:dyDescent="0.2">
      <c r="A639" s="28">
        <v>430403</v>
      </c>
      <c r="B639" s="29" t="s">
        <v>96</v>
      </c>
      <c r="C639" s="3"/>
      <c r="D639" s="3"/>
    </row>
    <row r="640" spans="1:4" x14ac:dyDescent="0.2">
      <c r="A640" s="28">
        <v>430404</v>
      </c>
      <c r="B640" s="29" t="s">
        <v>97</v>
      </c>
      <c r="C640" s="3"/>
      <c r="D640" s="3"/>
    </row>
    <row r="641" spans="1:4" x14ac:dyDescent="0.2">
      <c r="A641" s="28">
        <v>430405</v>
      </c>
      <c r="B641" s="29" t="s">
        <v>98</v>
      </c>
      <c r="C641" s="3"/>
      <c r="D641" s="3"/>
    </row>
    <row r="642" spans="1:4" x14ac:dyDescent="0.2">
      <c r="A642" s="28">
        <v>430406</v>
      </c>
      <c r="B642" s="29" t="s">
        <v>99</v>
      </c>
      <c r="C642" s="3"/>
      <c r="D642" s="3"/>
    </row>
    <row r="643" spans="1:4" x14ac:dyDescent="0.2">
      <c r="A643" s="28">
        <v>430407</v>
      </c>
      <c r="B643" s="29" t="s">
        <v>100</v>
      </c>
      <c r="C643" s="6"/>
      <c r="D643" s="3"/>
    </row>
    <row r="644" spans="1:4" x14ac:dyDescent="0.2">
      <c r="A644" s="28">
        <v>430408</v>
      </c>
      <c r="B644" s="29" t="s">
        <v>101</v>
      </c>
      <c r="C644" s="3"/>
      <c r="D644" s="3"/>
    </row>
    <row r="645" spans="1:4" x14ac:dyDescent="0.2">
      <c r="A645" s="28">
        <v>430409</v>
      </c>
      <c r="B645" s="29" t="s">
        <v>102</v>
      </c>
      <c r="C645" s="3"/>
      <c r="D645" s="3"/>
    </row>
    <row r="646" spans="1:4" x14ac:dyDescent="0.2">
      <c r="A646" s="28">
        <v>430410</v>
      </c>
      <c r="B646" s="29" t="s">
        <v>103</v>
      </c>
      <c r="C646" s="6"/>
      <c r="D646" s="3"/>
    </row>
    <row r="647" spans="1:4" x14ac:dyDescent="0.2">
      <c r="A647" s="28">
        <v>430411</v>
      </c>
      <c r="B647" s="29" t="s">
        <v>104</v>
      </c>
      <c r="C647" s="3"/>
      <c r="D647" s="3"/>
    </row>
    <row r="648" spans="1:4" x14ac:dyDescent="0.2">
      <c r="A648" s="28">
        <v>430412</v>
      </c>
      <c r="B648" s="29" t="s">
        <v>105</v>
      </c>
      <c r="C648" s="3"/>
      <c r="D648" s="3"/>
    </row>
    <row r="649" spans="1:4" x14ac:dyDescent="0.2">
      <c r="A649" s="28">
        <v>430413</v>
      </c>
      <c r="B649" s="29" t="s">
        <v>106</v>
      </c>
      <c r="C649" s="3"/>
      <c r="D649" s="3"/>
    </row>
    <row r="650" spans="1:4" x14ac:dyDescent="0.2">
      <c r="A650" s="28">
        <v>430414</v>
      </c>
      <c r="B650" s="29" t="s">
        <v>107</v>
      </c>
      <c r="C650" s="3"/>
      <c r="D650" s="3"/>
    </row>
    <row r="651" spans="1:4" ht="10.8" thickBot="1" x14ac:dyDescent="0.25">
      <c r="A651" s="36">
        <v>430415</v>
      </c>
      <c r="B651" s="37" t="s">
        <v>108</v>
      </c>
      <c r="C651" s="3"/>
      <c r="D651" s="3"/>
    </row>
    <row r="652" spans="1:4" ht="10.8" thickBot="1" x14ac:dyDescent="0.25">
      <c r="A652" s="30" t="s">
        <v>18</v>
      </c>
      <c r="B652" s="31"/>
      <c r="C652" s="4">
        <f>SUM(C637:C651)</f>
        <v>0</v>
      </c>
      <c r="D652" s="4">
        <f>SUM(D637:D651)</f>
        <v>0</v>
      </c>
    </row>
    <row r="653" spans="1:4" x14ac:dyDescent="0.2">
      <c r="A653" s="32">
        <v>4305</v>
      </c>
      <c r="B653" s="33" t="s">
        <v>272</v>
      </c>
      <c r="C653" s="5"/>
      <c r="D653" s="5"/>
    </row>
    <row r="654" spans="1:4" x14ac:dyDescent="0.2">
      <c r="A654" s="28">
        <v>430501</v>
      </c>
      <c r="B654" s="29" t="s">
        <v>94</v>
      </c>
      <c r="C654" s="3"/>
      <c r="D654" s="3"/>
    </row>
    <row r="655" spans="1:4" x14ac:dyDescent="0.2">
      <c r="A655" s="28">
        <v>430502</v>
      </c>
      <c r="B655" s="29" t="s">
        <v>95</v>
      </c>
      <c r="C655" s="3"/>
      <c r="D655" s="3"/>
    </row>
    <row r="656" spans="1:4" x14ac:dyDescent="0.2">
      <c r="A656" s="28">
        <v>430503</v>
      </c>
      <c r="B656" s="29" t="s">
        <v>96</v>
      </c>
      <c r="C656" s="3"/>
      <c r="D656" s="3"/>
    </row>
    <row r="657" spans="1:4" x14ac:dyDescent="0.2">
      <c r="A657" s="28">
        <v>430504</v>
      </c>
      <c r="B657" s="29" t="s">
        <v>97</v>
      </c>
      <c r="C657" s="3"/>
      <c r="D657" s="3"/>
    </row>
    <row r="658" spans="1:4" x14ac:dyDescent="0.2">
      <c r="A658" s="28">
        <v>430505</v>
      </c>
      <c r="B658" s="29" t="s">
        <v>98</v>
      </c>
      <c r="C658" s="3"/>
      <c r="D658" s="3"/>
    </row>
    <row r="659" spans="1:4" x14ac:dyDescent="0.2">
      <c r="A659" s="28">
        <v>430506</v>
      </c>
      <c r="B659" s="29" t="s">
        <v>99</v>
      </c>
      <c r="C659" s="3"/>
      <c r="D659" s="3"/>
    </row>
    <row r="660" spans="1:4" x14ac:dyDescent="0.2">
      <c r="A660" s="28">
        <v>430507</v>
      </c>
      <c r="B660" s="29" t="s">
        <v>100</v>
      </c>
      <c r="C660" s="3"/>
      <c r="D660" s="3"/>
    </row>
    <row r="661" spans="1:4" x14ac:dyDescent="0.2">
      <c r="A661" s="28">
        <v>430508</v>
      </c>
      <c r="B661" s="29" t="s">
        <v>101</v>
      </c>
      <c r="C661" s="3"/>
      <c r="D661" s="3"/>
    </row>
    <row r="662" spans="1:4" x14ac:dyDescent="0.2">
      <c r="A662" s="28">
        <v>430509</v>
      </c>
      <c r="B662" s="29" t="s">
        <v>102</v>
      </c>
      <c r="C662" s="3"/>
      <c r="D662" s="3"/>
    </row>
    <row r="663" spans="1:4" x14ac:dyDescent="0.2">
      <c r="A663" s="28">
        <v>430510</v>
      </c>
      <c r="B663" s="29" t="s">
        <v>103</v>
      </c>
      <c r="C663" s="3"/>
      <c r="D663" s="3"/>
    </row>
    <row r="664" spans="1:4" x14ac:dyDescent="0.2">
      <c r="A664" s="28">
        <v>430511</v>
      </c>
      <c r="B664" s="29" t="s">
        <v>104</v>
      </c>
      <c r="C664" s="3"/>
      <c r="D664" s="3"/>
    </row>
    <row r="665" spans="1:4" x14ac:dyDescent="0.2">
      <c r="A665" s="28">
        <v>430512</v>
      </c>
      <c r="B665" s="29" t="s">
        <v>105</v>
      </c>
      <c r="C665" s="3"/>
      <c r="D665" s="3"/>
    </row>
    <row r="666" spans="1:4" x14ac:dyDescent="0.2">
      <c r="A666" s="28">
        <v>430513</v>
      </c>
      <c r="B666" s="29" t="s">
        <v>106</v>
      </c>
      <c r="C666" s="3"/>
      <c r="D666" s="3"/>
    </row>
    <row r="667" spans="1:4" x14ac:dyDescent="0.2">
      <c r="A667" s="28">
        <v>430514</v>
      </c>
      <c r="B667" s="29" t="s">
        <v>107</v>
      </c>
      <c r="C667" s="3"/>
      <c r="D667" s="3"/>
    </row>
    <row r="668" spans="1:4" ht="10.8" thickBot="1" x14ac:dyDescent="0.25">
      <c r="A668" s="36">
        <v>430515</v>
      </c>
      <c r="B668" s="37" t="s">
        <v>108</v>
      </c>
      <c r="C668" s="3"/>
      <c r="D668" s="3"/>
    </row>
    <row r="669" spans="1:4" ht="10.8" thickBot="1" x14ac:dyDescent="0.25">
      <c r="A669" s="30" t="s">
        <v>18</v>
      </c>
      <c r="B669" s="31"/>
      <c r="C669" s="4">
        <f>SUM(C654:C668)</f>
        <v>0</v>
      </c>
      <c r="D669" s="4">
        <f>SUM(D654:D668)</f>
        <v>0</v>
      </c>
    </row>
    <row r="670" spans="1:4" x14ac:dyDescent="0.2">
      <c r="A670" s="32">
        <v>4306</v>
      </c>
      <c r="B670" s="33" t="s">
        <v>273</v>
      </c>
      <c r="C670" s="5"/>
      <c r="D670" s="5"/>
    </row>
    <row r="671" spans="1:4" x14ac:dyDescent="0.2">
      <c r="A671" s="28">
        <v>430601</v>
      </c>
      <c r="B671" s="29" t="s">
        <v>94</v>
      </c>
      <c r="C671" s="3"/>
      <c r="D671" s="3"/>
    </row>
    <row r="672" spans="1:4" x14ac:dyDescent="0.2">
      <c r="A672" s="28">
        <v>430602</v>
      </c>
      <c r="B672" s="29" t="s">
        <v>95</v>
      </c>
      <c r="C672" s="3"/>
      <c r="D672" s="3"/>
    </row>
    <row r="673" spans="1:4" x14ac:dyDescent="0.2">
      <c r="A673" s="28">
        <v>430603</v>
      </c>
      <c r="B673" s="29" t="s">
        <v>274</v>
      </c>
      <c r="C673" s="3"/>
      <c r="D673" s="3"/>
    </row>
    <row r="674" spans="1:4" x14ac:dyDescent="0.2">
      <c r="A674" s="28">
        <v>430604</v>
      </c>
      <c r="B674" s="29" t="s">
        <v>97</v>
      </c>
      <c r="C674" s="3"/>
      <c r="D674" s="3"/>
    </row>
    <row r="675" spans="1:4" x14ac:dyDescent="0.2">
      <c r="A675" s="28">
        <v>430605</v>
      </c>
      <c r="B675" s="29" t="s">
        <v>98</v>
      </c>
      <c r="C675" s="3"/>
      <c r="D675" s="3"/>
    </row>
    <row r="676" spans="1:4" x14ac:dyDescent="0.2">
      <c r="A676" s="28">
        <v>430606</v>
      </c>
      <c r="B676" s="29" t="s">
        <v>271</v>
      </c>
      <c r="C676" s="3"/>
      <c r="D676" s="3"/>
    </row>
    <row r="677" spans="1:4" x14ac:dyDescent="0.2">
      <c r="A677" s="28">
        <v>430607</v>
      </c>
      <c r="B677" s="29" t="s">
        <v>100</v>
      </c>
      <c r="C677" s="6"/>
      <c r="D677" s="3"/>
    </row>
    <row r="678" spans="1:4" x14ac:dyDescent="0.2">
      <c r="A678" s="28">
        <v>430608</v>
      </c>
      <c r="B678" s="29" t="s">
        <v>101</v>
      </c>
      <c r="C678" s="3"/>
      <c r="D678" s="3"/>
    </row>
    <row r="679" spans="1:4" x14ac:dyDescent="0.2">
      <c r="A679" s="28">
        <v>430609</v>
      </c>
      <c r="B679" s="29" t="s">
        <v>102</v>
      </c>
      <c r="C679" s="3"/>
      <c r="D679" s="3"/>
    </row>
    <row r="680" spans="1:4" x14ac:dyDescent="0.2">
      <c r="A680" s="28">
        <v>430610</v>
      </c>
      <c r="B680" s="29" t="s">
        <v>103</v>
      </c>
      <c r="C680" s="3"/>
      <c r="D680" s="3"/>
    </row>
    <row r="681" spans="1:4" x14ac:dyDescent="0.2">
      <c r="A681" s="28">
        <v>430611</v>
      </c>
      <c r="B681" s="29" t="s">
        <v>104</v>
      </c>
      <c r="C681" s="3"/>
      <c r="D681" s="3"/>
    </row>
    <row r="682" spans="1:4" x14ac:dyDescent="0.2">
      <c r="A682" s="28">
        <v>430612</v>
      </c>
      <c r="B682" s="29" t="s">
        <v>105</v>
      </c>
      <c r="C682" s="3"/>
      <c r="D682" s="3"/>
    </row>
    <row r="683" spans="1:4" x14ac:dyDescent="0.2">
      <c r="A683" s="28">
        <v>430613</v>
      </c>
      <c r="B683" s="29" t="s">
        <v>106</v>
      </c>
      <c r="C683" s="3"/>
      <c r="D683" s="3"/>
    </row>
    <row r="684" spans="1:4" x14ac:dyDescent="0.2">
      <c r="A684" s="28">
        <v>430614</v>
      </c>
      <c r="B684" s="29" t="s">
        <v>107</v>
      </c>
      <c r="C684" s="3"/>
      <c r="D684" s="3"/>
    </row>
    <row r="685" spans="1:4" ht="10.8" thickBot="1" x14ac:dyDescent="0.25">
      <c r="A685" s="36">
        <v>430615</v>
      </c>
      <c r="B685" s="37" t="s">
        <v>108</v>
      </c>
      <c r="C685" s="3"/>
      <c r="D685" s="3"/>
    </row>
    <row r="686" spans="1:4" ht="10.8" thickBot="1" x14ac:dyDescent="0.25">
      <c r="A686" s="30" t="s">
        <v>18</v>
      </c>
      <c r="B686" s="31"/>
      <c r="C686" s="4">
        <f>SUM(C671:C685)</f>
        <v>0</v>
      </c>
      <c r="D686" s="4">
        <f>SUM(D671:D685)</f>
        <v>0</v>
      </c>
    </row>
    <row r="687" spans="1:4" x14ac:dyDescent="0.2">
      <c r="A687" s="32">
        <v>4307</v>
      </c>
      <c r="B687" s="33" t="s">
        <v>275</v>
      </c>
      <c r="C687" s="5"/>
      <c r="D687" s="5"/>
    </row>
    <row r="688" spans="1:4" x14ac:dyDescent="0.2">
      <c r="A688" s="28">
        <v>430701</v>
      </c>
      <c r="B688" s="29" t="s">
        <v>94</v>
      </c>
      <c r="C688" s="3"/>
      <c r="D688" s="3"/>
    </row>
    <row r="689" spans="1:4" x14ac:dyDescent="0.2">
      <c r="A689" s="28">
        <v>430702</v>
      </c>
      <c r="B689" s="29" t="s">
        <v>95</v>
      </c>
      <c r="C689" s="3"/>
      <c r="D689" s="3"/>
    </row>
    <row r="690" spans="1:4" x14ac:dyDescent="0.2">
      <c r="A690" s="28">
        <v>430703</v>
      </c>
      <c r="B690" s="29" t="s">
        <v>96</v>
      </c>
      <c r="C690" s="3"/>
      <c r="D690" s="3"/>
    </row>
    <row r="691" spans="1:4" x14ac:dyDescent="0.2">
      <c r="A691" s="28">
        <v>430704</v>
      </c>
      <c r="B691" s="29" t="s">
        <v>97</v>
      </c>
      <c r="C691" s="3"/>
      <c r="D691" s="3"/>
    </row>
    <row r="692" spans="1:4" x14ac:dyDescent="0.2">
      <c r="A692" s="28">
        <v>430705</v>
      </c>
      <c r="B692" s="29" t="s">
        <v>98</v>
      </c>
      <c r="C692" s="3"/>
      <c r="D692" s="3"/>
    </row>
    <row r="693" spans="1:4" x14ac:dyDescent="0.2">
      <c r="A693" s="28">
        <v>430706</v>
      </c>
      <c r="B693" s="29" t="s">
        <v>99</v>
      </c>
      <c r="C693" s="3"/>
      <c r="D693" s="3"/>
    </row>
    <row r="694" spans="1:4" x14ac:dyDescent="0.2">
      <c r="A694" s="28">
        <v>430707</v>
      </c>
      <c r="B694" s="29" t="s">
        <v>100</v>
      </c>
      <c r="C694" s="3"/>
      <c r="D694" s="3"/>
    </row>
    <row r="695" spans="1:4" x14ac:dyDescent="0.2">
      <c r="A695" s="28">
        <v>430708</v>
      </c>
      <c r="B695" s="29" t="s">
        <v>101</v>
      </c>
      <c r="C695" s="3"/>
      <c r="D695" s="3"/>
    </row>
    <row r="696" spans="1:4" x14ac:dyDescent="0.2">
      <c r="A696" s="28">
        <v>430709</v>
      </c>
      <c r="B696" s="29" t="s">
        <v>102</v>
      </c>
      <c r="C696" s="3"/>
      <c r="D696" s="3"/>
    </row>
    <row r="697" spans="1:4" x14ac:dyDescent="0.2">
      <c r="A697" s="28">
        <v>430710</v>
      </c>
      <c r="B697" s="29" t="s">
        <v>103</v>
      </c>
      <c r="C697" s="3"/>
      <c r="D697" s="3"/>
    </row>
    <row r="698" spans="1:4" x14ac:dyDescent="0.2">
      <c r="A698" s="28">
        <v>430711</v>
      </c>
      <c r="B698" s="29" t="s">
        <v>104</v>
      </c>
      <c r="C698" s="3"/>
      <c r="D698" s="3"/>
    </row>
    <row r="699" spans="1:4" x14ac:dyDescent="0.2">
      <c r="A699" s="28">
        <v>430712</v>
      </c>
      <c r="B699" s="29" t="s">
        <v>105</v>
      </c>
      <c r="C699" s="3"/>
      <c r="D699" s="3"/>
    </row>
    <row r="700" spans="1:4" x14ac:dyDescent="0.2">
      <c r="A700" s="28">
        <v>430713</v>
      </c>
      <c r="B700" s="29" t="s">
        <v>106</v>
      </c>
      <c r="C700" s="3"/>
      <c r="D700" s="3"/>
    </row>
    <row r="701" spans="1:4" x14ac:dyDescent="0.2">
      <c r="A701" s="28">
        <v>430714</v>
      </c>
      <c r="B701" s="29" t="s">
        <v>107</v>
      </c>
      <c r="C701" s="3"/>
      <c r="D701" s="3"/>
    </row>
    <row r="702" spans="1:4" ht="10.8" thickBot="1" x14ac:dyDescent="0.25">
      <c r="A702" s="36">
        <v>430715</v>
      </c>
      <c r="B702" s="37" t="s">
        <v>108</v>
      </c>
      <c r="C702" s="3"/>
      <c r="D702" s="3"/>
    </row>
    <row r="703" spans="1:4" ht="10.8" thickBot="1" x14ac:dyDescent="0.25">
      <c r="A703" s="30" t="s">
        <v>18</v>
      </c>
      <c r="B703" s="31"/>
      <c r="C703" s="4">
        <f>SUM(C688:C702)</f>
        <v>0</v>
      </c>
      <c r="D703" s="4">
        <f>SUM(D688:D702)</f>
        <v>0</v>
      </c>
    </row>
    <row r="704" spans="1:4" x14ac:dyDescent="0.2">
      <c r="A704" s="32">
        <v>4308</v>
      </c>
      <c r="B704" s="33" t="s">
        <v>276</v>
      </c>
      <c r="C704" s="5"/>
      <c r="D704" s="5"/>
    </row>
    <row r="705" spans="1:4" x14ac:dyDescent="0.2">
      <c r="A705" s="28">
        <v>430801</v>
      </c>
      <c r="B705" s="29" t="s">
        <v>94</v>
      </c>
      <c r="C705" s="3"/>
      <c r="D705" s="3"/>
    </row>
    <row r="706" spans="1:4" x14ac:dyDescent="0.2">
      <c r="A706" s="28">
        <v>430802</v>
      </c>
      <c r="B706" s="29" t="s">
        <v>95</v>
      </c>
      <c r="C706" s="3"/>
      <c r="D706" s="3"/>
    </row>
    <row r="707" spans="1:4" x14ac:dyDescent="0.2">
      <c r="A707" s="28">
        <v>430803</v>
      </c>
      <c r="B707" s="29" t="s">
        <v>96</v>
      </c>
      <c r="C707" s="3"/>
      <c r="D707" s="3"/>
    </row>
    <row r="708" spans="1:4" x14ac:dyDescent="0.2">
      <c r="A708" s="28">
        <v>430804</v>
      </c>
      <c r="B708" s="29" t="s">
        <v>97</v>
      </c>
      <c r="C708" s="3"/>
      <c r="D708" s="3"/>
    </row>
    <row r="709" spans="1:4" x14ac:dyDescent="0.2">
      <c r="A709" s="28">
        <v>430805</v>
      </c>
      <c r="B709" s="29" t="s">
        <v>98</v>
      </c>
      <c r="C709" s="3"/>
      <c r="D709" s="3"/>
    </row>
    <row r="710" spans="1:4" x14ac:dyDescent="0.2">
      <c r="A710" s="28">
        <v>430806</v>
      </c>
      <c r="B710" s="29" t="s">
        <v>99</v>
      </c>
      <c r="C710" s="3"/>
      <c r="D710" s="3"/>
    </row>
    <row r="711" spans="1:4" x14ac:dyDescent="0.2">
      <c r="A711" s="28">
        <v>430807</v>
      </c>
      <c r="B711" s="29" t="s">
        <v>100</v>
      </c>
      <c r="C711" s="3"/>
      <c r="D711" s="3"/>
    </row>
    <row r="712" spans="1:4" x14ac:dyDescent="0.2">
      <c r="A712" s="28">
        <v>430808</v>
      </c>
      <c r="B712" s="29" t="s">
        <v>101</v>
      </c>
      <c r="C712" s="3"/>
      <c r="D712" s="3"/>
    </row>
    <row r="713" spans="1:4" x14ac:dyDescent="0.2">
      <c r="A713" s="28">
        <v>430809</v>
      </c>
      <c r="B713" s="29" t="s">
        <v>102</v>
      </c>
      <c r="C713" s="3"/>
      <c r="D713" s="3"/>
    </row>
    <row r="714" spans="1:4" x14ac:dyDescent="0.2">
      <c r="A714" s="28">
        <v>430810</v>
      </c>
      <c r="B714" s="29" t="s">
        <v>103</v>
      </c>
      <c r="C714" s="3"/>
      <c r="D714" s="3"/>
    </row>
    <row r="715" spans="1:4" x14ac:dyDescent="0.2">
      <c r="A715" s="28">
        <v>430811</v>
      </c>
      <c r="B715" s="29" t="s">
        <v>104</v>
      </c>
      <c r="C715" s="3"/>
      <c r="D715" s="3"/>
    </row>
    <row r="716" spans="1:4" x14ac:dyDescent="0.2">
      <c r="A716" s="28">
        <v>430812</v>
      </c>
      <c r="B716" s="29" t="s">
        <v>105</v>
      </c>
      <c r="C716" s="3"/>
      <c r="D716" s="3"/>
    </row>
    <row r="717" spans="1:4" x14ac:dyDescent="0.2">
      <c r="A717" s="28">
        <v>430813</v>
      </c>
      <c r="B717" s="29" t="s">
        <v>106</v>
      </c>
      <c r="C717" s="3"/>
      <c r="D717" s="3"/>
    </row>
    <row r="718" spans="1:4" x14ac:dyDescent="0.2">
      <c r="A718" s="28">
        <v>430814</v>
      </c>
      <c r="B718" s="29" t="s">
        <v>107</v>
      </c>
      <c r="C718" s="3"/>
      <c r="D718" s="3"/>
    </row>
    <row r="719" spans="1:4" ht="10.8" thickBot="1" x14ac:dyDescent="0.25">
      <c r="A719" s="36">
        <v>430815</v>
      </c>
      <c r="B719" s="37" t="s">
        <v>108</v>
      </c>
      <c r="C719" s="13"/>
      <c r="D719" s="13"/>
    </row>
    <row r="720" spans="1:4" ht="10.8" thickBot="1" x14ac:dyDescent="0.25">
      <c r="A720" s="30" t="s">
        <v>18</v>
      </c>
      <c r="B720" s="31"/>
      <c r="C720" s="4">
        <f>SUM(C705:C719)</f>
        <v>0</v>
      </c>
      <c r="D720" s="4">
        <f>SUM(D705:D719)</f>
        <v>0</v>
      </c>
    </row>
    <row r="721" spans="1:4" x14ac:dyDescent="0.2">
      <c r="A721" s="32">
        <v>4309</v>
      </c>
      <c r="B721" s="33" t="s">
        <v>277</v>
      </c>
      <c r="C721" s="5"/>
      <c r="D721" s="5"/>
    </row>
    <row r="722" spans="1:4" x14ac:dyDescent="0.2">
      <c r="A722" s="28">
        <v>430901</v>
      </c>
      <c r="B722" s="29" t="s">
        <v>94</v>
      </c>
      <c r="C722" s="3"/>
      <c r="D722" s="3"/>
    </row>
    <row r="723" spans="1:4" x14ac:dyDescent="0.2">
      <c r="A723" s="28">
        <v>430902</v>
      </c>
      <c r="B723" s="29" t="s">
        <v>95</v>
      </c>
      <c r="C723" s="3"/>
      <c r="D723" s="3"/>
    </row>
    <row r="724" spans="1:4" x14ac:dyDescent="0.2">
      <c r="A724" s="28">
        <v>430903</v>
      </c>
      <c r="B724" s="29" t="s">
        <v>274</v>
      </c>
      <c r="C724" s="3"/>
      <c r="D724" s="3"/>
    </row>
    <row r="725" spans="1:4" x14ac:dyDescent="0.2">
      <c r="A725" s="28">
        <v>430904</v>
      </c>
      <c r="B725" s="29" t="s">
        <v>97</v>
      </c>
      <c r="C725" s="3"/>
      <c r="D725" s="3"/>
    </row>
    <row r="726" spans="1:4" x14ac:dyDescent="0.2">
      <c r="A726" s="28">
        <v>430905</v>
      </c>
      <c r="B726" s="29" t="s">
        <v>98</v>
      </c>
      <c r="C726" s="3"/>
      <c r="D726" s="3"/>
    </row>
    <row r="727" spans="1:4" x14ac:dyDescent="0.2">
      <c r="A727" s="28">
        <v>430906</v>
      </c>
      <c r="B727" s="29" t="s">
        <v>99</v>
      </c>
      <c r="C727" s="3"/>
      <c r="D727" s="3"/>
    </row>
    <row r="728" spans="1:4" x14ac:dyDescent="0.2">
      <c r="A728" s="28">
        <v>430907</v>
      </c>
      <c r="B728" s="29" t="s">
        <v>100</v>
      </c>
      <c r="C728" s="3"/>
      <c r="D728" s="3"/>
    </row>
    <row r="729" spans="1:4" x14ac:dyDescent="0.2">
      <c r="A729" s="28">
        <v>430908</v>
      </c>
      <c r="B729" s="29" t="s">
        <v>101</v>
      </c>
      <c r="C729" s="3"/>
      <c r="D729" s="3"/>
    </row>
    <row r="730" spans="1:4" x14ac:dyDescent="0.2">
      <c r="A730" s="28">
        <v>430909</v>
      </c>
      <c r="B730" s="29" t="s">
        <v>102</v>
      </c>
      <c r="C730" s="3"/>
      <c r="D730" s="3"/>
    </row>
    <row r="731" spans="1:4" x14ac:dyDescent="0.2">
      <c r="A731" s="28">
        <v>430910</v>
      </c>
      <c r="B731" s="29" t="s">
        <v>103</v>
      </c>
      <c r="C731" s="3"/>
      <c r="D731" s="3"/>
    </row>
    <row r="732" spans="1:4" x14ac:dyDescent="0.2">
      <c r="A732" s="28">
        <v>430911</v>
      </c>
      <c r="B732" s="29" t="s">
        <v>104</v>
      </c>
      <c r="C732" s="3"/>
      <c r="D732" s="3"/>
    </row>
    <row r="733" spans="1:4" x14ac:dyDescent="0.2">
      <c r="A733" s="28">
        <v>430912</v>
      </c>
      <c r="B733" s="29" t="s">
        <v>105</v>
      </c>
      <c r="C733" s="3"/>
      <c r="D733" s="3"/>
    </row>
    <row r="734" spans="1:4" x14ac:dyDescent="0.2">
      <c r="A734" s="28">
        <v>430913</v>
      </c>
      <c r="B734" s="29" t="s">
        <v>106</v>
      </c>
      <c r="C734" s="3"/>
      <c r="D734" s="3"/>
    </row>
    <row r="735" spans="1:4" x14ac:dyDescent="0.2">
      <c r="A735" s="28">
        <v>430914</v>
      </c>
      <c r="B735" s="29" t="s">
        <v>107</v>
      </c>
      <c r="C735" s="3"/>
      <c r="D735" s="3"/>
    </row>
    <row r="736" spans="1:4" ht="10.8" thickBot="1" x14ac:dyDescent="0.25">
      <c r="A736" s="36">
        <v>430915</v>
      </c>
      <c r="B736" s="37" t="s">
        <v>108</v>
      </c>
      <c r="C736" s="13"/>
      <c r="D736" s="13"/>
    </row>
    <row r="737" spans="1:4" ht="10.8" thickBot="1" x14ac:dyDescent="0.25">
      <c r="A737" s="30" t="s">
        <v>18</v>
      </c>
      <c r="B737" s="31"/>
      <c r="C737" s="4">
        <f>SUM(C722:C736)</f>
        <v>0</v>
      </c>
      <c r="D737" s="4">
        <f>SUM(D722:D736)</f>
        <v>0</v>
      </c>
    </row>
    <row r="738" spans="1:4" x14ac:dyDescent="0.2">
      <c r="A738" s="32">
        <v>4310</v>
      </c>
      <c r="B738" s="33" t="s">
        <v>278</v>
      </c>
      <c r="C738" s="5"/>
      <c r="D738" s="5"/>
    </row>
    <row r="739" spans="1:4" x14ac:dyDescent="0.2">
      <c r="A739" s="28">
        <v>431001</v>
      </c>
      <c r="B739" s="29" t="s">
        <v>94</v>
      </c>
      <c r="C739" s="3"/>
      <c r="D739" s="3"/>
    </row>
    <row r="740" spans="1:4" x14ac:dyDescent="0.2">
      <c r="A740" s="28">
        <v>431002</v>
      </c>
      <c r="B740" s="29" t="s">
        <v>95</v>
      </c>
      <c r="C740" s="3"/>
      <c r="D740" s="3"/>
    </row>
    <row r="741" spans="1:4" x14ac:dyDescent="0.2">
      <c r="A741" s="28">
        <v>431003</v>
      </c>
      <c r="B741" s="29" t="s">
        <v>274</v>
      </c>
      <c r="C741" s="3"/>
      <c r="D741" s="3"/>
    </row>
    <row r="742" spans="1:4" x14ac:dyDescent="0.2">
      <c r="A742" s="28">
        <v>431004</v>
      </c>
      <c r="B742" s="29" t="s">
        <v>97</v>
      </c>
      <c r="C742" s="3"/>
      <c r="D742" s="3"/>
    </row>
    <row r="743" spans="1:4" x14ac:dyDescent="0.2">
      <c r="A743" s="28">
        <v>431005</v>
      </c>
      <c r="B743" s="29" t="s">
        <v>98</v>
      </c>
      <c r="C743" s="3"/>
      <c r="D743" s="3"/>
    </row>
    <row r="744" spans="1:4" x14ac:dyDescent="0.2">
      <c r="A744" s="28">
        <v>431006</v>
      </c>
      <c r="B744" s="29" t="s">
        <v>99</v>
      </c>
      <c r="C744" s="3"/>
      <c r="D744" s="3"/>
    </row>
    <row r="745" spans="1:4" x14ac:dyDescent="0.2">
      <c r="A745" s="28">
        <v>431007</v>
      </c>
      <c r="B745" s="29" t="s">
        <v>100</v>
      </c>
      <c r="C745" s="6"/>
      <c r="D745" s="3"/>
    </row>
    <row r="746" spans="1:4" x14ac:dyDescent="0.2">
      <c r="A746" s="28">
        <v>431008</v>
      </c>
      <c r="B746" s="29" t="s">
        <v>101</v>
      </c>
      <c r="C746" s="3"/>
      <c r="D746" s="3"/>
    </row>
    <row r="747" spans="1:4" x14ac:dyDescent="0.2">
      <c r="A747" s="28">
        <v>431009</v>
      </c>
      <c r="B747" s="29" t="s">
        <v>102</v>
      </c>
      <c r="C747" s="3"/>
      <c r="D747" s="3"/>
    </row>
    <row r="748" spans="1:4" x14ac:dyDescent="0.2">
      <c r="A748" s="28">
        <v>431010</v>
      </c>
      <c r="B748" s="29" t="s">
        <v>103</v>
      </c>
      <c r="C748" s="3"/>
      <c r="D748" s="3"/>
    </row>
    <row r="749" spans="1:4" x14ac:dyDescent="0.2">
      <c r="A749" s="28">
        <v>431011</v>
      </c>
      <c r="B749" s="29" t="s">
        <v>104</v>
      </c>
      <c r="C749" s="3"/>
      <c r="D749" s="3"/>
    </row>
    <row r="750" spans="1:4" x14ac:dyDescent="0.2">
      <c r="A750" s="28">
        <v>431012</v>
      </c>
      <c r="B750" s="29" t="s">
        <v>105</v>
      </c>
      <c r="C750" s="3"/>
      <c r="D750" s="3"/>
    </row>
    <row r="751" spans="1:4" x14ac:dyDescent="0.2">
      <c r="A751" s="28">
        <v>431013</v>
      </c>
      <c r="B751" s="29" t="s">
        <v>106</v>
      </c>
      <c r="C751" s="3"/>
      <c r="D751" s="3"/>
    </row>
    <row r="752" spans="1:4" x14ac:dyDescent="0.2">
      <c r="A752" s="28">
        <v>431014</v>
      </c>
      <c r="B752" s="29" t="s">
        <v>107</v>
      </c>
      <c r="C752" s="3"/>
      <c r="D752" s="3"/>
    </row>
    <row r="753" spans="1:4" ht="10.8" thickBot="1" x14ac:dyDescent="0.25">
      <c r="A753" s="36">
        <v>431015</v>
      </c>
      <c r="B753" s="37" t="s">
        <v>108</v>
      </c>
      <c r="C753" s="3"/>
      <c r="D753" s="3"/>
    </row>
    <row r="754" spans="1:4" ht="10.8" thickBot="1" x14ac:dyDescent="0.25">
      <c r="A754" s="30" t="s">
        <v>18</v>
      </c>
      <c r="B754" s="31"/>
      <c r="C754" s="4">
        <f>SUM(C739:C753)</f>
        <v>0</v>
      </c>
      <c r="D754" s="4">
        <f>SUM(D739:D753)</f>
        <v>0</v>
      </c>
    </row>
    <row r="755" spans="1:4" x14ac:dyDescent="0.2">
      <c r="A755" s="32">
        <v>4311</v>
      </c>
      <c r="B755" s="33" t="s">
        <v>279</v>
      </c>
      <c r="C755" s="5"/>
      <c r="D755" s="5"/>
    </row>
    <row r="756" spans="1:4" x14ac:dyDescent="0.2">
      <c r="A756" s="28">
        <v>431101</v>
      </c>
      <c r="B756" s="29" t="s">
        <v>94</v>
      </c>
      <c r="C756" s="3"/>
      <c r="D756" s="3"/>
    </row>
    <row r="757" spans="1:4" x14ac:dyDescent="0.2">
      <c r="A757" s="28">
        <v>431102</v>
      </c>
      <c r="B757" s="29" t="s">
        <v>95</v>
      </c>
      <c r="C757" s="3"/>
      <c r="D757" s="3"/>
    </row>
    <row r="758" spans="1:4" x14ac:dyDescent="0.2">
      <c r="A758" s="28">
        <v>431103</v>
      </c>
      <c r="B758" s="29" t="s">
        <v>274</v>
      </c>
      <c r="C758" s="3"/>
      <c r="D758" s="3"/>
    </row>
    <row r="759" spans="1:4" x14ac:dyDescent="0.2">
      <c r="A759" s="28">
        <v>431104</v>
      </c>
      <c r="B759" s="29" t="s">
        <v>97</v>
      </c>
      <c r="C759" s="3"/>
      <c r="D759" s="3"/>
    </row>
    <row r="760" spans="1:4" x14ac:dyDescent="0.2">
      <c r="A760" s="28">
        <v>431105</v>
      </c>
      <c r="B760" s="29" t="s">
        <v>98</v>
      </c>
      <c r="C760" s="3"/>
      <c r="D760" s="3"/>
    </row>
    <row r="761" spans="1:4" x14ac:dyDescent="0.2">
      <c r="A761" s="28">
        <v>431106</v>
      </c>
      <c r="B761" s="29" t="s">
        <v>99</v>
      </c>
      <c r="C761" s="3"/>
      <c r="D761" s="3"/>
    </row>
    <row r="762" spans="1:4" x14ac:dyDescent="0.2">
      <c r="A762" s="28">
        <v>431107</v>
      </c>
      <c r="B762" s="29" t="s">
        <v>100</v>
      </c>
      <c r="C762" s="3"/>
      <c r="D762" s="3"/>
    </row>
    <row r="763" spans="1:4" x14ac:dyDescent="0.2">
      <c r="A763" s="28">
        <v>431108</v>
      </c>
      <c r="B763" s="29" t="s">
        <v>101</v>
      </c>
      <c r="C763" s="3"/>
      <c r="D763" s="3"/>
    </row>
    <row r="764" spans="1:4" x14ac:dyDescent="0.2">
      <c r="A764" s="28">
        <v>431109</v>
      </c>
      <c r="B764" s="29" t="s">
        <v>102</v>
      </c>
      <c r="C764" s="3"/>
      <c r="D764" s="3"/>
    </row>
    <row r="765" spans="1:4" x14ac:dyDescent="0.2">
      <c r="A765" s="28">
        <v>431110</v>
      </c>
      <c r="B765" s="29" t="s">
        <v>103</v>
      </c>
      <c r="C765" s="3"/>
      <c r="D765" s="3"/>
    </row>
    <row r="766" spans="1:4" x14ac:dyDescent="0.2">
      <c r="A766" s="28">
        <v>431111</v>
      </c>
      <c r="B766" s="29" t="s">
        <v>104</v>
      </c>
      <c r="C766" s="3"/>
      <c r="D766" s="3"/>
    </row>
    <row r="767" spans="1:4" x14ac:dyDescent="0.2">
      <c r="A767" s="28">
        <v>431112</v>
      </c>
      <c r="B767" s="29" t="s">
        <v>105</v>
      </c>
      <c r="C767" s="3"/>
      <c r="D767" s="3"/>
    </row>
    <row r="768" spans="1:4" x14ac:dyDescent="0.2">
      <c r="A768" s="28">
        <v>431113</v>
      </c>
      <c r="B768" s="29" t="s">
        <v>106</v>
      </c>
      <c r="C768" s="3"/>
      <c r="D768" s="3"/>
    </row>
    <row r="769" spans="1:4" x14ac:dyDescent="0.2">
      <c r="A769" s="28">
        <v>431114</v>
      </c>
      <c r="B769" s="29" t="s">
        <v>107</v>
      </c>
      <c r="C769" s="3"/>
      <c r="D769" s="3"/>
    </row>
    <row r="770" spans="1:4" ht="10.8" thickBot="1" x14ac:dyDescent="0.25">
      <c r="A770" s="36">
        <v>431115</v>
      </c>
      <c r="B770" s="37" t="s">
        <v>108</v>
      </c>
      <c r="C770" s="3"/>
      <c r="D770" s="3"/>
    </row>
    <row r="771" spans="1:4" ht="10.8" thickBot="1" x14ac:dyDescent="0.25">
      <c r="A771" s="30" t="s">
        <v>18</v>
      </c>
      <c r="B771" s="31"/>
      <c r="C771" s="4">
        <f>SUM(C756:C770)</f>
        <v>0</v>
      </c>
      <c r="D771" s="4">
        <f>SUM(D756:D770)</f>
        <v>0</v>
      </c>
    </row>
    <row r="772" spans="1:4" x14ac:dyDescent="0.2">
      <c r="A772" s="32">
        <v>4312</v>
      </c>
      <c r="B772" s="33" t="s">
        <v>236</v>
      </c>
      <c r="C772" s="5"/>
      <c r="D772" s="5"/>
    </row>
    <row r="773" spans="1:4" x14ac:dyDescent="0.2">
      <c r="A773" s="28">
        <v>431201</v>
      </c>
      <c r="B773" s="29" t="s">
        <v>94</v>
      </c>
      <c r="C773" s="3"/>
      <c r="D773" s="3"/>
    </row>
    <row r="774" spans="1:4" x14ac:dyDescent="0.2">
      <c r="A774" s="28">
        <v>431202</v>
      </c>
      <c r="B774" s="29" t="s">
        <v>95</v>
      </c>
      <c r="C774" s="3"/>
      <c r="D774" s="3"/>
    </row>
    <row r="775" spans="1:4" x14ac:dyDescent="0.2">
      <c r="A775" s="28">
        <v>431203</v>
      </c>
      <c r="B775" s="29" t="s">
        <v>96</v>
      </c>
      <c r="C775" s="3"/>
      <c r="D775" s="3"/>
    </row>
    <row r="776" spans="1:4" x14ac:dyDescent="0.2">
      <c r="A776" s="28">
        <v>431204</v>
      </c>
      <c r="B776" s="29" t="s">
        <v>97</v>
      </c>
      <c r="C776" s="3"/>
      <c r="D776" s="3"/>
    </row>
    <row r="777" spans="1:4" x14ac:dyDescent="0.2">
      <c r="A777" s="28">
        <v>431205</v>
      </c>
      <c r="B777" s="29" t="s">
        <v>98</v>
      </c>
      <c r="C777" s="3"/>
      <c r="D777" s="3"/>
    </row>
    <row r="778" spans="1:4" x14ac:dyDescent="0.2">
      <c r="A778" s="28">
        <v>431206</v>
      </c>
      <c r="B778" s="29" t="s">
        <v>99</v>
      </c>
      <c r="C778" s="3"/>
      <c r="D778" s="3"/>
    </row>
    <row r="779" spans="1:4" x14ac:dyDescent="0.2">
      <c r="A779" s="28">
        <v>431207</v>
      </c>
      <c r="B779" s="29" t="s">
        <v>100</v>
      </c>
      <c r="C779" s="3"/>
      <c r="D779" s="3"/>
    </row>
    <row r="780" spans="1:4" x14ac:dyDescent="0.2">
      <c r="A780" s="28">
        <v>431208</v>
      </c>
      <c r="B780" s="29" t="s">
        <v>101</v>
      </c>
      <c r="C780" s="3"/>
      <c r="D780" s="3"/>
    </row>
    <row r="781" spans="1:4" x14ac:dyDescent="0.2">
      <c r="A781" s="28">
        <v>431209</v>
      </c>
      <c r="B781" s="29" t="s">
        <v>102</v>
      </c>
      <c r="C781" s="3"/>
      <c r="D781" s="3"/>
    </row>
    <row r="782" spans="1:4" x14ac:dyDescent="0.2">
      <c r="A782" s="28">
        <v>431210</v>
      </c>
      <c r="B782" s="29" t="s">
        <v>103</v>
      </c>
      <c r="C782" s="3"/>
      <c r="D782" s="3"/>
    </row>
    <row r="783" spans="1:4" x14ac:dyDescent="0.2">
      <c r="A783" s="28">
        <v>431211</v>
      </c>
      <c r="B783" s="29" t="s">
        <v>104</v>
      </c>
      <c r="C783" s="3"/>
      <c r="D783" s="3"/>
    </row>
    <row r="784" spans="1:4" x14ac:dyDescent="0.2">
      <c r="A784" s="28">
        <v>431212</v>
      </c>
      <c r="B784" s="29" t="s">
        <v>105</v>
      </c>
      <c r="C784" s="6"/>
      <c r="D784" s="3"/>
    </row>
    <row r="785" spans="1:4" x14ac:dyDescent="0.2">
      <c r="A785" s="28">
        <v>431213</v>
      </c>
      <c r="B785" s="29" t="s">
        <v>106</v>
      </c>
      <c r="C785" s="3"/>
      <c r="D785" s="3"/>
    </row>
    <row r="786" spans="1:4" x14ac:dyDescent="0.2">
      <c r="A786" s="28">
        <v>431214</v>
      </c>
      <c r="B786" s="29" t="s">
        <v>107</v>
      </c>
      <c r="C786" s="3"/>
      <c r="D786" s="3"/>
    </row>
    <row r="787" spans="1:4" ht="10.8" thickBot="1" x14ac:dyDescent="0.25">
      <c r="A787" s="36">
        <v>431215</v>
      </c>
      <c r="B787" s="37" t="s">
        <v>108</v>
      </c>
      <c r="C787" s="3"/>
      <c r="D787" s="3"/>
    </row>
    <row r="788" spans="1:4" ht="10.8" thickBot="1" x14ac:dyDescent="0.25">
      <c r="A788" s="30" t="s">
        <v>18</v>
      </c>
      <c r="B788" s="31"/>
      <c r="C788" s="4">
        <f>SUM(C773:C787)</f>
        <v>0</v>
      </c>
      <c r="D788" s="4">
        <f>SUM(D773:D787)</f>
        <v>0</v>
      </c>
    </row>
    <row r="789" spans="1:4" x14ac:dyDescent="0.2">
      <c r="A789" s="32">
        <v>4313</v>
      </c>
      <c r="B789" s="33" t="s">
        <v>280</v>
      </c>
      <c r="C789" s="5"/>
      <c r="D789" s="5"/>
    </row>
    <row r="790" spans="1:4" x14ac:dyDescent="0.2">
      <c r="A790" s="28">
        <v>431301</v>
      </c>
      <c r="B790" s="29" t="s">
        <v>94</v>
      </c>
      <c r="C790" s="3"/>
      <c r="D790" s="3"/>
    </row>
    <row r="791" spans="1:4" x14ac:dyDescent="0.2">
      <c r="A791" s="28">
        <v>431302</v>
      </c>
      <c r="B791" s="29" t="s">
        <v>95</v>
      </c>
      <c r="C791" s="3"/>
      <c r="D791" s="3"/>
    </row>
    <row r="792" spans="1:4" x14ac:dyDescent="0.2">
      <c r="A792" s="28">
        <v>431303</v>
      </c>
      <c r="B792" s="29" t="s">
        <v>96</v>
      </c>
      <c r="C792" s="3"/>
      <c r="D792" s="3"/>
    </row>
    <row r="793" spans="1:4" x14ac:dyDescent="0.2">
      <c r="A793" s="28">
        <v>431304</v>
      </c>
      <c r="B793" s="29" t="s">
        <v>97</v>
      </c>
      <c r="C793" s="3"/>
      <c r="D793" s="3"/>
    </row>
    <row r="794" spans="1:4" x14ac:dyDescent="0.2">
      <c r="A794" s="28">
        <v>431305</v>
      </c>
      <c r="B794" s="29" t="s">
        <v>98</v>
      </c>
      <c r="C794" s="3"/>
      <c r="D794" s="3"/>
    </row>
    <row r="795" spans="1:4" x14ac:dyDescent="0.2">
      <c r="A795" s="28">
        <v>431306</v>
      </c>
      <c r="B795" s="29" t="s">
        <v>99</v>
      </c>
      <c r="C795" s="3"/>
      <c r="D795" s="3"/>
    </row>
    <row r="796" spans="1:4" x14ac:dyDescent="0.2">
      <c r="A796" s="28">
        <v>431307</v>
      </c>
      <c r="B796" s="29" t="s">
        <v>100</v>
      </c>
      <c r="C796" s="3"/>
      <c r="D796" s="3"/>
    </row>
    <row r="797" spans="1:4" x14ac:dyDescent="0.2">
      <c r="A797" s="28">
        <v>431308</v>
      </c>
      <c r="B797" s="29" t="s">
        <v>101</v>
      </c>
      <c r="C797" s="3"/>
      <c r="D797" s="3"/>
    </row>
    <row r="798" spans="1:4" x14ac:dyDescent="0.2">
      <c r="A798" s="28">
        <v>431309</v>
      </c>
      <c r="B798" s="29" t="s">
        <v>102</v>
      </c>
      <c r="C798" s="3"/>
      <c r="D798" s="3"/>
    </row>
    <row r="799" spans="1:4" x14ac:dyDescent="0.2">
      <c r="A799" s="28">
        <v>431310</v>
      </c>
      <c r="B799" s="29" t="s">
        <v>103</v>
      </c>
      <c r="C799" s="3"/>
      <c r="D799" s="3"/>
    </row>
    <row r="800" spans="1:4" x14ac:dyDescent="0.2">
      <c r="A800" s="28">
        <v>431311</v>
      </c>
      <c r="B800" s="29" t="s">
        <v>104</v>
      </c>
      <c r="C800" s="3"/>
      <c r="D800" s="3"/>
    </row>
    <row r="801" spans="1:4" x14ac:dyDescent="0.2">
      <c r="A801" s="28">
        <v>431312</v>
      </c>
      <c r="B801" s="29" t="s">
        <v>105</v>
      </c>
      <c r="C801" s="3"/>
      <c r="D801" s="3"/>
    </row>
    <row r="802" spans="1:4" x14ac:dyDescent="0.2">
      <c r="A802" s="28">
        <v>431313</v>
      </c>
      <c r="B802" s="29" t="s">
        <v>106</v>
      </c>
      <c r="C802" s="3"/>
      <c r="D802" s="3"/>
    </row>
    <row r="803" spans="1:4" x14ac:dyDescent="0.2">
      <c r="A803" s="28">
        <v>431314</v>
      </c>
      <c r="B803" s="29" t="s">
        <v>107</v>
      </c>
      <c r="C803" s="3"/>
      <c r="D803" s="3"/>
    </row>
    <row r="804" spans="1:4" ht="10.8" thickBot="1" x14ac:dyDescent="0.25">
      <c r="A804" s="36">
        <v>431315</v>
      </c>
      <c r="B804" s="37" t="s">
        <v>108</v>
      </c>
      <c r="C804" s="3"/>
      <c r="D804" s="3"/>
    </row>
    <row r="805" spans="1:4" x14ac:dyDescent="0.2">
      <c r="A805" s="38" t="s">
        <v>18</v>
      </c>
      <c r="B805" s="39"/>
      <c r="C805" s="9">
        <f>SUM(C790:C804)</f>
        <v>0</v>
      </c>
      <c r="D805" s="9">
        <f>SUM(D790:D804)</f>
        <v>0</v>
      </c>
    </row>
    <row r="806" spans="1:4" x14ac:dyDescent="0.2">
      <c r="A806" s="47">
        <v>4314</v>
      </c>
      <c r="B806" s="48" t="s">
        <v>281</v>
      </c>
      <c r="C806" s="15"/>
      <c r="D806" s="15"/>
    </row>
    <row r="807" spans="1:4" ht="10.8" thickBot="1" x14ac:dyDescent="0.25">
      <c r="A807" s="49">
        <v>431401</v>
      </c>
      <c r="B807" s="45" t="s">
        <v>282</v>
      </c>
      <c r="C807" s="15"/>
      <c r="D807" s="15"/>
    </row>
    <row r="808" spans="1:4" ht="10.8" thickBot="1" x14ac:dyDescent="0.25">
      <c r="A808" s="30" t="s">
        <v>18</v>
      </c>
      <c r="B808" s="31"/>
      <c r="C808" s="4">
        <f>SUM(C807)</f>
        <v>0</v>
      </c>
      <c r="D808" s="4">
        <f>SUM(D807)</f>
        <v>0</v>
      </c>
    </row>
    <row r="809" spans="1:4" x14ac:dyDescent="0.2">
      <c r="A809" s="32">
        <v>44</v>
      </c>
      <c r="B809" s="33" t="s">
        <v>283</v>
      </c>
      <c r="C809" s="5"/>
      <c r="D809" s="5"/>
    </row>
    <row r="810" spans="1:4" x14ac:dyDescent="0.2">
      <c r="A810" s="25">
        <v>4401</v>
      </c>
      <c r="B810" s="26" t="s">
        <v>249</v>
      </c>
      <c r="C810" s="3"/>
      <c r="D810" s="3"/>
    </row>
    <row r="811" spans="1:4" x14ac:dyDescent="0.2">
      <c r="A811" s="28">
        <v>440101</v>
      </c>
      <c r="B811" s="29" t="s">
        <v>94</v>
      </c>
      <c r="C811" s="3"/>
      <c r="D811" s="3"/>
    </row>
    <row r="812" spans="1:4" x14ac:dyDescent="0.2">
      <c r="A812" s="28">
        <v>440102</v>
      </c>
      <c r="B812" s="29" t="s">
        <v>95</v>
      </c>
      <c r="C812" s="3"/>
      <c r="D812" s="3"/>
    </row>
    <row r="813" spans="1:4" x14ac:dyDescent="0.2">
      <c r="A813" s="28">
        <v>440103</v>
      </c>
      <c r="B813" s="29" t="s">
        <v>96</v>
      </c>
      <c r="C813" s="3"/>
      <c r="D813" s="3"/>
    </row>
    <row r="814" spans="1:4" x14ac:dyDescent="0.2">
      <c r="A814" s="28">
        <v>440104</v>
      </c>
      <c r="B814" s="29" t="s">
        <v>97</v>
      </c>
      <c r="C814" s="3"/>
      <c r="D814" s="3"/>
    </row>
    <row r="815" spans="1:4" x14ac:dyDescent="0.2">
      <c r="A815" s="28">
        <v>440105</v>
      </c>
      <c r="B815" s="29" t="s">
        <v>98</v>
      </c>
      <c r="C815" s="3"/>
      <c r="D815" s="3"/>
    </row>
    <row r="816" spans="1:4" x14ac:dyDescent="0.2">
      <c r="A816" s="28">
        <v>440106</v>
      </c>
      <c r="B816" s="29" t="s">
        <v>271</v>
      </c>
      <c r="C816" s="3"/>
      <c r="D816" s="3"/>
    </row>
    <row r="817" spans="1:4" x14ac:dyDescent="0.2">
      <c r="A817" s="28">
        <v>440107</v>
      </c>
      <c r="B817" s="29" t="s">
        <v>100</v>
      </c>
      <c r="C817" s="3"/>
      <c r="D817" s="3"/>
    </row>
    <row r="818" spans="1:4" x14ac:dyDescent="0.2">
      <c r="A818" s="28">
        <v>440108</v>
      </c>
      <c r="B818" s="29" t="s">
        <v>101</v>
      </c>
      <c r="C818" s="3"/>
      <c r="D818" s="3"/>
    </row>
    <row r="819" spans="1:4" x14ac:dyDescent="0.2">
      <c r="A819" s="28">
        <v>440109</v>
      </c>
      <c r="B819" s="29" t="s">
        <v>102</v>
      </c>
      <c r="C819" s="3"/>
      <c r="D819" s="3"/>
    </row>
    <row r="820" spans="1:4" x14ac:dyDescent="0.2">
      <c r="A820" s="28">
        <v>440110</v>
      </c>
      <c r="B820" s="29" t="s">
        <v>103</v>
      </c>
      <c r="C820" s="3"/>
      <c r="D820" s="3"/>
    </row>
    <row r="821" spans="1:4" x14ac:dyDescent="0.2">
      <c r="A821" s="28">
        <v>440111</v>
      </c>
      <c r="B821" s="29" t="s">
        <v>104</v>
      </c>
      <c r="C821" s="3"/>
      <c r="D821" s="3"/>
    </row>
    <row r="822" spans="1:4" x14ac:dyDescent="0.2">
      <c r="A822" s="28">
        <v>440112</v>
      </c>
      <c r="B822" s="29" t="s">
        <v>105</v>
      </c>
      <c r="C822" s="3"/>
      <c r="D822" s="3"/>
    </row>
    <row r="823" spans="1:4" x14ac:dyDescent="0.2">
      <c r="A823" s="28">
        <v>440113</v>
      </c>
      <c r="B823" s="29" t="s">
        <v>106</v>
      </c>
      <c r="C823" s="3"/>
      <c r="D823" s="3"/>
    </row>
    <row r="824" spans="1:4" x14ac:dyDescent="0.2">
      <c r="A824" s="28">
        <v>440114</v>
      </c>
      <c r="B824" s="29" t="s">
        <v>107</v>
      </c>
      <c r="C824" s="3"/>
      <c r="D824" s="3"/>
    </row>
    <row r="825" spans="1:4" ht="10.8" thickBot="1" x14ac:dyDescent="0.25">
      <c r="A825" s="36">
        <v>440115</v>
      </c>
      <c r="B825" s="37" t="s">
        <v>108</v>
      </c>
      <c r="C825" s="13"/>
      <c r="D825" s="13"/>
    </row>
    <row r="826" spans="1:4" ht="10.8" thickBot="1" x14ac:dyDescent="0.25">
      <c r="A826" s="30" t="s">
        <v>18</v>
      </c>
      <c r="B826" s="31"/>
      <c r="C826" s="4">
        <f>SUM(C811:C825)</f>
        <v>0</v>
      </c>
      <c r="D826" s="4">
        <f>SUM(D811:D825)</f>
        <v>0</v>
      </c>
    </row>
    <row r="827" spans="1:4" x14ac:dyDescent="0.2">
      <c r="A827" s="32">
        <v>4402</v>
      </c>
      <c r="B827" s="33" t="s">
        <v>284</v>
      </c>
      <c r="C827" s="5"/>
      <c r="D827" s="5"/>
    </row>
    <row r="828" spans="1:4" x14ac:dyDescent="0.2">
      <c r="A828" s="28">
        <v>440201</v>
      </c>
      <c r="B828" s="29" t="s">
        <v>94</v>
      </c>
      <c r="C828" s="3"/>
      <c r="D828" s="3"/>
    </row>
    <row r="829" spans="1:4" x14ac:dyDescent="0.2">
      <c r="A829" s="28">
        <v>440202</v>
      </c>
      <c r="B829" s="29" t="s">
        <v>95</v>
      </c>
      <c r="C829" s="3"/>
      <c r="D829" s="3"/>
    </row>
    <row r="830" spans="1:4" x14ac:dyDescent="0.2">
      <c r="A830" s="28">
        <v>440203</v>
      </c>
      <c r="B830" s="29" t="s">
        <v>96</v>
      </c>
      <c r="C830" s="3"/>
      <c r="D830" s="3"/>
    </row>
    <row r="831" spans="1:4" x14ac:dyDescent="0.2">
      <c r="A831" s="28">
        <v>440204</v>
      </c>
      <c r="B831" s="29" t="s">
        <v>97</v>
      </c>
      <c r="C831" s="3"/>
      <c r="D831" s="3"/>
    </row>
    <row r="832" spans="1:4" x14ac:dyDescent="0.2">
      <c r="A832" s="28">
        <v>440205</v>
      </c>
      <c r="B832" s="29" t="s">
        <v>98</v>
      </c>
      <c r="C832" s="3"/>
      <c r="D832" s="3"/>
    </row>
    <row r="833" spans="1:4" x14ac:dyDescent="0.2">
      <c r="A833" s="28">
        <v>440206</v>
      </c>
      <c r="B833" s="29" t="s">
        <v>99</v>
      </c>
      <c r="C833" s="3"/>
      <c r="D833" s="3"/>
    </row>
    <row r="834" spans="1:4" x14ac:dyDescent="0.2">
      <c r="A834" s="28">
        <v>440207</v>
      </c>
      <c r="B834" s="29" t="s">
        <v>100</v>
      </c>
      <c r="C834" s="3"/>
      <c r="D834" s="3"/>
    </row>
    <row r="835" spans="1:4" x14ac:dyDescent="0.2">
      <c r="A835" s="28">
        <v>440208</v>
      </c>
      <c r="B835" s="29" t="s">
        <v>101</v>
      </c>
      <c r="C835" s="3"/>
      <c r="D835" s="3"/>
    </row>
    <row r="836" spans="1:4" x14ac:dyDescent="0.2">
      <c r="A836" s="28">
        <v>440209</v>
      </c>
      <c r="B836" s="29" t="s">
        <v>102</v>
      </c>
      <c r="C836" s="3"/>
      <c r="D836" s="3"/>
    </row>
    <row r="837" spans="1:4" x14ac:dyDescent="0.2">
      <c r="A837" s="28">
        <v>440210</v>
      </c>
      <c r="B837" s="29" t="s">
        <v>103</v>
      </c>
      <c r="C837" s="3"/>
      <c r="D837" s="3"/>
    </row>
    <row r="838" spans="1:4" x14ac:dyDescent="0.2">
      <c r="A838" s="28">
        <v>440211</v>
      </c>
      <c r="B838" s="29" t="s">
        <v>104</v>
      </c>
      <c r="C838" s="3"/>
      <c r="D838" s="3"/>
    </row>
    <row r="839" spans="1:4" x14ac:dyDescent="0.2">
      <c r="A839" s="28">
        <v>440212</v>
      </c>
      <c r="B839" s="29" t="s">
        <v>105</v>
      </c>
      <c r="C839" s="3"/>
      <c r="D839" s="3"/>
    </row>
    <row r="840" spans="1:4" x14ac:dyDescent="0.2">
      <c r="A840" s="28">
        <v>440213</v>
      </c>
      <c r="B840" s="29" t="s">
        <v>106</v>
      </c>
      <c r="C840" s="3"/>
      <c r="D840" s="3"/>
    </row>
    <row r="841" spans="1:4" x14ac:dyDescent="0.2">
      <c r="A841" s="28">
        <v>440214</v>
      </c>
      <c r="B841" s="29" t="s">
        <v>107</v>
      </c>
      <c r="C841" s="3"/>
      <c r="D841" s="3"/>
    </row>
    <row r="842" spans="1:4" ht="10.8" thickBot="1" x14ac:dyDescent="0.25">
      <c r="A842" s="36">
        <v>440215</v>
      </c>
      <c r="B842" s="37" t="s">
        <v>108</v>
      </c>
      <c r="C842" s="13"/>
      <c r="D842" s="13"/>
    </row>
    <row r="843" spans="1:4" ht="10.8" thickBot="1" x14ac:dyDescent="0.25">
      <c r="A843" s="30" t="s">
        <v>18</v>
      </c>
      <c r="B843" s="31"/>
      <c r="C843" s="4">
        <f>SUM(C828:C842)</f>
        <v>0</v>
      </c>
      <c r="D843" s="4">
        <f>SUM(D828:D842)</f>
        <v>0</v>
      </c>
    </row>
    <row r="844" spans="1:4" x14ac:dyDescent="0.2">
      <c r="A844" s="32">
        <v>4403</v>
      </c>
      <c r="B844" s="33" t="s">
        <v>251</v>
      </c>
      <c r="C844" s="5"/>
      <c r="D844" s="5"/>
    </row>
    <row r="845" spans="1:4" x14ac:dyDescent="0.2">
      <c r="A845" s="28">
        <v>440301</v>
      </c>
      <c r="B845" s="29" t="s">
        <v>94</v>
      </c>
      <c r="C845" s="3"/>
      <c r="D845" s="3"/>
    </row>
    <row r="846" spans="1:4" x14ac:dyDescent="0.2">
      <c r="A846" s="28">
        <v>440302</v>
      </c>
      <c r="B846" s="29" t="s">
        <v>95</v>
      </c>
      <c r="C846" s="3"/>
      <c r="D846" s="3"/>
    </row>
    <row r="847" spans="1:4" x14ac:dyDescent="0.2">
      <c r="A847" s="28">
        <v>440303</v>
      </c>
      <c r="B847" s="29" t="s">
        <v>96</v>
      </c>
      <c r="C847" s="3"/>
      <c r="D847" s="3"/>
    </row>
    <row r="848" spans="1:4" x14ac:dyDescent="0.2">
      <c r="A848" s="28">
        <v>440304</v>
      </c>
      <c r="B848" s="29" t="s">
        <v>97</v>
      </c>
      <c r="C848" s="3"/>
      <c r="D848" s="3"/>
    </row>
    <row r="849" spans="1:4" x14ac:dyDescent="0.2">
      <c r="A849" s="28">
        <v>440305</v>
      </c>
      <c r="B849" s="29" t="s">
        <v>98</v>
      </c>
      <c r="C849" s="3"/>
      <c r="D849" s="3"/>
    </row>
    <row r="850" spans="1:4" x14ac:dyDescent="0.2">
      <c r="A850" s="28">
        <v>440306</v>
      </c>
      <c r="B850" s="29" t="s">
        <v>271</v>
      </c>
      <c r="C850" s="3"/>
      <c r="D850" s="3"/>
    </row>
    <row r="851" spans="1:4" x14ac:dyDescent="0.2">
      <c r="A851" s="28">
        <v>440307</v>
      </c>
      <c r="B851" s="29" t="s">
        <v>100</v>
      </c>
      <c r="C851" s="3"/>
      <c r="D851" s="3"/>
    </row>
    <row r="852" spans="1:4" x14ac:dyDescent="0.2">
      <c r="A852" s="28">
        <v>440308</v>
      </c>
      <c r="B852" s="29" t="s">
        <v>101</v>
      </c>
      <c r="C852" s="3"/>
      <c r="D852" s="3"/>
    </row>
    <row r="853" spans="1:4" x14ac:dyDescent="0.2">
      <c r="A853" s="28">
        <v>440309</v>
      </c>
      <c r="B853" s="29" t="s">
        <v>102</v>
      </c>
      <c r="C853" s="3"/>
      <c r="D853" s="3"/>
    </row>
    <row r="854" spans="1:4" x14ac:dyDescent="0.2">
      <c r="A854" s="28">
        <v>440310</v>
      </c>
      <c r="B854" s="29" t="s">
        <v>103</v>
      </c>
      <c r="C854" s="3"/>
      <c r="D854" s="3"/>
    </row>
    <row r="855" spans="1:4" x14ac:dyDescent="0.2">
      <c r="A855" s="28">
        <v>440311</v>
      </c>
      <c r="B855" s="29" t="s">
        <v>104</v>
      </c>
      <c r="C855" s="3"/>
      <c r="D855" s="3"/>
    </row>
    <row r="856" spans="1:4" x14ac:dyDescent="0.2">
      <c r="A856" s="28">
        <v>440312</v>
      </c>
      <c r="B856" s="29" t="s">
        <v>105</v>
      </c>
      <c r="C856" s="3"/>
      <c r="D856" s="3"/>
    </row>
    <row r="857" spans="1:4" x14ac:dyDescent="0.2">
      <c r="A857" s="28">
        <v>440313</v>
      </c>
      <c r="B857" s="29" t="s">
        <v>106</v>
      </c>
      <c r="C857" s="3"/>
      <c r="D857" s="3"/>
    </row>
    <row r="858" spans="1:4" x14ac:dyDescent="0.2">
      <c r="A858" s="28">
        <v>440314</v>
      </c>
      <c r="B858" s="29" t="s">
        <v>107</v>
      </c>
      <c r="C858" s="3"/>
      <c r="D858" s="3"/>
    </row>
    <row r="859" spans="1:4" ht="10.8" thickBot="1" x14ac:dyDescent="0.25">
      <c r="A859" s="36">
        <v>440315</v>
      </c>
      <c r="B859" s="37" t="s">
        <v>108</v>
      </c>
      <c r="C859" s="13"/>
      <c r="D859" s="13"/>
    </row>
    <row r="860" spans="1:4" ht="10.8" thickBot="1" x14ac:dyDescent="0.25">
      <c r="A860" s="30" t="s">
        <v>18</v>
      </c>
      <c r="B860" s="31"/>
      <c r="C860" s="4">
        <f>SUM(C845:C859)</f>
        <v>0</v>
      </c>
      <c r="D860" s="4">
        <f>SUM(D845:D859)</f>
        <v>0</v>
      </c>
    </row>
    <row r="861" spans="1:4" x14ac:dyDescent="0.2">
      <c r="A861" s="32">
        <v>4404</v>
      </c>
      <c r="B861" s="33" t="s">
        <v>285</v>
      </c>
      <c r="C861" s="5"/>
      <c r="D861" s="5"/>
    </row>
    <row r="862" spans="1:4" x14ac:dyDescent="0.2">
      <c r="A862" s="28">
        <v>440401</v>
      </c>
      <c r="B862" s="29" t="s">
        <v>94</v>
      </c>
      <c r="C862" s="3"/>
      <c r="D862" s="3"/>
    </row>
    <row r="863" spans="1:4" x14ac:dyDescent="0.2">
      <c r="A863" s="28">
        <v>440402</v>
      </c>
      <c r="B863" s="29" t="s">
        <v>95</v>
      </c>
      <c r="C863" s="3"/>
      <c r="D863" s="3"/>
    </row>
    <row r="864" spans="1:4" ht="12.75" customHeight="1" x14ac:dyDescent="0.2">
      <c r="A864" s="28">
        <v>440403</v>
      </c>
      <c r="B864" s="29" t="s">
        <v>96</v>
      </c>
      <c r="C864" s="3"/>
      <c r="D864" s="3"/>
    </row>
    <row r="865" spans="1:4" x14ac:dyDescent="0.2">
      <c r="A865" s="28">
        <v>440404</v>
      </c>
      <c r="B865" s="29" t="s">
        <v>97</v>
      </c>
      <c r="C865" s="3"/>
      <c r="D865" s="3"/>
    </row>
    <row r="866" spans="1:4" x14ac:dyDescent="0.2">
      <c r="A866" s="28">
        <v>440405</v>
      </c>
      <c r="B866" s="29" t="s">
        <v>98</v>
      </c>
      <c r="C866" s="3"/>
      <c r="D866" s="3"/>
    </row>
    <row r="867" spans="1:4" x14ac:dyDescent="0.2">
      <c r="A867" s="28">
        <v>440406</v>
      </c>
      <c r="B867" s="29" t="s">
        <v>99</v>
      </c>
      <c r="C867" s="3"/>
      <c r="D867" s="3"/>
    </row>
    <row r="868" spans="1:4" x14ac:dyDescent="0.2">
      <c r="A868" s="28">
        <v>440407</v>
      </c>
      <c r="B868" s="29" t="s">
        <v>100</v>
      </c>
      <c r="C868" s="3"/>
      <c r="D868" s="3"/>
    </row>
    <row r="869" spans="1:4" x14ac:dyDescent="0.2">
      <c r="A869" s="28">
        <v>440408</v>
      </c>
      <c r="B869" s="29" t="s">
        <v>101</v>
      </c>
      <c r="C869" s="3"/>
      <c r="D869" s="3"/>
    </row>
    <row r="870" spans="1:4" x14ac:dyDescent="0.2">
      <c r="A870" s="28">
        <v>440409</v>
      </c>
      <c r="B870" s="29" t="s">
        <v>102</v>
      </c>
      <c r="C870" s="3"/>
      <c r="D870" s="3"/>
    </row>
    <row r="871" spans="1:4" x14ac:dyDescent="0.2">
      <c r="A871" s="28">
        <v>440410</v>
      </c>
      <c r="B871" s="29" t="s">
        <v>103</v>
      </c>
      <c r="C871" s="3"/>
      <c r="D871" s="3"/>
    </row>
    <row r="872" spans="1:4" x14ac:dyDescent="0.2">
      <c r="A872" s="28">
        <v>440411</v>
      </c>
      <c r="B872" s="29" t="s">
        <v>104</v>
      </c>
      <c r="C872" s="3"/>
      <c r="D872" s="3"/>
    </row>
    <row r="873" spans="1:4" x14ac:dyDescent="0.2">
      <c r="A873" s="28">
        <v>440412</v>
      </c>
      <c r="B873" s="29" t="s">
        <v>105</v>
      </c>
      <c r="C873" s="3"/>
      <c r="D873" s="3"/>
    </row>
    <row r="874" spans="1:4" x14ac:dyDescent="0.2">
      <c r="A874" s="28">
        <v>440413</v>
      </c>
      <c r="B874" s="29" t="s">
        <v>106</v>
      </c>
      <c r="C874" s="3"/>
      <c r="D874" s="3"/>
    </row>
    <row r="875" spans="1:4" x14ac:dyDescent="0.2">
      <c r="A875" s="28">
        <v>440414</v>
      </c>
      <c r="B875" s="29" t="s">
        <v>107</v>
      </c>
      <c r="C875" s="3"/>
      <c r="D875" s="3"/>
    </row>
    <row r="876" spans="1:4" ht="10.8" thickBot="1" x14ac:dyDescent="0.25">
      <c r="A876" s="36">
        <v>440415</v>
      </c>
      <c r="B876" s="37" t="s">
        <v>108</v>
      </c>
      <c r="C876" s="13"/>
      <c r="D876" s="13"/>
    </row>
    <row r="877" spans="1:4" ht="10.8" thickBot="1" x14ac:dyDescent="0.25">
      <c r="A877" s="30" t="s">
        <v>18</v>
      </c>
      <c r="B877" s="31"/>
      <c r="C877" s="4">
        <f>SUM(C862:C876)</f>
        <v>0</v>
      </c>
      <c r="D877" s="4">
        <f>SUM(D862:D876)</f>
        <v>0</v>
      </c>
    </row>
    <row r="878" spans="1:4" x14ac:dyDescent="0.2">
      <c r="A878" s="32">
        <v>4405</v>
      </c>
      <c r="B878" s="33" t="s">
        <v>253</v>
      </c>
      <c r="C878" s="5"/>
      <c r="D878" s="5"/>
    </row>
    <row r="879" spans="1:4" x14ac:dyDescent="0.2">
      <c r="A879" s="28">
        <v>440501</v>
      </c>
      <c r="B879" s="29" t="s">
        <v>94</v>
      </c>
      <c r="C879" s="3"/>
      <c r="D879" s="3"/>
    </row>
    <row r="880" spans="1:4" x14ac:dyDescent="0.2">
      <c r="A880" s="28">
        <v>440502</v>
      </c>
      <c r="B880" s="29" t="s">
        <v>95</v>
      </c>
      <c r="C880" s="3"/>
      <c r="D880" s="3"/>
    </row>
    <row r="881" spans="1:4" x14ac:dyDescent="0.2">
      <c r="A881" s="28">
        <v>440503</v>
      </c>
      <c r="B881" s="29" t="s">
        <v>96</v>
      </c>
      <c r="C881" s="3"/>
      <c r="D881" s="3"/>
    </row>
    <row r="882" spans="1:4" x14ac:dyDescent="0.2">
      <c r="A882" s="28">
        <v>440504</v>
      </c>
      <c r="B882" s="29" t="s">
        <v>97</v>
      </c>
      <c r="C882" s="3"/>
      <c r="D882" s="3"/>
    </row>
    <row r="883" spans="1:4" x14ac:dyDescent="0.2">
      <c r="A883" s="28">
        <v>440505</v>
      </c>
      <c r="B883" s="29" t="s">
        <v>98</v>
      </c>
      <c r="C883" s="3"/>
      <c r="D883" s="3"/>
    </row>
    <row r="884" spans="1:4" x14ac:dyDescent="0.2">
      <c r="A884" s="28">
        <v>440506</v>
      </c>
      <c r="B884" s="29" t="s">
        <v>99</v>
      </c>
      <c r="C884" s="3"/>
      <c r="D884" s="3"/>
    </row>
    <row r="885" spans="1:4" x14ac:dyDescent="0.2">
      <c r="A885" s="28">
        <v>440507</v>
      </c>
      <c r="B885" s="29" t="s">
        <v>100</v>
      </c>
      <c r="C885" s="3"/>
      <c r="D885" s="3"/>
    </row>
    <row r="886" spans="1:4" x14ac:dyDescent="0.2">
      <c r="A886" s="28">
        <v>440508</v>
      </c>
      <c r="B886" s="29" t="s">
        <v>101</v>
      </c>
      <c r="C886" s="3"/>
      <c r="D886" s="3"/>
    </row>
    <row r="887" spans="1:4" x14ac:dyDescent="0.2">
      <c r="A887" s="28">
        <v>440509</v>
      </c>
      <c r="B887" s="29" t="s">
        <v>102</v>
      </c>
      <c r="C887" s="3"/>
      <c r="D887" s="3"/>
    </row>
    <row r="888" spans="1:4" x14ac:dyDescent="0.2">
      <c r="A888" s="28">
        <v>440510</v>
      </c>
      <c r="B888" s="29" t="s">
        <v>103</v>
      </c>
      <c r="C888" s="3"/>
      <c r="D888" s="3"/>
    </row>
    <row r="889" spans="1:4" x14ac:dyDescent="0.2">
      <c r="A889" s="28">
        <v>440511</v>
      </c>
      <c r="B889" s="29" t="s">
        <v>104</v>
      </c>
      <c r="C889" s="3"/>
      <c r="D889" s="3"/>
    </row>
    <row r="890" spans="1:4" x14ac:dyDescent="0.2">
      <c r="A890" s="28">
        <v>440512</v>
      </c>
      <c r="B890" s="29" t="s">
        <v>105</v>
      </c>
      <c r="C890" s="3"/>
      <c r="D890" s="3"/>
    </row>
    <row r="891" spans="1:4" x14ac:dyDescent="0.2">
      <c r="A891" s="28">
        <v>440513</v>
      </c>
      <c r="B891" s="29" t="s">
        <v>106</v>
      </c>
      <c r="C891" s="3"/>
      <c r="D891" s="3"/>
    </row>
    <row r="892" spans="1:4" x14ac:dyDescent="0.2">
      <c r="A892" s="28">
        <v>440514</v>
      </c>
      <c r="B892" s="29" t="s">
        <v>107</v>
      </c>
      <c r="C892" s="3"/>
      <c r="D892" s="3"/>
    </row>
    <row r="893" spans="1:4" ht="10.8" thickBot="1" x14ac:dyDescent="0.25">
      <c r="A893" s="36">
        <v>440515</v>
      </c>
      <c r="B893" s="37" t="s">
        <v>108</v>
      </c>
      <c r="C893" s="13"/>
      <c r="D893" s="13"/>
    </row>
    <row r="894" spans="1:4" ht="10.8" thickBot="1" x14ac:dyDescent="0.25">
      <c r="A894" s="30" t="s">
        <v>18</v>
      </c>
      <c r="B894" s="31"/>
      <c r="C894" s="4">
        <f>SUM(C879:C893)</f>
        <v>0</v>
      </c>
      <c r="D894" s="4">
        <f>SUM(D879:D893)</f>
        <v>0</v>
      </c>
    </row>
    <row r="895" spans="1:4" x14ac:dyDescent="0.2">
      <c r="A895" s="32">
        <v>4406</v>
      </c>
      <c r="B895" s="33" t="s">
        <v>254</v>
      </c>
      <c r="C895" s="5"/>
      <c r="D895" s="5"/>
    </row>
    <row r="896" spans="1:4" x14ac:dyDescent="0.2">
      <c r="A896" s="28">
        <v>440601</v>
      </c>
      <c r="B896" s="29" t="s">
        <v>94</v>
      </c>
      <c r="C896" s="3"/>
      <c r="D896" s="3"/>
    </row>
    <row r="897" spans="1:4" x14ac:dyDescent="0.2">
      <c r="A897" s="28">
        <v>440602</v>
      </c>
      <c r="B897" s="29" t="s">
        <v>95</v>
      </c>
      <c r="C897" s="3"/>
      <c r="D897" s="3"/>
    </row>
    <row r="898" spans="1:4" x14ac:dyDescent="0.2">
      <c r="A898" s="28">
        <v>440603</v>
      </c>
      <c r="B898" s="29" t="s">
        <v>96</v>
      </c>
      <c r="C898" s="3"/>
      <c r="D898" s="3"/>
    </row>
    <row r="899" spans="1:4" x14ac:dyDescent="0.2">
      <c r="A899" s="28">
        <v>440604</v>
      </c>
      <c r="B899" s="29" t="s">
        <v>97</v>
      </c>
      <c r="C899" s="3"/>
      <c r="D899" s="3"/>
    </row>
    <row r="900" spans="1:4" x14ac:dyDescent="0.2">
      <c r="A900" s="28">
        <v>440605</v>
      </c>
      <c r="B900" s="29" t="s">
        <v>98</v>
      </c>
      <c r="C900" s="3"/>
      <c r="D900" s="3"/>
    </row>
    <row r="901" spans="1:4" x14ac:dyDescent="0.2">
      <c r="A901" s="28">
        <v>440606</v>
      </c>
      <c r="B901" s="29" t="s">
        <v>99</v>
      </c>
      <c r="C901" s="3"/>
      <c r="D901" s="3"/>
    </row>
    <row r="902" spans="1:4" x14ac:dyDescent="0.2">
      <c r="A902" s="28">
        <v>440607</v>
      </c>
      <c r="B902" s="29" t="s">
        <v>100</v>
      </c>
      <c r="C902" s="3"/>
      <c r="D902" s="3"/>
    </row>
    <row r="903" spans="1:4" x14ac:dyDescent="0.2">
      <c r="A903" s="28">
        <v>440608</v>
      </c>
      <c r="B903" s="29" t="s">
        <v>101</v>
      </c>
      <c r="C903" s="3"/>
      <c r="D903" s="3"/>
    </row>
    <row r="904" spans="1:4" x14ac:dyDescent="0.2">
      <c r="A904" s="28">
        <v>440609</v>
      </c>
      <c r="B904" s="29" t="s">
        <v>102</v>
      </c>
      <c r="C904" s="3"/>
      <c r="D904" s="3"/>
    </row>
    <row r="905" spans="1:4" x14ac:dyDescent="0.2">
      <c r="A905" s="28">
        <v>440610</v>
      </c>
      <c r="B905" s="29" t="s">
        <v>103</v>
      </c>
      <c r="C905" s="3"/>
      <c r="D905" s="3"/>
    </row>
    <row r="906" spans="1:4" x14ac:dyDescent="0.2">
      <c r="A906" s="28">
        <v>440611</v>
      </c>
      <c r="B906" s="29" t="s">
        <v>104</v>
      </c>
      <c r="C906" s="3"/>
      <c r="D906" s="3"/>
    </row>
    <row r="907" spans="1:4" x14ac:dyDescent="0.2">
      <c r="A907" s="28">
        <v>440612</v>
      </c>
      <c r="B907" s="29" t="s">
        <v>105</v>
      </c>
      <c r="C907" s="3"/>
      <c r="D907" s="3"/>
    </row>
    <row r="908" spans="1:4" x14ac:dyDescent="0.2">
      <c r="A908" s="28">
        <v>440613</v>
      </c>
      <c r="B908" s="29" t="s">
        <v>106</v>
      </c>
      <c r="C908" s="3"/>
      <c r="D908" s="3"/>
    </row>
    <row r="909" spans="1:4" x14ac:dyDescent="0.2">
      <c r="A909" s="28">
        <v>440614</v>
      </c>
      <c r="B909" s="29" t="s">
        <v>107</v>
      </c>
      <c r="C909" s="3"/>
      <c r="D909" s="3"/>
    </row>
    <row r="910" spans="1:4" ht="10.8" thickBot="1" x14ac:dyDescent="0.25">
      <c r="A910" s="36">
        <v>440615</v>
      </c>
      <c r="B910" s="37" t="s">
        <v>108</v>
      </c>
      <c r="C910" s="13"/>
      <c r="D910" s="13"/>
    </row>
    <row r="911" spans="1:4" ht="10.8" thickBot="1" x14ac:dyDescent="0.25">
      <c r="A911" s="30" t="s">
        <v>18</v>
      </c>
      <c r="B911" s="31"/>
      <c r="C911" s="4">
        <f>SUM(C896:C910)</f>
        <v>0</v>
      </c>
      <c r="D911" s="4">
        <f>SUM(D896:D910)</f>
        <v>0</v>
      </c>
    </row>
    <row r="912" spans="1:4" x14ac:dyDescent="0.2">
      <c r="A912" s="32">
        <v>4407</v>
      </c>
      <c r="B912" s="33" t="s">
        <v>214</v>
      </c>
      <c r="C912" s="5"/>
      <c r="D912" s="5"/>
    </row>
    <row r="913" spans="1:4" x14ac:dyDescent="0.2">
      <c r="A913" s="28">
        <v>440701</v>
      </c>
      <c r="B913" s="29" t="s">
        <v>94</v>
      </c>
      <c r="C913" s="3"/>
      <c r="D913" s="3"/>
    </row>
    <row r="914" spans="1:4" x14ac:dyDescent="0.2">
      <c r="A914" s="28">
        <v>440702</v>
      </c>
      <c r="B914" s="29" t="s">
        <v>95</v>
      </c>
      <c r="C914" s="3"/>
      <c r="D914" s="3"/>
    </row>
    <row r="915" spans="1:4" x14ac:dyDescent="0.2">
      <c r="A915" s="28">
        <v>440703</v>
      </c>
      <c r="B915" s="29" t="s">
        <v>96</v>
      </c>
      <c r="C915" s="3"/>
      <c r="D915" s="3"/>
    </row>
    <row r="916" spans="1:4" x14ac:dyDescent="0.2">
      <c r="A916" s="28">
        <v>440704</v>
      </c>
      <c r="B916" s="29" t="s">
        <v>97</v>
      </c>
      <c r="C916" s="3"/>
      <c r="D916" s="3"/>
    </row>
    <row r="917" spans="1:4" x14ac:dyDescent="0.2">
      <c r="A917" s="28">
        <v>440705</v>
      </c>
      <c r="B917" s="29" t="s">
        <v>98</v>
      </c>
      <c r="C917" s="3"/>
      <c r="D917" s="3"/>
    </row>
    <row r="918" spans="1:4" x14ac:dyDescent="0.2">
      <c r="A918" s="28">
        <v>440706</v>
      </c>
      <c r="B918" s="29" t="s">
        <v>99</v>
      </c>
      <c r="C918" s="3"/>
      <c r="D918" s="3"/>
    </row>
    <row r="919" spans="1:4" x14ac:dyDescent="0.2">
      <c r="A919" s="28">
        <v>440707</v>
      </c>
      <c r="B919" s="29" t="s">
        <v>100</v>
      </c>
      <c r="C919" s="3"/>
      <c r="D919" s="3"/>
    </row>
    <row r="920" spans="1:4" x14ac:dyDescent="0.2">
      <c r="A920" s="28">
        <v>440708</v>
      </c>
      <c r="B920" s="29" t="s">
        <v>101</v>
      </c>
      <c r="C920" s="3"/>
      <c r="D920" s="3"/>
    </row>
    <row r="921" spans="1:4" x14ac:dyDescent="0.2">
      <c r="A921" s="28">
        <v>440709</v>
      </c>
      <c r="B921" s="29" t="s">
        <v>102</v>
      </c>
      <c r="C921" s="3"/>
      <c r="D921" s="3"/>
    </row>
    <row r="922" spans="1:4" x14ac:dyDescent="0.2">
      <c r="A922" s="28">
        <v>440710</v>
      </c>
      <c r="B922" s="29" t="s">
        <v>103</v>
      </c>
      <c r="C922" s="3"/>
      <c r="D922" s="3"/>
    </row>
    <row r="923" spans="1:4" x14ac:dyDescent="0.2">
      <c r="A923" s="28">
        <v>440711</v>
      </c>
      <c r="B923" s="29" t="s">
        <v>104</v>
      </c>
      <c r="C923" s="3"/>
      <c r="D923" s="3"/>
    </row>
    <row r="924" spans="1:4" x14ac:dyDescent="0.2">
      <c r="A924" s="28">
        <v>440712</v>
      </c>
      <c r="B924" s="29" t="s">
        <v>105</v>
      </c>
      <c r="C924" s="3"/>
      <c r="D924" s="3"/>
    </row>
    <row r="925" spans="1:4" x14ac:dyDescent="0.2">
      <c r="A925" s="28">
        <v>440713</v>
      </c>
      <c r="B925" s="29" t="s">
        <v>106</v>
      </c>
      <c r="C925" s="3"/>
      <c r="D925" s="3"/>
    </row>
    <row r="926" spans="1:4" x14ac:dyDescent="0.2">
      <c r="A926" s="28">
        <v>440714</v>
      </c>
      <c r="B926" s="29" t="s">
        <v>107</v>
      </c>
      <c r="C926" s="3"/>
      <c r="D926" s="3"/>
    </row>
    <row r="927" spans="1:4" ht="10.8" thickBot="1" x14ac:dyDescent="0.25">
      <c r="A927" s="36">
        <v>440715</v>
      </c>
      <c r="B927" s="37" t="s">
        <v>108</v>
      </c>
      <c r="C927" s="13"/>
      <c r="D927" s="13"/>
    </row>
    <row r="928" spans="1:4" ht="10.8" thickBot="1" x14ac:dyDescent="0.25">
      <c r="A928" s="30" t="s">
        <v>18</v>
      </c>
      <c r="B928" s="31"/>
      <c r="C928" s="4">
        <f>SUM(C913:C927)</f>
        <v>0</v>
      </c>
      <c r="D928" s="4">
        <f>SUM(D913:D927)</f>
        <v>0</v>
      </c>
    </row>
    <row r="929" spans="1:4" x14ac:dyDescent="0.2">
      <c r="A929" s="32">
        <v>4408</v>
      </c>
      <c r="B929" s="33" t="s">
        <v>286</v>
      </c>
      <c r="C929" s="5"/>
      <c r="D929" s="5"/>
    </row>
    <row r="930" spans="1:4" x14ac:dyDescent="0.2">
      <c r="A930" s="28">
        <v>440801</v>
      </c>
      <c r="B930" s="29" t="s">
        <v>94</v>
      </c>
      <c r="C930" s="3"/>
      <c r="D930" s="3"/>
    </row>
    <row r="931" spans="1:4" x14ac:dyDescent="0.2">
      <c r="A931" s="28">
        <v>440802</v>
      </c>
      <c r="B931" s="29" t="s">
        <v>95</v>
      </c>
      <c r="C931" s="3"/>
      <c r="D931" s="3"/>
    </row>
    <row r="932" spans="1:4" x14ac:dyDescent="0.2">
      <c r="A932" s="28">
        <v>440803</v>
      </c>
      <c r="B932" s="29" t="s">
        <v>96</v>
      </c>
      <c r="C932" s="3"/>
      <c r="D932" s="3"/>
    </row>
    <row r="933" spans="1:4" x14ac:dyDescent="0.2">
      <c r="A933" s="28">
        <v>440804</v>
      </c>
      <c r="B933" s="29" t="s">
        <v>97</v>
      </c>
      <c r="C933" s="3"/>
      <c r="D933" s="3"/>
    </row>
    <row r="934" spans="1:4" x14ac:dyDescent="0.2">
      <c r="A934" s="28">
        <v>440805</v>
      </c>
      <c r="B934" s="29" t="s">
        <v>98</v>
      </c>
      <c r="C934" s="3"/>
      <c r="D934" s="3"/>
    </row>
    <row r="935" spans="1:4" x14ac:dyDescent="0.2">
      <c r="A935" s="28">
        <v>440806</v>
      </c>
      <c r="B935" s="29" t="s">
        <v>99</v>
      </c>
      <c r="C935" s="3"/>
      <c r="D935" s="3"/>
    </row>
    <row r="936" spans="1:4" x14ac:dyDescent="0.2">
      <c r="A936" s="28">
        <v>440807</v>
      </c>
      <c r="B936" s="29" t="s">
        <v>100</v>
      </c>
      <c r="C936" s="3"/>
      <c r="D936" s="3"/>
    </row>
    <row r="937" spans="1:4" x14ac:dyDescent="0.2">
      <c r="A937" s="28">
        <v>440808</v>
      </c>
      <c r="B937" s="29" t="s">
        <v>101</v>
      </c>
      <c r="C937" s="3"/>
      <c r="D937" s="3"/>
    </row>
    <row r="938" spans="1:4" x14ac:dyDescent="0.2">
      <c r="A938" s="28">
        <v>440809</v>
      </c>
      <c r="B938" s="29" t="s">
        <v>102</v>
      </c>
      <c r="C938" s="3"/>
      <c r="D938" s="3"/>
    </row>
    <row r="939" spans="1:4" x14ac:dyDescent="0.2">
      <c r="A939" s="28">
        <v>440810</v>
      </c>
      <c r="B939" s="29" t="s">
        <v>103</v>
      </c>
      <c r="C939" s="3"/>
      <c r="D939" s="3"/>
    </row>
    <row r="940" spans="1:4" x14ac:dyDescent="0.2">
      <c r="A940" s="28">
        <v>440811</v>
      </c>
      <c r="B940" s="29" t="s">
        <v>104</v>
      </c>
      <c r="C940" s="3"/>
      <c r="D940" s="3"/>
    </row>
    <row r="941" spans="1:4" x14ac:dyDescent="0.2">
      <c r="A941" s="28">
        <v>440812</v>
      </c>
      <c r="B941" s="29" t="s">
        <v>105</v>
      </c>
      <c r="C941" s="3"/>
      <c r="D941" s="3"/>
    </row>
    <row r="942" spans="1:4" x14ac:dyDescent="0.2">
      <c r="A942" s="28">
        <v>440813</v>
      </c>
      <c r="B942" s="29" t="s">
        <v>106</v>
      </c>
      <c r="C942" s="3"/>
      <c r="D942" s="3"/>
    </row>
    <row r="943" spans="1:4" x14ac:dyDescent="0.2">
      <c r="A943" s="28">
        <v>440814</v>
      </c>
      <c r="B943" s="29" t="s">
        <v>107</v>
      </c>
      <c r="C943" s="3"/>
      <c r="D943" s="3"/>
    </row>
    <row r="944" spans="1:4" ht="10.8" thickBot="1" x14ac:dyDescent="0.25">
      <c r="A944" s="36">
        <v>440815</v>
      </c>
      <c r="B944" s="37" t="s">
        <v>108</v>
      </c>
      <c r="C944" s="13"/>
      <c r="D944" s="13"/>
    </row>
    <row r="945" spans="1:4" ht="10.8" thickBot="1" x14ac:dyDescent="0.25">
      <c r="A945" s="30" t="s">
        <v>18</v>
      </c>
      <c r="B945" s="31"/>
      <c r="C945" s="4">
        <f>SUM(C930:C944)</f>
        <v>0</v>
      </c>
      <c r="D945" s="4">
        <f>SUM(D930:D944)</f>
        <v>0</v>
      </c>
    </row>
    <row r="946" spans="1:4" x14ac:dyDescent="0.2">
      <c r="A946" s="32">
        <v>4409</v>
      </c>
      <c r="B946" s="33" t="s">
        <v>287</v>
      </c>
      <c r="C946" s="5"/>
      <c r="D946" s="5"/>
    </row>
    <row r="947" spans="1:4" x14ac:dyDescent="0.2">
      <c r="A947" s="28">
        <v>440901</v>
      </c>
      <c r="B947" s="29" t="s">
        <v>94</v>
      </c>
      <c r="C947" s="3"/>
      <c r="D947" s="3"/>
    </row>
    <row r="948" spans="1:4" x14ac:dyDescent="0.2">
      <c r="A948" s="28">
        <v>440902</v>
      </c>
      <c r="B948" s="29" t="s">
        <v>95</v>
      </c>
      <c r="C948" s="3"/>
      <c r="D948" s="3"/>
    </row>
    <row r="949" spans="1:4" x14ac:dyDescent="0.2">
      <c r="A949" s="28">
        <v>440903</v>
      </c>
      <c r="B949" s="29" t="s">
        <v>96</v>
      </c>
      <c r="C949" s="3"/>
      <c r="D949" s="3"/>
    </row>
    <row r="950" spans="1:4" x14ac:dyDescent="0.2">
      <c r="A950" s="28">
        <v>440904</v>
      </c>
      <c r="B950" s="29" t="s">
        <v>97</v>
      </c>
      <c r="C950" s="3"/>
      <c r="D950" s="3"/>
    </row>
    <row r="951" spans="1:4" x14ac:dyDescent="0.2">
      <c r="A951" s="28">
        <v>440905</v>
      </c>
      <c r="B951" s="29" t="s">
        <v>98</v>
      </c>
      <c r="C951" s="3"/>
      <c r="D951" s="3"/>
    </row>
    <row r="952" spans="1:4" x14ac:dyDescent="0.2">
      <c r="A952" s="28">
        <v>440906</v>
      </c>
      <c r="B952" s="29" t="s">
        <v>99</v>
      </c>
      <c r="C952" s="3"/>
      <c r="D952" s="3"/>
    </row>
    <row r="953" spans="1:4" x14ac:dyDescent="0.2">
      <c r="A953" s="28">
        <v>440907</v>
      </c>
      <c r="B953" s="29" t="s">
        <v>100</v>
      </c>
      <c r="C953" s="3"/>
      <c r="D953" s="3"/>
    </row>
    <row r="954" spans="1:4" x14ac:dyDescent="0.2">
      <c r="A954" s="28">
        <v>440908</v>
      </c>
      <c r="B954" s="29" t="s">
        <v>101</v>
      </c>
      <c r="C954" s="3"/>
      <c r="D954" s="3"/>
    </row>
    <row r="955" spans="1:4" x14ac:dyDescent="0.2">
      <c r="A955" s="28">
        <v>440909</v>
      </c>
      <c r="B955" s="29" t="s">
        <v>102</v>
      </c>
      <c r="C955" s="3"/>
      <c r="D955" s="3"/>
    </row>
    <row r="956" spans="1:4" x14ac:dyDescent="0.2">
      <c r="A956" s="28">
        <v>440910</v>
      </c>
      <c r="B956" s="29" t="s">
        <v>103</v>
      </c>
      <c r="C956" s="3"/>
      <c r="D956" s="3"/>
    </row>
    <row r="957" spans="1:4" x14ac:dyDescent="0.2">
      <c r="A957" s="28">
        <v>440911</v>
      </c>
      <c r="B957" s="29" t="s">
        <v>104</v>
      </c>
      <c r="C957" s="3"/>
      <c r="D957" s="3"/>
    </row>
    <row r="958" spans="1:4" x14ac:dyDescent="0.2">
      <c r="A958" s="28">
        <v>440912</v>
      </c>
      <c r="B958" s="29" t="s">
        <v>105</v>
      </c>
      <c r="C958" s="3"/>
      <c r="D958" s="3"/>
    </row>
    <row r="959" spans="1:4" x14ac:dyDescent="0.2">
      <c r="A959" s="28">
        <v>440913</v>
      </c>
      <c r="B959" s="29" t="s">
        <v>106</v>
      </c>
      <c r="C959" s="3"/>
      <c r="D959" s="3"/>
    </row>
    <row r="960" spans="1:4" x14ac:dyDescent="0.2">
      <c r="A960" s="28">
        <v>440914</v>
      </c>
      <c r="B960" s="29" t="s">
        <v>107</v>
      </c>
      <c r="C960" s="3"/>
      <c r="D960" s="3"/>
    </row>
    <row r="961" spans="1:4" ht="10.8" thickBot="1" x14ac:dyDescent="0.25">
      <c r="A961" s="50">
        <v>440915</v>
      </c>
      <c r="B961" s="37" t="s">
        <v>108</v>
      </c>
      <c r="C961" s="13"/>
      <c r="D961" s="13"/>
    </row>
    <row r="962" spans="1:4" ht="10.8" thickBot="1" x14ac:dyDescent="0.25">
      <c r="A962" s="51" t="s">
        <v>18</v>
      </c>
      <c r="B962" s="31"/>
      <c r="C962" s="4">
        <f>SUM(C947:C961)</f>
        <v>0</v>
      </c>
      <c r="D962" s="4">
        <f>SUM(D947:D961)</f>
        <v>0</v>
      </c>
    </row>
    <row r="963" spans="1:4" x14ac:dyDescent="0.2">
      <c r="A963" s="25">
        <v>4410</v>
      </c>
      <c r="B963" s="33" t="s">
        <v>288</v>
      </c>
      <c r="C963" s="5"/>
      <c r="D963" s="5"/>
    </row>
    <row r="964" spans="1:4" x14ac:dyDescent="0.2">
      <c r="A964" s="28">
        <v>441001</v>
      </c>
      <c r="B964" s="29" t="s">
        <v>94</v>
      </c>
      <c r="C964" s="3"/>
      <c r="D964" s="3"/>
    </row>
    <row r="965" spans="1:4" x14ac:dyDescent="0.2">
      <c r="A965" s="28">
        <v>441002</v>
      </c>
      <c r="B965" s="29" t="s">
        <v>95</v>
      </c>
      <c r="C965" s="3"/>
      <c r="D965" s="3"/>
    </row>
    <row r="966" spans="1:4" x14ac:dyDescent="0.2">
      <c r="A966" s="28">
        <v>441003</v>
      </c>
      <c r="B966" s="29" t="s">
        <v>96</v>
      </c>
      <c r="C966" s="3"/>
      <c r="D966" s="3"/>
    </row>
    <row r="967" spans="1:4" x14ac:dyDescent="0.2">
      <c r="A967" s="28">
        <v>441004</v>
      </c>
      <c r="B967" s="29" t="s">
        <v>97</v>
      </c>
      <c r="C967" s="3"/>
      <c r="D967" s="3"/>
    </row>
    <row r="968" spans="1:4" x14ac:dyDescent="0.2">
      <c r="A968" s="28">
        <v>441005</v>
      </c>
      <c r="B968" s="29" t="s">
        <v>98</v>
      </c>
      <c r="C968" s="3"/>
      <c r="D968" s="3"/>
    </row>
    <row r="969" spans="1:4" x14ac:dyDescent="0.2">
      <c r="A969" s="28">
        <v>441006</v>
      </c>
      <c r="B969" s="29" t="s">
        <v>99</v>
      </c>
      <c r="C969" s="3"/>
      <c r="D969" s="3"/>
    </row>
    <row r="970" spans="1:4" x14ac:dyDescent="0.2">
      <c r="A970" s="28">
        <v>441007</v>
      </c>
      <c r="B970" s="29" t="s">
        <v>100</v>
      </c>
      <c r="C970" s="3"/>
      <c r="D970" s="3"/>
    </row>
    <row r="971" spans="1:4" x14ac:dyDescent="0.2">
      <c r="A971" s="28">
        <v>441008</v>
      </c>
      <c r="B971" s="29" t="s">
        <v>101</v>
      </c>
      <c r="C971" s="3"/>
      <c r="D971" s="3"/>
    </row>
    <row r="972" spans="1:4" x14ac:dyDescent="0.2">
      <c r="A972" s="28">
        <v>441009</v>
      </c>
      <c r="B972" s="29" t="s">
        <v>102</v>
      </c>
      <c r="C972" s="3"/>
      <c r="D972" s="3"/>
    </row>
    <row r="973" spans="1:4" x14ac:dyDescent="0.2">
      <c r="A973" s="28">
        <v>441010</v>
      </c>
      <c r="B973" s="29" t="s">
        <v>103</v>
      </c>
      <c r="C973" s="3"/>
      <c r="D973" s="3"/>
    </row>
    <row r="974" spans="1:4" x14ac:dyDescent="0.2">
      <c r="A974" s="28">
        <v>441011</v>
      </c>
      <c r="B974" s="29" t="s">
        <v>104</v>
      </c>
      <c r="C974" s="3"/>
      <c r="D974" s="3"/>
    </row>
    <row r="975" spans="1:4" x14ac:dyDescent="0.2">
      <c r="A975" s="28">
        <v>441012</v>
      </c>
      <c r="B975" s="29" t="s">
        <v>105</v>
      </c>
      <c r="C975" s="3"/>
      <c r="D975" s="3"/>
    </row>
    <row r="976" spans="1:4" x14ac:dyDescent="0.2">
      <c r="A976" s="28">
        <v>441013</v>
      </c>
      <c r="B976" s="29" t="s">
        <v>106</v>
      </c>
      <c r="C976" s="3"/>
      <c r="D976" s="3"/>
    </row>
    <row r="977" spans="1:4" x14ac:dyDescent="0.2">
      <c r="A977" s="28">
        <v>441014</v>
      </c>
      <c r="B977" s="29" t="s">
        <v>107</v>
      </c>
      <c r="C977" s="3"/>
      <c r="D977" s="3"/>
    </row>
    <row r="978" spans="1:4" ht="10.8" thickBot="1" x14ac:dyDescent="0.25">
      <c r="A978" s="36">
        <v>441015</v>
      </c>
      <c r="B978" s="37" t="s">
        <v>108</v>
      </c>
      <c r="C978" s="13"/>
      <c r="D978" s="13"/>
    </row>
    <row r="979" spans="1:4" ht="10.8" thickBot="1" x14ac:dyDescent="0.25">
      <c r="A979" s="30" t="s">
        <v>18</v>
      </c>
      <c r="B979" s="31"/>
      <c r="C979" s="4">
        <f>SUM(C964:C978)</f>
        <v>0</v>
      </c>
      <c r="D979" s="4">
        <f>SUM(D964:D978)</f>
        <v>0</v>
      </c>
    </row>
    <row r="980" spans="1:4" x14ac:dyDescent="0.2">
      <c r="A980" s="32">
        <v>4411</v>
      </c>
      <c r="B980" s="33" t="s">
        <v>289</v>
      </c>
      <c r="C980" s="5"/>
      <c r="D980" s="5"/>
    </row>
    <row r="981" spans="1:4" x14ac:dyDescent="0.2">
      <c r="A981" s="28">
        <v>441101</v>
      </c>
      <c r="B981" s="29" t="s">
        <v>94</v>
      </c>
      <c r="C981" s="3"/>
      <c r="D981" s="3"/>
    </row>
    <row r="982" spans="1:4" x14ac:dyDescent="0.2">
      <c r="A982" s="28">
        <v>441102</v>
      </c>
      <c r="B982" s="29" t="s">
        <v>95</v>
      </c>
      <c r="C982" s="3"/>
      <c r="D982" s="3"/>
    </row>
    <row r="983" spans="1:4" x14ac:dyDescent="0.2">
      <c r="A983" s="28">
        <v>441103</v>
      </c>
      <c r="B983" s="29" t="s">
        <v>96</v>
      </c>
      <c r="C983" s="3"/>
      <c r="D983" s="3"/>
    </row>
    <row r="984" spans="1:4" x14ac:dyDescent="0.2">
      <c r="A984" s="28">
        <v>441104</v>
      </c>
      <c r="B984" s="29" t="s">
        <v>97</v>
      </c>
      <c r="C984" s="3"/>
      <c r="D984" s="3"/>
    </row>
    <row r="985" spans="1:4" x14ac:dyDescent="0.2">
      <c r="A985" s="28">
        <v>441105</v>
      </c>
      <c r="B985" s="29" t="s">
        <v>98</v>
      </c>
      <c r="C985" s="3"/>
      <c r="D985" s="3"/>
    </row>
    <row r="986" spans="1:4" x14ac:dyDescent="0.2">
      <c r="A986" s="28">
        <v>441106</v>
      </c>
      <c r="B986" s="29" t="s">
        <v>99</v>
      </c>
      <c r="C986" s="3"/>
      <c r="D986" s="3"/>
    </row>
    <row r="987" spans="1:4" x14ac:dyDescent="0.2">
      <c r="A987" s="28">
        <v>441107</v>
      </c>
      <c r="B987" s="29" t="s">
        <v>100</v>
      </c>
      <c r="C987" s="3"/>
      <c r="D987" s="3"/>
    </row>
    <row r="988" spans="1:4" x14ac:dyDescent="0.2">
      <c r="A988" s="28">
        <v>441108</v>
      </c>
      <c r="B988" s="29" t="s">
        <v>101</v>
      </c>
      <c r="C988" s="3"/>
      <c r="D988" s="3"/>
    </row>
    <row r="989" spans="1:4" x14ac:dyDescent="0.2">
      <c r="A989" s="28">
        <v>441109</v>
      </c>
      <c r="B989" s="29" t="s">
        <v>102</v>
      </c>
      <c r="C989" s="3"/>
      <c r="D989" s="3"/>
    </row>
    <row r="990" spans="1:4" x14ac:dyDescent="0.2">
      <c r="A990" s="28">
        <v>441110</v>
      </c>
      <c r="B990" s="29" t="s">
        <v>103</v>
      </c>
      <c r="C990" s="3"/>
      <c r="D990" s="3"/>
    </row>
    <row r="991" spans="1:4" x14ac:dyDescent="0.2">
      <c r="A991" s="28">
        <v>441111</v>
      </c>
      <c r="B991" s="29" t="s">
        <v>104</v>
      </c>
      <c r="C991" s="3"/>
      <c r="D991" s="3"/>
    </row>
    <row r="992" spans="1:4" x14ac:dyDescent="0.2">
      <c r="A992" s="28">
        <v>441112</v>
      </c>
      <c r="B992" s="29" t="s">
        <v>105</v>
      </c>
      <c r="C992" s="3"/>
      <c r="D992" s="3"/>
    </row>
    <row r="993" spans="1:4" x14ac:dyDescent="0.2">
      <c r="A993" s="28">
        <v>441113</v>
      </c>
      <c r="B993" s="29" t="s">
        <v>106</v>
      </c>
      <c r="C993" s="3"/>
      <c r="D993" s="3"/>
    </row>
    <row r="994" spans="1:4" x14ac:dyDescent="0.2">
      <c r="A994" s="28">
        <v>441114</v>
      </c>
      <c r="B994" s="29" t="s">
        <v>107</v>
      </c>
      <c r="C994" s="3"/>
      <c r="D994" s="3"/>
    </row>
    <row r="995" spans="1:4" ht="10.8" thickBot="1" x14ac:dyDescent="0.25">
      <c r="A995" s="36">
        <v>441115</v>
      </c>
      <c r="B995" s="37" t="s">
        <v>108</v>
      </c>
      <c r="C995" s="13"/>
      <c r="D995" s="13"/>
    </row>
    <row r="996" spans="1:4" ht="10.8" thickBot="1" x14ac:dyDescent="0.25">
      <c r="A996" s="30" t="s">
        <v>18</v>
      </c>
      <c r="B996" s="31"/>
      <c r="C996" s="4">
        <f>SUM(C981:C995)</f>
        <v>0</v>
      </c>
      <c r="D996" s="4">
        <f>SUM(D981:D995)</f>
        <v>0</v>
      </c>
    </row>
    <row r="997" spans="1:4" x14ac:dyDescent="0.2">
      <c r="A997" s="32">
        <v>4412</v>
      </c>
      <c r="B997" s="33" t="s">
        <v>277</v>
      </c>
      <c r="C997" s="5"/>
      <c r="D997" s="5"/>
    </row>
    <row r="998" spans="1:4" x14ac:dyDescent="0.2">
      <c r="A998" s="28">
        <v>441201</v>
      </c>
      <c r="B998" s="29" t="s">
        <v>94</v>
      </c>
      <c r="C998" s="3"/>
      <c r="D998" s="3"/>
    </row>
    <row r="999" spans="1:4" x14ac:dyDescent="0.2">
      <c r="A999" s="28">
        <v>441202</v>
      </c>
      <c r="B999" s="29" t="s">
        <v>95</v>
      </c>
      <c r="C999" s="3"/>
      <c r="D999" s="3"/>
    </row>
    <row r="1000" spans="1:4" x14ac:dyDescent="0.2">
      <c r="A1000" s="28">
        <v>441203</v>
      </c>
      <c r="B1000" s="29" t="s">
        <v>96</v>
      </c>
      <c r="C1000" s="3"/>
      <c r="D1000" s="3"/>
    </row>
    <row r="1001" spans="1:4" x14ac:dyDescent="0.2">
      <c r="A1001" s="28">
        <v>441204</v>
      </c>
      <c r="B1001" s="29" t="s">
        <v>97</v>
      </c>
      <c r="C1001" s="3"/>
      <c r="D1001" s="3"/>
    </row>
    <row r="1002" spans="1:4" x14ac:dyDescent="0.2">
      <c r="A1002" s="28">
        <v>441205</v>
      </c>
      <c r="B1002" s="29" t="s">
        <v>98</v>
      </c>
      <c r="C1002" s="3"/>
      <c r="D1002" s="3"/>
    </row>
    <row r="1003" spans="1:4" x14ac:dyDescent="0.2">
      <c r="A1003" s="28">
        <v>441206</v>
      </c>
      <c r="B1003" s="29" t="s">
        <v>99</v>
      </c>
      <c r="C1003" s="3"/>
      <c r="D1003" s="3"/>
    </row>
    <row r="1004" spans="1:4" x14ac:dyDescent="0.2">
      <c r="A1004" s="28">
        <v>441207</v>
      </c>
      <c r="B1004" s="29" t="s">
        <v>100</v>
      </c>
      <c r="C1004" s="3"/>
      <c r="D1004" s="3"/>
    </row>
    <row r="1005" spans="1:4" x14ac:dyDescent="0.2">
      <c r="A1005" s="28">
        <v>441208</v>
      </c>
      <c r="B1005" s="29" t="s">
        <v>101</v>
      </c>
      <c r="C1005" s="3"/>
      <c r="D1005" s="3"/>
    </row>
    <row r="1006" spans="1:4" x14ac:dyDescent="0.2">
      <c r="A1006" s="28">
        <v>441209</v>
      </c>
      <c r="B1006" s="29" t="s">
        <v>102</v>
      </c>
      <c r="C1006" s="3"/>
      <c r="D1006" s="3"/>
    </row>
    <row r="1007" spans="1:4" x14ac:dyDescent="0.2">
      <c r="A1007" s="28">
        <v>441210</v>
      </c>
      <c r="B1007" s="29" t="s">
        <v>103</v>
      </c>
      <c r="C1007" s="3"/>
      <c r="D1007" s="3"/>
    </row>
    <row r="1008" spans="1:4" x14ac:dyDescent="0.2">
      <c r="A1008" s="28">
        <v>441211</v>
      </c>
      <c r="B1008" s="29" t="s">
        <v>104</v>
      </c>
      <c r="C1008" s="3"/>
      <c r="D1008" s="3"/>
    </row>
    <row r="1009" spans="1:4" x14ac:dyDescent="0.2">
      <c r="A1009" s="28">
        <v>441212</v>
      </c>
      <c r="B1009" s="29" t="s">
        <v>105</v>
      </c>
      <c r="C1009" s="3"/>
      <c r="D1009" s="3"/>
    </row>
    <row r="1010" spans="1:4" x14ac:dyDescent="0.2">
      <c r="A1010" s="28">
        <v>441213</v>
      </c>
      <c r="B1010" s="29" t="s">
        <v>106</v>
      </c>
      <c r="C1010" s="3"/>
      <c r="D1010" s="3"/>
    </row>
    <row r="1011" spans="1:4" x14ac:dyDescent="0.2">
      <c r="A1011" s="28">
        <v>441214</v>
      </c>
      <c r="B1011" s="29" t="s">
        <v>107</v>
      </c>
      <c r="C1011" s="3"/>
      <c r="D1011" s="3"/>
    </row>
    <row r="1012" spans="1:4" ht="10.8" thickBot="1" x14ac:dyDescent="0.25">
      <c r="A1012" s="36">
        <v>441215</v>
      </c>
      <c r="B1012" s="37" t="s">
        <v>108</v>
      </c>
      <c r="C1012" s="13"/>
      <c r="D1012" s="13"/>
    </row>
    <row r="1013" spans="1:4" ht="10.8" thickBot="1" x14ac:dyDescent="0.25">
      <c r="A1013" s="30" t="s">
        <v>18</v>
      </c>
      <c r="B1013" s="31"/>
      <c r="C1013" s="4">
        <f>SUM(C998:C1012)</f>
        <v>0</v>
      </c>
      <c r="D1013" s="4">
        <f>SUM(D998:D1012)</f>
        <v>0</v>
      </c>
    </row>
    <row r="1014" spans="1:4" x14ac:dyDescent="0.2">
      <c r="A1014" s="32">
        <v>4413</v>
      </c>
      <c r="B1014" s="33" t="s">
        <v>278</v>
      </c>
      <c r="C1014" s="5"/>
      <c r="D1014" s="5"/>
    </row>
    <row r="1015" spans="1:4" x14ac:dyDescent="0.2">
      <c r="A1015" s="28">
        <v>441301</v>
      </c>
      <c r="B1015" s="29" t="s">
        <v>94</v>
      </c>
      <c r="C1015" s="3"/>
      <c r="D1015" s="3"/>
    </row>
    <row r="1016" spans="1:4" x14ac:dyDescent="0.2">
      <c r="A1016" s="28">
        <v>441302</v>
      </c>
      <c r="B1016" s="29" t="s">
        <v>95</v>
      </c>
      <c r="C1016" s="3"/>
      <c r="D1016" s="3"/>
    </row>
    <row r="1017" spans="1:4" x14ac:dyDescent="0.2">
      <c r="A1017" s="28">
        <v>441303</v>
      </c>
      <c r="B1017" s="29" t="s">
        <v>96</v>
      </c>
      <c r="C1017" s="3"/>
      <c r="D1017" s="3"/>
    </row>
    <row r="1018" spans="1:4" x14ac:dyDescent="0.2">
      <c r="A1018" s="28">
        <v>441304</v>
      </c>
      <c r="B1018" s="29" t="s">
        <v>97</v>
      </c>
      <c r="C1018" s="3"/>
      <c r="D1018" s="3"/>
    </row>
    <row r="1019" spans="1:4" x14ac:dyDescent="0.2">
      <c r="A1019" s="28">
        <v>441305</v>
      </c>
      <c r="B1019" s="29" t="s">
        <v>98</v>
      </c>
      <c r="C1019" s="3"/>
      <c r="D1019" s="3"/>
    </row>
    <row r="1020" spans="1:4" x14ac:dyDescent="0.2">
      <c r="A1020" s="28">
        <v>441306</v>
      </c>
      <c r="B1020" s="29" t="s">
        <v>99</v>
      </c>
      <c r="C1020" s="3"/>
      <c r="D1020" s="3"/>
    </row>
    <row r="1021" spans="1:4" x14ac:dyDescent="0.2">
      <c r="A1021" s="28">
        <v>441307</v>
      </c>
      <c r="B1021" s="29" t="s">
        <v>100</v>
      </c>
      <c r="C1021" s="3"/>
      <c r="D1021" s="3"/>
    </row>
    <row r="1022" spans="1:4" x14ac:dyDescent="0.2">
      <c r="A1022" s="28">
        <v>441308</v>
      </c>
      <c r="B1022" s="29" t="s">
        <v>101</v>
      </c>
      <c r="C1022" s="3"/>
      <c r="D1022" s="3"/>
    </row>
    <row r="1023" spans="1:4" x14ac:dyDescent="0.2">
      <c r="A1023" s="28">
        <v>441309</v>
      </c>
      <c r="B1023" s="29" t="s">
        <v>102</v>
      </c>
      <c r="C1023" s="3"/>
      <c r="D1023" s="3"/>
    </row>
    <row r="1024" spans="1:4" x14ac:dyDescent="0.2">
      <c r="A1024" s="28">
        <v>441310</v>
      </c>
      <c r="B1024" s="29" t="s">
        <v>103</v>
      </c>
      <c r="C1024" s="3"/>
      <c r="D1024" s="3"/>
    </row>
    <row r="1025" spans="1:4" x14ac:dyDescent="0.2">
      <c r="A1025" s="28">
        <v>441311</v>
      </c>
      <c r="B1025" s="29" t="s">
        <v>104</v>
      </c>
      <c r="C1025" s="3"/>
      <c r="D1025" s="3"/>
    </row>
    <row r="1026" spans="1:4" x14ac:dyDescent="0.2">
      <c r="A1026" s="28">
        <v>441312</v>
      </c>
      <c r="B1026" s="29" t="s">
        <v>105</v>
      </c>
      <c r="C1026" s="3"/>
      <c r="D1026" s="3"/>
    </row>
    <row r="1027" spans="1:4" x14ac:dyDescent="0.2">
      <c r="A1027" s="28">
        <v>441313</v>
      </c>
      <c r="B1027" s="29" t="s">
        <v>106</v>
      </c>
      <c r="C1027" s="3"/>
      <c r="D1027" s="3"/>
    </row>
    <row r="1028" spans="1:4" x14ac:dyDescent="0.2">
      <c r="A1028" s="28">
        <v>441314</v>
      </c>
      <c r="B1028" s="29" t="s">
        <v>107</v>
      </c>
      <c r="C1028" s="3"/>
      <c r="D1028" s="3"/>
    </row>
    <row r="1029" spans="1:4" ht="10.8" thickBot="1" x14ac:dyDescent="0.25">
      <c r="A1029" s="36">
        <v>441315</v>
      </c>
      <c r="B1029" s="37" t="s">
        <v>108</v>
      </c>
      <c r="C1029" s="13"/>
      <c r="D1029" s="13"/>
    </row>
    <row r="1030" spans="1:4" ht="10.8" thickBot="1" x14ac:dyDescent="0.25">
      <c r="A1030" s="30" t="s">
        <v>18</v>
      </c>
      <c r="B1030" s="31"/>
      <c r="C1030" s="4">
        <f>SUM(C1015:C1029)</f>
        <v>0</v>
      </c>
      <c r="D1030" s="4">
        <f>SUM(D1015:D1029)</f>
        <v>0</v>
      </c>
    </row>
    <row r="1031" spans="1:4" x14ac:dyDescent="0.2">
      <c r="A1031" s="32">
        <v>4414</v>
      </c>
      <c r="B1031" s="33" t="s">
        <v>290</v>
      </c>
      <c r="C1031" s="5"/>
      <c r="D1031" s="5"/>
    </row>
    <row r="1032" spans="1:4" x14ac:dyDescent="0.2">
      <c r="A1032" s="28">
        <v>441401</v>
      </c>
      <c r="B1032" s="29" t="s">
        <v>94</v>
      </c>
      <c r="C1032" s="3"/>
      <c r="D1032" s="3"/>
    </row>
    <row r="1033" spans="1:4" x14ac:dyDescent="0.2">
      <c r="A1033" s="28">
        <v>441402</v>
      </c>
      <c r="B1033" s="29" t="s">
        <v>95</v>
      </c>
      <c r="C1033" s="3"/>
      <c r="D1033" s="3"/>
    </row>
    <row r="1034" spans="1:4" x14ac:dyDescent="0.2">
      <c r="A1034" s="28">
        <v>441403</v>
      </c>
      <c r="B1034" s="29" t="s">
        <v>96</v>
      </c>
      <c r="C1034" s="3"/>
      <c r="D1034" s="3"/>
    </row>
    <row r="1035" spans="1:4" x14ac:dyDescent="0.2">
      <c r="A1035" s="28">
        <v>441404</v>
      </c>
      <c r="B1035" s="29" t="s">
        <v>97</v>
      </c>
      <c r="C1035" s="3"/>
      <c r="D1035" s="3"/>
    </row>
    <row r="1036" spans="1:4" x14ac:dyDescent="0.2">
      <c r="A1036" s="28">
        <v>441405</v>
      </c>
      <c r="B1036" s="29" t="s">
        <v>98</v>
      </c>
      <c r="C1036" s="3"/>
      <c r="D1036" s="3"/>
    </row>
    <row r="1037" spans="1:4" x14ac:dyDescent="0.2">
      <c r="A1037" s="28">
        <v>441406</v>
      </c>
      <c r="B1037" s="29" t="s">
        <v>99</v>
      </c>
      <c r="C1037" s="3"/>
      <c r="D1037" s="3"/>
    </row>
    <row r="1038" spans="1:4" x14ac:dyDescent="0.2">
      <c r="A1038" s="28">
        <v>441407</v>
      </c>
      <c r="B1038" s="29" t="s">
        <v>100</v>
      </c>
      <c r="C1038" s="3"/>
      <c r="D1038" s="3"/>
    </row>
    <row r="1039" spans="1:4" x14ac:dyDescent="0.2">
      <c r="A1039" s="28">
        <v>441408</v>
      </c>
      <c r="B1039" s="29" t="s">
        <v>101</v>
      </c>
      <c r="C1039" s="3"/>
      <c r="D1039" s="3"/>
    </row>
    <row r="1040" spans="1:4" x14ac:dyDescent="0.2">
      <c r="A1040" s="28">
        <v>441409</v>
      </c>
      <c r="B1040" s="29" t="s">
        <v>102</v>
      </c>
      <c r="C1040" s="3"/>
      <c r="D1040" s="3"/>
    </row>
    <row r="1041" spans="1:4" x14ac:dyDescent="0.2">
      <c r="A1041" s="28">
        <v>441410</v>
      </c>
      <c r="B1041" s="29" t="s">
        <v>103</v>
      </c>
      <c r="C1041" s="3"/>
      <c r="D1041" s="3"/>
    </row>
    <row r="1042" spans="1:4" x14ac:dyDescent="0.2">
      <c r="A1042" s="28">
        <v>441411</v>
      </c>
      <c r="B1042" s="29" t="s">
        <v>104</v>
      </c>
      <c r="C1042" s="3"/>
      <c r="D1042" s="3"/>
    </row>
    <row r="1043" spans="1:4" x14ac:dyDescent="0.2">
      <c r="A1043" s="28">
        <v>441412</v>
      </c>
      <c r="B1043" s="29" t="s">
        <v>105</v>
      </c>
      <c r="C1043" s="3"/>
      <c r="D1043" s="3"/>
    </row>
    <row r="1044" spans="1:4" x14ac:dyDescent="0.2">
      <c r="A1044" s="28">
        <v>441413</v>
      </c>
      <c r="B1044" s="29" t="s">
        <v>106</v>
      </c>
      <c r="C1044" s="3"/>
      <c r="D1044" s="3"/>
    </row>
    <row r="1045" spans="1:4" x14ac:dyDescent="0.2">
      <c r="A1045" s="28">
        <v>441414</v>
      </c>
      <c r="B1045" s="29" t="s">
        <v>107</v>
      </c>
      <c r="C1045" s="3"/>
      <c r="D1045" s="3"/>
    </row>
    <row r="1046" spans="1:4" ht="10.8" thickBot="1" x14ac:dyDescent="0.25">
      <c r="A1046" s="36">
        <v>441415</v>
      </c>
      <c r="B1046" s="37" t="s">
        <v>108</v>
      </c>
      <c r="C1046" s="13"/>
      <c r="D1046" s="13"/>
    </row>
    <row r="1047" spans="1:4" ht="10.8" thickBot="1" x14ac:dyDescent="0.25">
      <c r="A1047" s="30" t="s">
        <v>18</v>
      </c>
      <c r="B1047" s="31"/>
      <c r="C1047" s="4">
        <f>SUM(C1032:C1046)</f>
        <v>0</v>
      </c>
      <c r="D1047" s="4">
        <f>SUM(D1032:D1046)</f>
        <v>0</v>
      </c>
    </row>
    <row r="1048" spans="1:4" x14ac:dyDescent="0.2">
      <c r="A1048" s="32">
        <v>4415</v>
      </c>
      <c r="B1048" s="33" t="s">
        <v>236</v>
      </c>
      <c r="C1048" s="5"/>
      <c r="D1048" s="5"/>
    </row>
    <row r="1049" spans="1:4" x14ac:dyDescent="0.2">
      <c r="A1049" s="28">
        <v>441501</v>
      </c>
      <c r="B1049" s="29" t="s">
        <v>94</v>
      </c>
      <c r="C1049" s="3"/>
      <c r="D1049" s="3"/>
    </row>
    <row r="1050" spans="1:4" x14ac:dyDescent="0.2">
      <c r="A1050" s="28">
        <v>441502</v>
      </c>
      <c r="B1050" s="29" t="s">
        <v>95</v>
      </c>
      <c r="C1050" s="3"/>
      <c r="D1050" s="3"/>
    </row>
    <row r="1051" spans="1:4" x14ac:dyDescent="0.2">
      <c r="A1051" s="28">
        <v>441503</v>
      </c>
      <c r="B1051" s="29" t="s">
        <v>96</v>
      </c>
      <c r="C1051" s="3"/>
      <c r="D1051" s="3"/>
    </row>
    <row r="1052" spans="1:4" x14ac:dyDescent="0.2">
      <c r="A1052" s="28">
        <v>441504</v>
      </c>
      <c r="B1052" s="29" t="s">
        <v>97</v>
      </c>
      <c r="C1052" s="3"/>
      <c r="D1052" s="3"/>
    </row>
    <row r="1053" spans="1:4" x14ac:dyDescent="0.2">
      <c r="A1053" s="28">
        <v>441505</v>
      </c>
      <c r="B1053" s="29" t="s">
        <v>98</v>
      </c>
      <c r="C1053" s="3"/>
      <c r="D1053" s="3"/>
    </row>
    <row r="1054" spans="1:4" x14ac:dyDescent="0.2">
      <c r="A1054" s="28">
        <v>441506</v>
      </c>
      <c r="B1054" s="29" t="s">
        <v>99</v>
      </c>
      <c r="C1054" s="3"/>
      <c r="D1054" s="3"/>
    </row>
    <row r="1055" spans="1:4" x14ac:dyDescent="0.2">
      <c r="A1055" s="28">
        <v>441507</v>
      </c>
      <c r="B1055" s="29" t="s">
        <v>100</v>
      </c>
      <c r="C1055" s="3"/>
      <c r="D1055" s="3"/>
    </row>
    <row r="1056" spans="1:4" x14ac:dyDescent="0.2">
      <c r="A1056" s="28">
        <v>441508</v>
      </c>
      <c r="B1056" s="29" t="s">
        <v>101</v>
      </c>
      <c r="C1056" s="3"/>
      <c r="D1056" s="3"/>
    </row>
    <row r="1057" spans="1:4" x14ac:dyDescent="0.2">
      <c r="A1057" s="28">
        <v>441509</v>
      </c>
      <c r="B1057" s="29" t="s">
        <v>102</v>
      </c>
      <c r="C1057" s="3"/>
      <c r="D1057" s="3"/>
    </row>
    <row r="1058" spans="1:4" x14ac:dyDescent="0.2">
      <c r="A1058" s="28">
        <v>441510</v>
      </c>
      <c r="B1058" s="29" t="s">
        <v>103</v>
      </c>
      <c r="C1058" s="3"/>
      <c r="D1058" s="3"/>
    </row>
    <row r="1059" spans="1:4" x14ac:dyDescent="0.2">
      <c r="A1059" s="28">
        <v>441511</v>
      </c>
      <c r="B1059" s="29" t="s">
        <v>104</v>
      </c>
      <c r="C1059" s="3"/>
      <c r="D1059" s="3"/>
    </row>
    <row r="1060" spans="1:4" x14ac:dyDescent="0.2">
      <c r="A1060" s="28">
        <v>441512</v>
      </c>
      <c r="B1060" s="29" t="s">
        <v>105</v>
      </c>
      <c r="C1060" s="3"/>
      <c r="D1060" s="3"/>
    </row>
    <row r="1061" spans="1:4" x14ac:dyDescent="0.2">
      <c r="A1061" s="28">
        <v>441513</v>
      </c>
      <c r="B1061" s="29" t="s">
        <v>106</v>
      </c>
      <c r="C1061" s="3"/>
      <c r="D1061" s="3"/>
    </row>
    <row r="1062" spans="1:4" x14ac:dyDescent="0.2">
      <c r="A1062" s="28">
        <v>441514</v>
      </c>
      <c r="B1062" s="29" t="s">
        <v>107</v>
      </c>
      <c r="C1062" s="3"/>
      <c r="D1062" s="3"/>
    </row>
    <row r="1063" spans="1:4" ht="10.8" thickBot="1" x14ac:dyDescent="0.25">
      <c r="A1063" s="36">
        <v>441515</v>
      </c>
      <c r="B1063" s="37" t="s">
        <v>108</v>
      </c>
      <c r="C1063" s="13"/>
      <c r="D1063" s="13"/>
    </row>
    <row r="1064" spans="1:4" ht="10.8" thickBot="1" x14ac:dyDescent="0.25">
      <c r="A1064" s="30" t="s">
        <v>18</v>
      </c>
      <c r="B1064" s="31"/>
      <c r="C1064" s="4">
        <f>SUM(C1049:C1063)</f>
        <v>0</v>
      </c>
      <c r="D1064" s="4">
        <f>SUM(D1049:D1063)</f>
        <v>0</v>
      </c>
    </row>
    <row r="1065" spans="1:4" x14ac:dyDescent="0.2">
      <c r="A1065" s="32">
        <v>4416</v>
      </c>
      <c r="B1065" s="33" t="s">
        <v>269</v>
      </c>
      <c r="C1065" s="5"/>
      <c r="D1065" s="5"/>
    </row>
    <row r="1066" spans="1:4" x14ac:dyDescent="0.2">
      <c r="A1066" s="28">
        <v>441601</v>
      </c>
      <c r="B1066" s="29" t="s">
        <v>94</v>
      </c>
      <c r="C1066" s="3"/>
      <c r="D1066" s="3"/>
    </row>
    <row r="1067" spans="1:4" x14ac:dyDescent="0.2">
      <c r="A1067" s="28">
        <v>441602</v>
      </c>
      <c r="B1067" s="29" t="s">
        <v>95</v>
      </c>
      <c r="C1067" s="3"/>
      <c r="D1067" s="3"/>
    </row>
    <row r="1068" spans="1:4" x14ac:dyDescent="0.2">
      <c r="A1068" s="28">
        <v>441603</v>
      </c>
      <c r="B1068" s="29" t="s">
        <v>96</v>
      </c>
      <c r="C1068" s="3"/>
      <c r="D1068" s="3"/>
    </row>
    <row r="1069" spans="1:4" x14ac:dyDescent="0.2">
      <c r="A1069" s="28">
        <v>441604</v>
      </c>
      <c r="B1069" s="29" t="s">
        <v>97</v>
      </c>
      <c r="C1069" s="3"/>
      <c r="D1069" s="3"/>
    </row>
    <row r="1070" spans="1:4" x14ac:dyDescent="0.2">
      <c r="A1070" s="28">
        <v>441605</v>
      </c>
      <c r="B1070" s="29" t="s">
        <v>98</v>
      </c>
      <c r="C1070" s="3"/>
      <c r="D1070" s="3"/>
    </row>
    <row r="1071" spans="1:4" x14ac:dyDescent="0.2">
      <c r="A1071" s="28">
        <v>441606</v>
      </c>
      <c r="B1071" s="29" t="s">
        <v>99</v>
      </c>
      <c r="C1071" s="3"/>
      <c r="D1071" s="3"/>
    </row>
    <row r="1072" spans="1:4" x14ac:dyDescent="0.2">
      <c r="A1072" s="28">
        <v>441607</v>
      </c>
      <c r="B1072" s="29" t="s">
        <v>100</v>
      </c>
      <c r="C1072" s="3"/>
      <c r="D1072" s="3"/>
    </row>
    <row r="1073" spans="1:4" x14ac:dyDescent="0.2">
      <c r="A1073" s="28">
        <v>441608</v>
      </c>
      <c r="B1073" s="29" t="s">
        <v>101</v>
      </c>
      <c r="C1073" s="3"/>
      <c r="D1073" s="3"/>
    </row>
    <row r="1074" spans="1:4" x14ac:dyDescent="0.2">
      <c r="A1074" s="28">
        <v>441609</v>
      </c>
      <c r="B1074" s="29" t="s">
        <v>102</v>
      </c>
      <c r="C1074" s="3"/>
      <c r="D1074" s="3"/>
    </row>
    <row r="1075" spans="1:4" x14ac:dyDescent="0.2">
      <c r="A1075" s="28">
        <v>441610</v>
      </c>
      <c r="B1075" s="29" t="s">
        <v>103</v>
      </c>
      <c r="C1075" s="3"/>
      <c r="D1075" s="3"/>
    </row>
    <row r="1076" spans="1:4" x14ac:dyDescent="0.2">
      <c r="A1076" s="28">
        <v>441611</v>
      </c>
      <c r="B1076" s="29" t="s">
        <v>104</v>
      </c>
      <c r="C1076" s="3"/>
      <c r="D1076" s="3"/>
    </row>
    <row r="1077" spans="1:4" x14ac:dyDescent="0.2">
      <c r="A1077" s="28">
        <v>441612</v>
      </c>
      <c r="B1077" s="29" t="s">
        <v>105</v>
      </c>
      <c r="C1077" s="3"/>
      <c r="D1077" s="3"/>
    </row>
    <row r="1078" spans="1:4" x14ac:dyDescent="0.2">
      <c r="A1078" s="28">
        <v>441613</v>
      </c>
      <c r="B1078" s="29" t="s">
        <v>106</v>
      </c>
      <c r="C1078" s="3"/>
      <c r="D1078" s="3"/>
    </row>
    <row r="1079" spans="1:4" x14ac:dyDescent="0.2">
      <c r="A1079" s="28">
        <v>441614</v>
      </c>
      <c r="B1079" s="29" t="s">
        <v>107</v>
      </c>
      <c r="C1079" s="3"/>
      <c r="D1079" s="3"/>
    </row>
    <row r="1080" spans="1:4" ht="10.8" thickBot="1" x14ac:dyDescent="0.25">
      <c r="A1080" s="36">
        <v>441615</v>
      </c>
      <c r="B1080" s="37" t="s">
        <v>108</v>
      </c>
      <c r="C1080" s="13"/>
      <c r="D1080" s="13"/>
    </row>
    <row r="1081" spans="1:4" ht="10.8" thickBot="1" x14ac:dyDescent="0.25">
      <c r="A1081" s="30" t="s">
        <v>18</v>
      </c>
      <c r="B1081" s="31"/>
      <c r="C1081" s="4">
        <f>SUM(C1066:C1080)</f>
        <v>0</v>
      </c>
      <c r="D1081" s="4">
        <f>SUM(D1066:D1080)</f>
        <v>0</v>
      </c>
    </row>
    <row r="1082" spans="1:4" x14ac:dyDescent="0.2">
      <c r="A1082" s="52">
        <v>4417</v>
      </c>
      <c r="B1082" s="53" t="s">
        <v>281</v>
      </c>
      <c r="C1082" s="12"/>
      <c r="D1082" s="12"/>
    </row>
    <row r="1083" spans="1:4" ht="10.8" thickBot="1" x14ac:dyDescent="0.25">
      <c r="A1083" s="54">
        <v>441701</v>
      </c>
      <c r="B1083" s="55" t="s">
        <v>291</v>
      </c>
      <c r="C1083" s="16"/>
      <c r="D1083" s="16"/>
    </row>
    <row r="1084" spans="1:4" ht="10.8" thickBot="1" x14ac:dyDescent="0.25">
      <c r="A1084" s="30" t="s">
        <v>18</v>
      </c>
      <c r="B1084" s="31"/>
      <c r="C1084" s="4">
        <f>SUM(C1083)</f>
        <v>0</v>
      </c>
      <c r="D1084" s="4">
        <f>SUM(D1083)</f>
        <v>0</v>
      </c>
    </row>
    <row r="1085" spans="1:4" x14ac:dyDescent="0.2">
      <c r="A1085" s="32">
        <v>45</v>
      </c>
      <c r="B1085" s="33" t="s">
        <v>292</v>
      </c>
      <c r="C1085" s="5"/>
      <c r="D1085" s="5"/>
    </row>
    <row r="1086" spans="1:4" x14ac:dyDescent="0.2">
      <c r="A1086" s="25">
        <v>4501</v>
      </c>
      <c r="B1086" s="26" t="s">
        <v>293</v>
      </c>
      <c r="C1086" s="3"/>
      <c r="D1086" s="3"/>
    </row>
    <row r="1087" spans="1:4" x14ac:dyDescent="0.2">
      <c r="A1087" s="28">
        <v>450101</v>
      </c>
      <c r="B1087" s="29" t="s">
        <v>294</v>
      </c>
      <c r="C1087" s="3"/>
      <c r="D1087" s="3"/>
    </row>
    <row r="1088" spans="1:4" x14ac:dyDescent="0.2">
      <c r="A1088" s="28">
        <v>450102</v>
      </c>
      <c r="B1088" s="29" t="s">
        <v>295</v>
      </c>
      <c r="C1088" s="3"/>
      <c r="D1088" s="3"/>
    </row>
    <row r="1089" spans="1:4" x14ac:dyDescent="0.2">
      <c r="A1089" s="28">
        <v>450103</v>
      </c>
      <c r="B1089" s="29" t="s">
        <v>296</v>
      </c>
      <c r="C1089" s="3"/>
      <c r="D1089" s="3"/>
    </row>
    <row r="1090" spans="1:4" x14ac:dyDescent="0.2">
      <c r="A1090" s="28"/>
      <c r="B1090" s="29" t="s">
        <v>297</v>
      </c>
      <c r="C1090" s="3"/>
      <c r="D1090" s="3"/>
    </row>
    <row r="1091" spans="1:4" x14ac:dyDescent="0.2">
      <c r="A1091" s="28">
        <v>450104</v>
      </c>
      <c r="B1091" s="29" t="s">
        <v>298</v>
      </c>
      <c r="C1091" s="3"/>
      <c r="D1091" s="3"/>
    </row>
    <row r="1092" spans="1:4" x14ac:dyDescent="0.2">
      <c r="A1092" s="28">
        <v>450105</v>
      </c>
      <c r="B1092" s="29" t="s">
        <v>299</v>
      </c>
      <c r="C1092" s="3"/>
      <c r="D1092" s="3"/>
    </row>
    <row r="1093" spans="1:4" x14ac:dyDescent="0.2">
      <c r="A1093" s="28">
        <v>450106</v>
      </c>
      <c r="B1093" s="29" t="s">
        <v>300</v>
      </c>
      <c r="C1093" s="3">
        <v>5808449</v>
      </c>
      <c r="D1093" s="3">
        <v>4077219</v>
      </c>
    </row>
    <row r="1094" spans="1:4" x14ac:dyDescent="0.2">
      <c r="A1094" s="28"/>
      <c r="B1094" s="29" t="s">
        <v>301</v>
      </c>
      <c r="C1094" s="3"/>
      <c r="D1094" s="3"/>
    </row>
    <row r="1095" spans="1:4" x14ac:dyDescent="0.2">
      <c r="A1095" s="28">
        <v>450107</v>
      </c>
      <c r="B1095" s="29" t="s">
        <v>302</v>
      </c>
      <c r="C1095" s="3"/>
      <c r="D1095" s="3"/>
    </row>
    <row r="1096" spans="1:4" x14ac:dyDescent="0.2">
      <c r="A1096" s="28"/>
      <c r="B1096" s="29" t="s">
        <v>303</v>
      </c>
      <c r="C1096" s="3"/>
      <c r="D1096" s="3"/>
    </row>
    <row r="1097" spans="1:4" x14ac:dyDescent="0.2">
      <c r="A1097" s="28">
        <v>450108</v>
      </c>
      <c r="B1097" s="29" t="s">
        <v>304</v>
      </c>
      <c r="C1097" s="3"/>
      <c r="D1097" s="3"/>
    </row>
    <row r="1098" spans="1:4" x14ac:dyDescent="0.2">
      <c r="A1098" s="28">
        <v>450109</v>
      </c>
      <c r="B1098" s="29" t="s">
        <v>305</v>
      </c>
      <c r="C1098" s="3"/>
      <c r="D1098" s="3"/>
    </row>
    <row r="1099" spans="1:4" x14ac:dyDescent="0.2">
      <c r="A1099" s="28">
        <v>450110</v>
      </c>
      <c r="B1099" s="29" t="s">
        <v>306</v>
      </c>
      <c r="C1099" s="3"/>
      <c r="D1099" s="3"/>
    </row>
    <row r="1100" spans="1:4" x14ac:dyDescent="0.2">
      <c r="A1100" s="28"/>
      <c r="B1100" s="29" t="s">
        <v>307</v>
      </c>
      <c r="C1100" s="3"/>
      <c r="D1100" s="3"/>
    </row>
    <row r="1101" spans="1:4" ht="10.8" thickBot="1" x14ac:dyDescent="0.25">
      <c r="A1101" s="34">
        <v>450120</v>
      </c>
      <c r="B1101" s="35" t="s">
        <v>38</v>
      </c>
      <c r="C1101" s="3"/>
      <c r="D1101" s="3"/>
    </row>
    <row r="1102" spans="1:4" ht="10.8" thickBot="1" x14ac:dyDescent="0.25">
      <c r="A1102" s="30" t="s">
        <v>18</v>
      </c>
      <c r="B1102" s="31"/>
      <c r="C1102" s="4">
        <f>SUM(C1087:C1101)</f>
        <v>5808449</v>
      </c>
      <c r="D1102" s="4">
        <f>SUM(D1087:D1101)</f>
        <v>4077219</v>
      </c>
    </row>
    <row r="1103" spans="1:4" x14ac:dyDescent="0.2">
      <c r="A1103" s="32">
        <v>4502</v>
      </c>
      <c r="B1103" s="33" t="s">
        <v>308</v>
      </c>
      <c r="C1103" s="5"/>
      <c r="D1103" s="5"/>
    </row>
    <row r="1104" spans="1:4" x14ac:dyDescent="0.2">
      <c r="A1104" s="28">
        <v>450201</v>
      </c>
      <c r="B1104" s="29" t="s">
        <v>309</v>
      </c>
      <c r="C1104" s="3"/>
      <c r="D1104" s="3"/>
    </row>
    <row r="1105" spans="1:8" ht="10.8" thickBot="1" x14ac:dyDescent="0.25">
      <c r="A1105" s="34">
        <v>450202</v>
      </c>
      <c r="B1105" s="35" t="s">
        <v>38</v>
      </c>
      <c r="C1105" s="7"/>
      <c r="D1105" s="7"/>
    </row>
    <row r="1106" spans="1:8" ht="10.8" thickBot="1" x14ac:dyDescent="0.25">
      <c r="A1106" s="30" t="s">
        <v>18</v>
      </c>
      <c r="B1106" s="31"/>
      <c r="C1106" s="4">
        <f>SUM(C1104:C1105)</f>
        <v>0</v>
      </c>
      <c r="D1106" s="4">
        <f>SUM(D1104:D1105)</f>
        <v>0</v>
      </c>
    </row>
    <row r="1107" spans="1:8" x14ac:dyDescent="0.2">
      <c r="A1107" s="32">
        <v>4503</v>
      </c>
      <c r="B1107" s="33" t="s">
        <v>310</v>
      </c>
      <c r="C1107" s="5"/>
      <c r="D1107" s="5"/>
    </row>
    <row r="1108" spans="1:8" x14ac:dyDescent="0.2">
      <c r="A1108" s="28">
        <v>450301</v>
      </c>
      <c r="B1108" s="29" t="s">
        <v>311</v>
      </c>
      <c r="C1108" s="3"/>
      <c r="D1108" s="3"/>
    </row>
    <row r="1109" spans="1:8" x14ac:dyDescent="0.2">
      <c r="A1109" s="28">
        <v>450302</v>
      </c>
      <c r="B1109" s="29" t="s">
        <v>312</v>
      </c>
      <c r="C1109" s="3">
        <v>186067</v>
      </c>
      <c r="D1109" s="3">
        <v>159214</v>
      </c>
    </row>
    <row r="1110" spans="1:8" x14ac:dyDescent="0.2">
      <c r="A1110" s="28">
        <v>450303</v>
      </c>
      <c r="B1110" s="29" t="s">
        <v>313</v>
      </c>
      <c r="C1110" s="3"/>
      <c r="D1110" s="3"/>
    </row>
    <row r="1111" spans="1:8" x14ac:dyDescent="0.2">
      <c r="A1111" s="28">
        <v>450304</v>
      </c>
      <c r="B1111" s="29" t="s">
        <v>314</v>
      </c>
      <c r="C1111" s="3">
        <v>4916655</v>
      </c>
      <c r="D1111" s="3">
        <v>1327888</v>
      </c>
    </row>
    <row r="1112" spans="1:8" ht="10.8" thickBot="1" x14ac:dyDescent="0.25">
      <c r="A1112" s="34">
        <v>450310</v>
      </c>
      <c r="B1112" s="35" t="s">
        <v>38</v>
      </c>
      <c r="C1112" s="3">
        <v>1330160</v>
      </c>
      <c r="D1112" s="3">
        <v>537133</v>
      </c>
    </row>
    <row r="1113" spans="1:8" ht="10.8" thickBot="1" x14ac:dyDescent="0.25">
      <c r="A1113" s="30" t="s">
        <v>18</v>
      </c>
      <c r="B1113" s="31"/>
      <c r="C1113" s="4">
        <f>SUM(C1108:C1112)</f>
        <v>6432882</v>
      </c>
      <c r="D1113" s="4">
        <f>SUM(D1108:D1112)</f>
        <v>2024235</v>
      </c>
    </row>
    <row r="1114" spans="1:8" ht="10.8" thickBot="1" x14ac:dyDescent="0.25">
      <c r="A1114" s="40"/>
      <c r="B1114" s="37"/>
      <c r="C1114" s="10"/>
      <c r="D1114" s="10"/>
    </row>
    <row r="1115" spans="1:8" ht="10.8" thickBot="1" x14ac:dyDescent="0.25">
      <c r="A1115" s="41" t="s">
        <v>315</v>
      </c>
      <c r="B1115" s="42"/>
      <c r="C1115" s="1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455426833</v>
      </c>
      <c r="D1115" s="1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428445369</v>
      </c>
      <c r="F1115" s="46"/>
      <c r="G1115" s="46"/>
      <c r="H1115" s="46"/>
    </row>
    <row r="1116" spans="1:8" x14ac:dyDescent="0.2">
      <c r="A1116" s="56"/>
      <c r="B1116" s="57"/>
      <c r="C1116" s="12"/>
      <c r="D1116" s="12"/>
    </row>
    <row r="1117" spans="1:8" x14ac:dyDescent="0.2">
      <c r="A1117" s="25">
        <v>5</v>
      </c>
      <c r="B1117" s="26" t="s">
        <v>316</v>
      </c>
      <c r="C1117" s="3"/>
      <c r="D1117" s="3"/>
    </row>
    <row r="1118" spans="1:8" x14ac:dyDescent="0.2">
      <c r="A1118" s="25">
        <v>51</v>
      </c>
      <c r="B1118" s="26" t="s">
        <v>201</v>
      </c>
      <c r="C1118" s="3"/>
      <c r="D1118" s="3"/>
    </row>
    <row r="1119" spans="1:8" x14ac:dyDescent="0.2">
      <c r="A1119" s="25">
        <v>5101</v>
      </c>
      <c r="B1119" s="26" t="s">
        <v>317</v>
      </c>
      <c r="C1119" s="3"/>
      <c r="D1119" s="3"/>
    </row>
    <row r="1120" spans="1:8" x14ac:dyDescent="0.2">
      <c r="A1120" s="28">
        <v>510101</v>
      </c>
      <c r="B1120" s="29" t="s">
        <v>318</v>
      </c>
      <c r="C1120" s="3"/>
      <c r="D1120" s="3"/>
    </row>
    <row r="1121" spans="1:5" x14ac:dyDescent="0.2">
      <c r="A1121" s="28">
        <v>510102</v>
      </c>
      <c r="B1121" s="29" t="s">
        <v>319</v>
      </c>
      <c r="C1121" s="3">
        <v>7896800</v>
      </c>
      <c r="D1121" s="3">
        <v>2740000</v>
      </c>
    </row>
    <row r="1122" spans="1:5" x14ac:dyDescent="0.2">
      <c r="A1122" s="28">
        <v>510103</v>
      </c>
      <c r="B1122" s="29" t="s">
        <v>320</v>
      </c>
      <c r="C1122" s="3"/>
      <c r="D1122" s="3"/>
    </row>
    <row r="1123" spans="1:5" x14ac:dyDescent="0.2">
      <c r="A1123" s="28">
        <v>510104</v>
      </c>
      <c r="B1123" s="29" t="s">
        <v>321</v>
      </c>
      <c r="C1123" s="3"/>
      <c r="D1123" s="3"/>
    </row>
    <row r="1124" spans="1:5" ht="10.8" thickBot="1" x14ac:dyDescent="0.25">
      <c r="A1124" s="36">
        <v>510105</v>
      </c>
      <c r="B1124" s="37" t="s">
        <v>322</v>
      </c>
      <c r="C1124" s="3">
        <v>179142858</v>
      </c>
      <c r="D1124" s="3">
        <v>144077471</v>
      </c>
    </row>
    <row r="1125" spans="1:5" ht="10.8" thickBot="1" x14ac:dyDescent="0.25">
      <c r="A1125" s="30" t="s">
        <v>18</v>
      </c>
      <c r="B1125" s="31"/>
      <c r="C1125" s="4">
        <f>SUM(C1120:C1124)</f>
        <v>187039658</v>
      </c>
      <c r="D1125" s="4">
        <f>SUM(D1120:D1124)</f>
        <v>146817471</v>
      </c>
      <c r="E1125" s="46"/>
    </row>
    <row r="1126" spans="1:5" x14ac:dyDescent="0.2">
      <c r="A1126" s="32">
        <v>5102</v>
      </c>
      <c r="B1126" s="33" t="s">
        <v>227</v>
      </c>
      <c r="C1126" s="5"/>
      <c r="D1126" s="5"/>
    </row>
    <row r="1127" spans="1:5" x14ac:dyDescent="0.2">
      <c r="A1127" s="28">
        <v>510201</v>
      </c>
      <c r="B1127" s="29" t="s">
        <v>260</v>
      </c>
      <c r="C1127" s="3"/>
      <c r="D1127" s="3"/>
    </row>
    <row r="1128" spans="1:5" x14ac:dyDescent="0.2">
      <c r="A1128" s="28">
        <v>510202</v>
      </c>
      <c r="B1128" s="29" t="s">
        <v>323</v>
      </c>
      <c r="C1128" s="3"/>
      <c r="D1128" s="3"/>
    </row>
    <row r="1129" spans="1:5" x14ac:dyDescent="0.2">
      <c r="A1129" s="28">
        <v>510203</v>
      </c>
      <c r="B1129" s="29" t="s">
        <v>118</v>
      </c>
      <c r="C1129" s="3"/>
      <c r="D1129" s="3"/>
    </row>
    <row r="1130" spans="1:5" x14ac:dyDescent="0.2">
      <c r="A1130" s="28"/>
      <c r="B1130" s="29" t="s">
        <v>207</v>
      </c>
      <c r="C1130" s="3"/>
      <c r="D1130" s="3"/>
    </row>
    <row r="1131" spans="1:5" x14ac:dyDescent="0.2">
      <c r="A1131" s="28">
        <v>51020302</v>
      </c>
      <c r="B1131" s="29" t="s">
        <v>208</v>
      </c>
      <c r="C1131" s="3"/>
      <c r="D1131" s="3"/>
    </row>
    <row r="1132" spans="1:5" x14ac:dyDescent="0.2">
      <c r="A1132" s="28"/>
      <c r="B1132" s="29" t="s">
        <v>209</v>
      </c>
      <c r="C1132" s="3"/>
      <c r="D1132" s="3"/>
    </row>
    <row r="1133" spans="1:5" ht="10.8" thickBot="1" x14ac:dyDescent="0.25">
      <c r="A1133" s="28">
        <v>510204</v>
      </c>
      <c r="B1133" s="29" t="s">
        <v>227</v>
      </c>
      <c r="C1133" s="3">
        <v>966630</v>
      </c>
      <c r="D1133" s="3">
        <v>963228</v>
      </c>
    </row>
    <row r="1134" spans="1:5" ht="10.8" thickBot="1" x14ac:dyDescent="0.25">
      <c r="A1134" s="30" t="s">
        <v>18</v>
      </c>
      <c r="B1134" s="31"/>
      <c r="C1134" s="4">
        <f>SUM(C1127:C1133)</f>
        <v>966630</v>
      </c>
      <c r="D1134" s="4">
        <f>SUM(D1127:D1133)</f>
        <v>963228</v>
      </c>
    </row>
    <row r="1135" spans="1:5" x14ac:dyDescent="0.2">
      <c r="A1135" s="32">
        <v>5103</v>
      </c>
      <c r="B1135" s="33" t="s">
        <v>324</v>
      </c>
      <c r="C1135" s="5"/>
      <c r="D1135" s="5"/>
    </row>
    <row r="1136" spans="1:5" x14ac:dyDescent="0.2">
      <c r="A1136" s="28">
        <v>510301</v>
      </c>
      <c r="B1136" s="29" t="s">
        <v>203</v>
      </c>
      <c r="C1136" s="3"/>
      <c r="D1136" s="3"/>
    </row>
    <row r="1137" spans="1:4" x14ac:dyDescent="0.2">
      <c r="A1137" s="28">
        <v>510302</v>
      </c>
      <c r="B1137" s="29" t="s">
        <v>204</v>
      </c>
      <c r="C1137" s="3"/>
      <c r="D1137" s="3"/>
    </row>
    <row r="1138" spans="1:4" x14ac:dyDescent="0.2">
      <c r="A1138" s="28">
        <v>510303</v>
      </c>
      <c r="B1138" s="29" t="s">
        <v>87</v>
      </c>
      <c r="C1138" s="3">
        <v>1443354</v>
      </c>
      <c r="D1138" s="3">
        <v>1383601</v>
      </c>
    </row>
    <row r="1139" spans="1:4" x14ac:dyDescent="0.2">
      <c r="A1139" s="28">
        <v>510304</v>
      </c>
      <c r="B1139" s="29" t="s">
        <v>88</v>
      </c>
      <c r="C1139" s="3">
        <v>29257</v>
      </c>
      <c r="D1139" s="3">
        <v>27539</v>
      </c>
    </row>
    <row r="1140" spans="1:4" x14ac:dyDescent="0.2">
      <c r="A1140" s="28">
        <v>510305</v>
      </c>
      <c r="B1140" s="29" t="s">
        <v>89</v>
      </c>
      <c r="C1140" s="3">
        <v>54073</v>
      </c>
      <c r="D1140" s="3">
        <v>51761</v>
      </c>
    </row>
    <row r="1141" spans="1:4" x14ac:dyDescent="0.2">
      <c r="A1141" s="28">
        <v>510306</v>
      </c>
      <c r="B1141" s="29" t="s">
        <v>206</v>
      </c>
      <c r="C1141" s="3"/>
      <c r="D1141" s="3"/>
    </row>
    <row r="1142" spans="1:4" x14ac:dyDescent="0.2">
      <c r="A1142" s="28"/>
      <c r="B1142" s="29" t="s">
        <v>207</v>
      </c>
      <c r="C1142" s="3"/>
      <c r="D1142" s="3"/>
    </row>
    <row r="1143" spans="1:4" x14ac:dyDescent="0.2">
      <c r="A1143" s="28"/>
      <c r="B1143" s="29" t="s">
        <v>208</v>
      </c>
      <c r="C1143" s="3"/>
      <c r="D1143" s="3"/>
    </row>
    <row r="1144" spans="1:4" x14ac:dyDescent="0.2">
      <c r="A1144" s="28"/>
      <c r="B1144" s="29" t="s">
        <v>209</v>
      </c>
      <c r="C1144" s="3"/>
      <c r="D1144" s="3"/>
    </row>
    <row r="1145" spans="1:4" x14ac:dyDescent="0.2">
      <c r="A1145" s="28">
        <v>510307</v>
      </c>
      <c r="B1145" s="29" t="s">
        <v>91</v>
      </c>
      <c r="C1145" s="3">
        <v>53063937</v>
      </c>
      <c r="D1145" s="3">
        <v>40879911</v>
      </c>
    </row>
    <row r="1146" spans="1:4" ht="10.8" thickBot="1" x14ac:dyDescent="0.25">
      <c r="A1146" s="36">
        <v>510308</v>
      </c>
      <c r="B1146" s="37" t="s">
        <v>210</v>
      </c>
      <c r="C1146" s="3">
        <v>6044250</v>
      </c>
      <c r="D1146" s="3">
        <v>21111751</v>
      </c>
    </row>
    <row r="1147" spans="1:4" ht="10.8" thickBot="1" x14ac:dyDescent="0.25">
      <c r="A1147" s="30" t="s">
        <v>18</v>
      </c>
      <c r="B1147" s="31"/>
      <c r="C1147" s="4">
        <f>SUM(C1136:C1146)</f>
        <v>60634871</v>
      </c>
      <c r="D1147" s="4">
        <f>SUM(D1136:D1146)</f>
        <v>63454563</v>
      </c>
    </row>
    <row r="1148" spans="1:4" x14ac:dyDescent="0.2">
      <c r="A1148" s="32">
        <v>5104</v>
      </c>
      <c r="B1148" s="33" t="s">
        <v>325</v>
      </c>
      <c r="C1148" s="5"/>
      <c r="D1148" s="5"/>
    </row>
    <row r="1149" spans="1:4" x14ac:dyDescent="0.2">
      <c r="A1149" s="28">
        <v>510401</v>
      </c>
      <c r="B1149" s="29" t="s">
        <v>87</v>
      </c>
      <c r="C1149" s="3">
        <v>106625</v>
      </c>
      <c r="D1149" s="3">
        <v>47652</v>
      </c>
    </row>
    <row r="1150" spans="1:4" x14ac:dyDescent="0.2">
      <c r="A1150" s="28">
        <v>510402</v>
      </c>
      <c r="B1150" s="29" t="s">
        <v>88</v>
      </c>
      <c r="C1150" s="3">
        <v>1420</v>
      </c>
      <c r="D1150" s="3">
        <v>1385</v>
      </c>
    </row>
    <row r="1151" spans="1:4" x14ac:dyDescent="0.2">
      <c r="A1151" s="28">
        <v>510403</v>
      </c>
      <c r="B1151" s="29" t="s">
        <v>89</v>
      </c>
      <c r="C1151" s="3">
        <v>2621</v>
      </c>
      <c r="D1151" s="3">
        <v>2611</v>
      </c>
    </row>
    <row r="1152" spans="1:4" x14ac:dyDescent="0.2">
      <c r="A1152" s="28">
        <v>510404</v>
      </c>
      <c r="B1152" s="29" t="s">
        <v>206</v>
      </c>
      <c r="C1152" s="3"/>
      <c r="D1152" s="3"/>
    </row>
    <row r="1153" spans="1:4" x14ac:dyDescent="0.2">
      <c r="A1153" s="28"/>
      <c r="B1153" s="29" t="s">
        <v>207</v>
      </c>
      <c r="C1153" s="3"/>
      <c r="D1153" s="3"/>
    </row>
    <row r="1154" spans="1:4" x14ac:dyDescent="0.2">
      <c r="A1154" s="28"/>
      <c r="B1154" s="29" t="s">
        <v>208</v>
      </c>
      <c r="C1154" s="3"/>
      <c r="D1154" s="3"/>
    </row>
    <row r="1155" spans="1:4" x14ac:dyDescent="0.2">
      <c r="A1155" s="28"/>
      <c r="B1155" s="29" t="s">
        <v>209</v>
      </c>
      <c r="C1155" s="3"/>
      <c r="D1155" s="3"/>
    </row>
    <row r="1156" spans="1:4" x14ac:dyDescent="0.2">
      <c r="A1156" s="28">
        <v>510405</v>
      </c>
      <c r="B1156" s="29" t="s">
        <v>91</v>
      </c>
      <c r="C1156" s="3">
        <v>10853271</v>
      </c>
      <c r="D1156" s="3">
        <v>8306530</v>
      </c>
    </row>
    <row r="1157" spans="1:4" ht="10.8" thickBot="1" x14ac:dyDescent="0.25">
      <c r="A1157" s="36">
        <v>510406</v>
      </c>
      <c r="B1157" s="37" t="s">
        <v>210</v>
      </c>
      <c r="C1157" s="3">
        <v>1065898</v>
      </c>
      <c r="D1157" s="3">
        <v>772650</v>
      </c>
    </row>
    <row r="1158" spans="1:4" ht="10.8" thickBot="1" x14ac:dyDescent="0.25">
      <c r="A1158" s="30" t="s">
        <v>18</v>
      </c>
      <c r="B1158" s="31"/>
      <c r="C1158" s="4">
        <f>SUM(C1149:C1157)</f>
        <v>12029835</v>
      </c>
      <c r="D1158" s="4">
        <f>SUM(D1149:D1157)</f>
        <v>9130828</v>
      </c>
    </row>
    <row r="1159" spans="1:4" x14ac:dyDescent="0.2">
      <c r="A1159" s="32">
        <v>5105</v>
      </c>
      <c r="B1159" s="33" t="s">
        <v>326</v>
      </c>
      <c r="C1159" s="5"/>
      <c r="D1159" s="5"/>
    </row>
    <row r="1160" spans="1:4" x14ac:dyDescent="0.2">
      <c r="A1160" s="28">
        <v>510501</v>
      </c>
      <c r="B1160" s="29" t="s">
        <v>87</v>
      </c>
      <c r="C1160" s="3">
        <v>32718</v>
      </c>
      <c r="D1160" s="3">
        <v>42572</v>
      </c>
    </row>
    <row r="1161" spans="1:4" x14ac:dyDescent="0.2">
      <c r="A1161" s="28">
        <v>510502</v>
      </c>
      <c r="B1161" s="29" t="s">
        <v>88</v>
      </c>
      <c r="C1161" s="3">
        <v>2062</v>
      </c>
      <c r="D1161" s="3">
        <v>2080</v>
      </c>
    </row>
    <row r="1162" spans="1:4" x14ac:dyDescent="0.2">
      <c r="A1162" s="28">
        <v>510503</v>
      </c>
      <c r="B1162" s="29" t="s">
        <v>89</v>
      </c>
      <c r="C1162" s="3">
        <v>1352</v>
      </c>
      <c r="D1162" s="3">
        <v>1337</v>
      </c>
    </row>
    <row r="1163" spans="1:4" x14ac:dyDescent="0.2">
      <c r="A1163" s="28">
        <v>510504</v>
      </c>
      <c r="B1163" s="29" t="s">
        <v>206</v>
      </c>
      <c r="C1163" s="3"/>
      <c r="D1163" s="3"/>
    </row>
    <row r="1164" spans="1:4" x14ac:dyDescent="0.2">
      <c r="A1164" s="28"/>
      <c r="B1164" s="29" t="s">
        <v>207</v>
      </c>
      <c r="C1164" s="3"/>
      <c r="D1164" s="3"/>
    </row>
    <row r="1165" spans="1:4" x14ac:dyDescent="0.2">
      <c r="A1165" s="28"/>
      <c r="B1165" s="29" t="s">
        <v>208</v>
      </c>
      <c r="C1165" s="3"/>
      <c r="D1165" s="3"/>
    </row>
    <row r="1166" spans="1:4" x14ac:dyDescent="0.2">
      <c r="A1166" s="28"/>
      <c r="B1166" s="29" t="s">
        <v>209</v>
      </c>
      <c r="C1166" s="3"/>
      <c r="D1166" s="3"/>
    </row>
    <row r="1167" spans="1:4" x14ac:dyDescent="0.2">
      <c r="A1167" s="28">
        <v>510505</v>
      </c>
      <c r="B1167" s="29" t="s">
        <v>91</v>
      </c>
      <c r="C1167" s="3"/>
      <c r="D1167" s="3"/>
    </row>
    <row r="1168" spans="1:4" ht="10.8" thickBot="1" x14ac:dyDescent="0.25">
      <c r="A1168" s="36">
        <v>510506</v>
      </c>
      <c r="B1168" s="37" t="s">
        <v>210</v>
      </c>
      <c r="C1168" s="3"/>
      <c r="D1168" s="3"/>
    </row>
    <row r="1169" spans="1:4" ht="10.8" thickBot="1" x14ac:dyDescent="0.25">
      <c r="A1169" s="30" t="s">
        <v>18</v>
      </c>
      <c r="B1169" s="31"/>
      <c r="C1169" s="4">
        <f>SUM(C1160:C1168)</f>
        <v>36132</v>
      </c>
      <c r="D1169" s="4">
        <f>SUM(D1160:D1168)</f>
        <v>45989</v>
      </c>
    </row>
    <row r="1170" spans="1:4" x14ac:dyDescent="0.2">
      <c r="A1170" s="32">
        <v>5106</v>
      </c>
      <c r="B1170" s="33" t="s">
        <v>327</v>
      </c>
      <c r="C1170" s="5"/>
      <c r="D1170" s="5"/>
    </row>
    <row r="1171" spans="1:4" x14ac:dyDescent="0.2">
      <c r="A1171" s="28">
        <v>510601</v>
      </c>
      <c r="B1171" s="29" t="s">
        <v>86</v>
      </c>
      <c r="C1171" s="3"/>
      <c r="D1171" s="3"/>
    </row>
    <row r="1172" spans="1:4" x14ac:dyDescent="0.2">
      <c r="A1172" s="28">
        <v>510602</v>
      </c>
      <c r="B1172" s="29" t="s">
        <v>87</v>
      </c>
      <c r="C1172" s="3"/>
      <c r="D1172" s="3"/>
    </row>
    <row r="1173" spans="1:4" x14ac:dyDescent="0.2">
      <c r="A1173" s="28">
        <v>510603</v>
      </c>
      <c r="B1173" s="29" t="s">
        <v>88</v>
      </c>
      <c r="C1173" s="3"/>
      <c r="D1173" s="3"/>
    </row>
    <row r="1174" spans="1:4" x14ac:dyDescent="0.2">
      <c r="A1174" s="28">
        <v>510604</v>
      </c>
      <c r="B1174" s="29" t="s">
        <v>89</v>
      </c>
      <c r="C1174" s="3"/>
      <c r="D1174" s="3"/>
    </row>
    <row r="1175" spans="1:4" x14ac:dyDescent="0.2">
      <c r="A1175" s="28">
        <v>510605</v>
      </c>
      <c r="B1175" s="29" t="s">
        <v>206</v>
      </c>
      <c r="C1175" s="3"/>
      <c r="D1175" s="3"/>
    </row>
    <row r="1176" spans="1:4" x14ac:dyDescent="0.2">
      <c r="A1176" s="28"/>
      <c r="B1176" s="29" t="s">
        <v>207</v>
      </c>
      <c r="C1176" s="3"/>
      <c r="D1176" s="3"/>
    </row>
    <row r="1177" spans="1:4" x14ac:dyDescent="0.2">
      <c r="A1177" s="28"/>
      <c r="B1177" s="29" t="s">
        <v>208</v>
      </c>
      <c r="C1177" s="3"/>
      <c r="D1177" s="3"/>
    </row>
    <row r="1178" spans="1:4" x14ac:dyDescent="0.2">
      <c r="A1178" s="28"/>
      <c r="B1178" s="29" t="s">
        <v>209</v>
      </c>
      <c r="C1178" s="3"/>
      <c r="D1178" s="3"/>
    </row>
    <row r="1179" spans="1:4" x14ac:dyDescent="0.2">
      <c r="A1179" s="28">
        <v>510606</v>
      </c>
      <c r="B1179" s="29" t="s">
        <v>91</v>
      </c>
      <c r="C1179" s="3"/>
      <c r="D1179" s="3"/>
    </row>
    <row r="1180" spans="1:4" ht="10.8" thickBot="1" x14ac:dyDescent="0.25">
      <c r="A1180" s="36">
        <v>510607</v>
      </c>
      <c r="B1180" s="37" t="s">
        <v>210</v>
      </c>
      <c r="C1180" s="7"/>
      <c r="D1180" s="7"/>
    </row>
    <row r="1181" spans="1:4" ht="10.8" thickBot="1" x14ac:dyDescent="0.25">
      <c r="A1181" s="30" t="s">
        <v>18</v>
      </c>
      <c r="B1181" s="31"/>
      <c r="C1181" s="4">
        <f>SUM(C1171:C1180)</f>
        <v>0</v>
      </c>
      <c r="D1181" s="4">
        <f>SUM(D1171:D1180)</f>
        <v>0</v>
      </c>
    </row>
    <row r="1182" spans="1:4" x14ac:dyDescent="0.2">
      <c r="A1182" s="32">
        <v>5107</v>
      </c>
      <c r="B1182" s="33" t="s">
        <v>328</v>
      </c>
      <c r="C1182" s="5"/>
      <c r="D1182" s="5"/>
    </row>
    <row r="1183" spans="1:4" x14ac:dyDescent="0.2">
      <c r="A1183" s="28">
        <v>510701</v>
      </c>
      <c r="B1183" s="29" t="s">
        <v>329</v>
      </c>
      <c r="C1183" s="3"/>
      <c r="D1183" s="3"/>
    </row>
    <row r="1184" spans="1:4" x14ac:dyDescent="0.2">
      <c r="A1184" s="28">
        <v>510702</v>
      </c>
      <c r="B1184" s="29" t="s">
        <v>87</v>
      </c>
      <c r="C1184" s="3">
        <v>3257138</v>
      </c>
      <c r="D1184" s="3">
        <v>4213538</v>
      </c>
    </row>
    <row r="1185" spans="1:4" x14ac:dyDescent="0.2">
      <c r="A1185" s="28">
        <v>510703</v>
      </c>
      <c r="B1185" s="29" t="s">
        <v>88</v>
      </c>
      <c r="C1185" s="3">
        <v>201978</v>
      </c>
      <c r="D1185" s="3">
        <v>197145</v>
      </c>
    </row>
    <row r="1186" spans="1:4" x14ac:dyDescent="0.2">
      <c r="A1186" s="28">
        <v>510704</v>
      </c>
      <c r="B1186" s="29" t="s">
        <v>89</v>
      </c>
      <c r="C1186" s="3">
        <v>133975</v>
      </c>
      <c r="D1186" s="3">
        <v>130557</v>
      </c>
    </row>
    <row r="1187" spans="1:4" x14ac:dyDescent="0.2">
      <c r="A1187" s="28">
        <v>510705</v>
      </c>
      <c r="B1187" s="29" t="s">
        <v>206</v>
      </c>
      <c r="C1187" s="3"/>
      <c r="D1187" s="3"/>
    </row>
    <row r="1188" spans="1:4" x14ac:dyDescent="0.2">
      <c r="A1188" s="28"/>
      <c r="B1188" s="29" t="s">
        <v>207</v>
      </c>
      <c r="C1188" s="3"/>
      <c r="D1188" s="3"/>
    </row>
    <row r="1189" spans="1:4" x14ac:dyDescent="0.2">
      <c r="A1189" s="28"/>
      <c r="B1189" s="29" t="s">
        <v>208</v>
      </c>
      <c r="C1189" s="3"/>
      <c r="D1189" s="3"/>
    </row>
    <row r="1190" spans="1:4" x14ac:dyDescent="0.2">
      <c r="A1190" s="28"/>
      <c r="B1190" s="29" t="s">
        <v>209</v>
      </c>
      <c r="C1190" s="3"/>
      <c r="D1190" s="3"/>
    </row>
    <row r="1191" spans="1:4" x14ac:dyDescent="0.2">
      <c r="A1191" s="28">
        <v>510706</v>
      </c>
      <c r="B1191" s="29" t="s">
        <v>91</v>
      </c>
      <c r="C1191" s="3">
        <v>10929049</v>
      </c>
      <c r="D1191" s="3">
        <v>8040795</v>
      </c>
    </row>
    <row r="1192" spans="1:4" ht="10.8" thickBot="1" x14ac:dyDescent="0.25">
      <c r="A1192" s="36">
        <v>510707</v>
      </c>
      <c r="B1192" s="37" t="s">
        <v>210</v>
      </c>
      <c r="C1192" s="13">
        <v>19740905</v>
      </c>
      <c r="D1192" s="13">
        <v>77621217</v>
      </c>
    </row>
    <row r="1193" spans="1:4" ht="10.8" thickBot="1" x14ac:dyDescent="0.25">
      <c r="A1193" s="30" t="s">
        <v>18</v>
      </c>
      <c r="B1193" s="31"/>
      <c r="C1193" s="4">
        <f>SUM(C1183:C1192)</f>
        <v>34263045</v>
      </c>
      <c r="D1193" s="4">
        <f>SUM(D1183:D1192)</f>
        <v>90203252</v>
      </c>
    </row>
    <row r="1194" spans="1:4" x14ac:dyDescent="0.2">
      <c r="A1194" s="32">
        <v>5108</v>
      </c>
      <c r="B1194" s="33" t="s">
        <v>330</v>
      </c>
      <c r="C1194" s="5"/>
      <c r="D1194" s="5"/>
    </row>
    <row r="1195" spans="1:4" x14ac:dyDescent="0.2">
      <c r="A1195" s="28">
        <v>510801</v>
      </c>
      <c r="B1195" s="29" t="s">
        <v>86</v>
      </c>
      <c r="C1195" s="3"/>
      <c r="D1195" s="3"/>
    </row>
    <row r="1196" spans="1:4" x14ac:dyDescent="0.2">
      <c r="A1196" s="28">
        <v>510802</v>
      </c>
      <c r="B1196" s="29" t="s">
        <v>87</v>
      </c>
      <c r="C1196" s="3"/>
      <c r="D1196" s="3"/>
    </row>
    <row r="1197" spans="1:4" x14ac:dyDescent="0.2">
      <c r="A1197" s="28">
        <v>510803</v>
      </c>
      <c r="B1197" s="29" t="s">
        <v>88</v>
      </c>
      <c r="C1197" s="3"/>
      <c r="D1197" s="3"/>
    </row>
    <row r="1198" spans="1:4" x14ac:dyDescent="0.2">
      <c r="A1198" s="28">
        <v>510804</v>
      </c>
      <c r="B1198" s="29" t="s">
        <v>89</v>
      </c>
      <c r="C1198" s="3"/>
      <c r="D1198" s="3"/>
    </row>
    <row r="1199" spans="1:4" x14ac:dyDescent="0.2">
      <c r="A1199" s="28">
        <v>510805</v>
      </c>
      <c r="B1199" s="29" t="s">
        <v>206</v>
      </c>
      <c r="C1199" s="3"/>
      <c r="D1199" s="3"/>
    </row>
    <row r="1200" spans="1:4" x14ac:dyDescent="0.2">
      <c r="A1200" s="28"/>
      <c r="B1200" s="29" t="s">
        <v>207</v>
      </c>
      <c r="C1200" s="3"/>
      <c r="D1200" s="3"/>
    </row>
    <row r="1201" spans="1:4" x14ac:dyDescent="0.2">
      <c r="A1201" s="28"/>
      <c r="B1201" s="29" t="s">
        <v>208</v>
      </c>
      <c r="C1201" s="3"/>
      <c r="D1201" s="3"/>
    </row>
    <row r="1202" spans="1:4" x14ac:dyDescent="0.2">
      <c r="A1202" s="28"/>
      <c r="B1202" s="29" t="s">
        <v>209</v>
      </c>
      <c r="C1202" s="3"/>
      <c r="D1202" s="3"/>
    </row>
    <row r="1203" spans="1:4" x14ac:dyDescent="0.2">
      <c r="A1203" s="28">
        <v>510806</v>
      </c>
      <c r="B1203" s="29" t="s">
        <v>91</v>
      </c>
      <c r="C1203" s="3"/>
      <c r="D1203" s="3"/>
    </row>
    <row r="1204" spans="1:4" ht="10.8" thickBot="1" x14ac:dyDescent="0.25">
      <c r="A1204" s="36">
        <v>510807</v>
      </c>
      <c r="B1204" s="37" t="s">
        <v>210</v>
      </c>
      <c r="C1204" s="13"/>
      <c r="D1204" s="13"/>
    </row>
    <row r="1205" spans="1:4" ht="10.8" thickBot="1" x14ac:dyDescent="0.25">
      <c r="A1205" s="30" t="s">
        <v>18</v>
      </c>
      <c r="B1205" s="31"/>
      <c r="C1205" s="4">
        <f>SUM(C1195:C1204)</f>
        <v>0</v>
      </c>
      <c r="D1205" s="4">
        <f>SUM(D1195:D1204)</f>
        <v>0</v>
      </c>
    </row>
    <row r="1206" spans="1:4" x14ac:dyDescent="0.2">
      <c r="A1206" s="32">
        <v>5109</v>
      </c>
      <c r="B1206" s="33" t="s">
        <v>331</v>
      </c>
      <c r="C1206" s="5"/>
      <c r="D1206" s="5"/>
    </row>
    <row r="1207" spans="1:4" x14ac:dyDescent="0.2">
      <c r="A1207" s="28">
        <v>510901</v>
      </c>
      <c r="B1207" s="29" t="s">
        <v>86</v>
      </c>
      <c r="C1207" s="3"/>
      <c r="D1207" s="3"/>
    </row>
    <row r="1208" spans="1:4" x14ac:dyDescent="0.2">
      <c r="A1208" s="28">
        <v>510902</v>
      </c>
      <c r="B1208" s="29" t="s">
        <v>87</v>
      </c>
      <c r="C1208" s="3"/>
      <c r="D1208" s="3"/>
    </row>
    <row r="1209" spans="1:4" x14ac:dyDescent="0.2">
      <c r="A1209" s="28">
        <v>510903</v>
      </c>
      <c r="B1209" s="29" t="s">
        <v>88</v>
      </c>
      <c r="C1209" s="3"/>
      <c r="D1209" s="3"/>
    </row>
    <row r="1210" spans="1:4" x14ac:dyDescent="0.2">
      <c r="A1210" s="28">
        <v>510904</v>
      </c>
      <c r="B1210" s="29" t="s">
        <v>89</v>
      </c>
      <c r="C1210" s="3"/>
      <c r="D1210" s="3"/>
    </row>
    <row r="1211" spans="1:4" x14ac:dyDescent="0.2">
      <c r="A1211" s="28">
        <v>510905</v>
      </c>
      <c r="B1211" s="29" t="s">
        <v>206</v>
      </c>
      <c r="C1211" s="3"/>
      <c r="D1211" s="3"/>
    </row>
    <row r="1212" spans="1:4" x14ac:dyDescent="0.2">
      <c r="A1212" s="28"/>
      <c r="B1212" s="29" t="s">
        <v>207</v>
      </c>
      <c r="C1212" s="3"/>
      <c r="D1212" s="3"/>
    </row>
    <row r="1213" spans="1:4" x14ac:dyDescent="0.2">
      <c r="A1213" s="28"/>
      <c r="B1213" s="29" t="s">
        <v>208</v>
      </c>
      <c r="C1213" s="3"/>
      <c r="D1213" s="3"/>
    </row>
    <row r="1214" spans="1:4" x14ac:dyDescent="0.2">
      <c r="A1214" s="28"/>
      <c r="B1214" s="29" t="s">
        <v>209</v>
      </c>
      <c r="C1214" s="3"/>
      <c r="D1214" s="3"/>
    </row>
    <row r="1215" spans="1:4" x14ac:dyDescent="0.2">
      <c r="A1215" s="28">
        <v>510906</v>
      </c>
      <c r="B1215" s="29" t="s">
        <v>91</v>
      </c>
      <c r="C1215" s="3"/>
      <c r="D1215" s="3"/>
    </row>
    <row r="1216" spans="1:4" ht="10.8" thickBot="1" x14ac:dyDescent="0.25">
      <c r="A1216" s="36">
        <v>510907</v>
      </c>
      <c r="B1216" s="37" t="s">
        <v>210</v>
      </c>
      <c r="C1216" s="13"/>
      <c r="D1216" s="13"/>
    </row>
    <row r="1217" spans="1:4" ht="10.8" thickBot="1" x14ac:dyDescent="0.25">
      <c r="A1217" s="30" t="s">
        <v>18</v>
      </c>
      <c r="B1217" s="31"/>
      <c r="C1217" s="4">
        <f>SUM(C1207:C1216)</f>
        <v>0</v>
      </c>
      <c r="D1217" s="4">
        <f>SUM(D1207:D1216)</f>
        <v>0</v>
      </c>
    </row>
    <row r="1218" spans="1:4" x14ac:dyDescent="0.2">
      <c r="A1218" s="32">
        <v>5110</v>
      </c>
      <c r="B1218" s="33" t="s">
        <v>332</v>
      </c>
      <c r="C1218" s="5"/>
      <c r="D1218" s="5"/>
    </row>
    <row r="1219" spans="1:4" x14ac:dyDescent="0.2">
      <c r="A1219" s="28">
        <v>511001</v>
      </c>
      <c r="B1219" s="29" t="s">
        <v>86</v>
      </c>
      <c r="C1219" s="3"/>
      <c r="D1219" s="3"/>
    </row>
    <row r="1220" spans="1:4" x14ac:dyDescent="0.2">
      <c r="A1220" s="28">
        <v>511002</v>
      </c>
      <c r="B1220" s="29" t="s">
        <v>87</v>
      </c>
      <c r="C1220" s="3"/>
      <c r="D1220" s="3"/>
    </row>
    <row r="1221" spans="1:4" x14ac:dyDescent="0.2">
      <c r="A1221" s="28">
        <v>511003</v>
      </c>
      <c r="B1221" s="29" t="s">
        <v>88</v>
      </c>
      <c r="C1221" s="3"/>
      <c r="D1221" s="3"/>
    </row>
    <row r="1222" spans="1:4" x14ac:dyDescent="0.2">
      <c r="A1222" s="28">
        <v>511004</v>
      </c>
      <c r="B1222" s="29" t="s">
        <v>89</v>
      </c>
      <c r="C1222" s="3"/>
      <c r="D1222" s="3"/>
    </row>
    <row r="1223" spans="1:4" x14ac:dyDescent="0.2">
      <c r="A1223" s="28">
        <v>511005</v>
      </c>
      <c r="B1223" s="29" t="s">
        <v>206</v>
      </c>
      <c r="C1223" s="3"/>
      <c r="D1223" s="3"/>
    </row>
    <row r="1224" spans="1:4" x14ac:dyDescent="0.2">
      <c r="A1224" s="28"/>
      <c r="B1224" s="29" t="s">
        <v>207</v>
      </c>
      <c r="C1224" s="3"/>
      <c r="D1224" s="3"/>
    </row>
    <row r="1225" spans="1:4" x14ac:dyDescent="0.2">
      <c r="A1225" s="28"/>
      <c r="B1225" s="29" t="s">
        <v>208</v>
      </c>
      <c r="C1225" s="3"/>
      <c r="D1225" s="3"/>
    </row>
    <row r="1226" spans="1:4" x14ac:dyDescent="0.2">
      <c r="A1226" s="28"/>
      <c r="B1226" s="29" t="s">
        <v>209</v>
      </c>
      <c r="C1226" s="3"/>
      <c r="D1226" s="3"/>
    </row>
    <row r="1227" spans="1:4" x14ac:dyDescent="0.2">
      <c r="A1227" s="28">
        <v>511006</v>
      </c>
      <c r="B1227" s="29" t="s">
        <v>91</v>
      </c>
      <c r="C1227" s="3"/>
      <c r="D1227" s="3"/>
    </row>
    <row r="1228" spans="1:4" ht="10.8" thickBot="1" x14ac:dyDescent="0.25">
      <c r="A1228" s="36">
        <v>511007</v>
      </c>
      <c r="B1228" s="37" t="s">
        <v>210</v>
      </c>
      <c r="C1228" s="13"/>
      <c r="D1228" s="13"/>
    </row>
    <row r="1229" spans="1:4" ht="10.8" thickBot="1" x14ac:dyDescent="0.25">
      <c r="A1229" s="30" t="s">
        <v>18</v>
      </c>
      <c r="B1229" s="31"/>
      <c r="C1229" s="4">
        <f>SUM(C1219:C1228)</f>
        <v>0</v>
      </c>
      <c r="D1229" s="4">
        <f>SUM(D1219:D1228)</f>
        <v>0</v>
      </c>
    </row>
    <row r="1230" spans="1:4" x14ac:dyDescent="0.2">
      <c r="A1230" s="32">
        <v>5111</v>
      </c>
      <c r="B1230" s="33" t="s">
        <v>333</v>
      </c>
      <c r="C1230" s="5"/>
      <c r="D1230" s="5"/>
    </row>
    <row r="1231" spans="1:4" x14ac:dyDescent="0.2">
      <c r="A1231" s="28">
        <v>511101</v>
      </c>
      <c r="B1231" s="29" t="s">
        <v>86</v>
      </c>
      <c r="C1231" s="3"/>
      <c r="D1231" s="3"/>
    </row>
    <row r="1232" spans="1:4" x14ac:dyDescent="0.2">
      <c r="A1232" s="28">
        <v>511102</v>
      </c>
      <c r="B1232" s="29" t="s">
        <v>87</v>
      </c>
      <c r="C1232" s="3"/>
      <c r="D1232" s="3"/>
    </row>
    <row r="1233" spans="1:4" x14ac:dyDescent="0.2">
      <c r="A1233" s="28">
        <v>511103</v>
      </c>
      <c r="B1233" s="29" t="s">
        <v>334</v>
      </c>
      <c r="C1233" s="3"/>
      <c r="D1233" s="3"/>
    </row>
    <row r="1234" spans="1:4" x14ac:dyDescent="0.2">
      <c r="A1234" s="28">
        <v>511104</v>
      </c>
      <c r="B1234" s="29" t="s">
        <v>89</v>
      </c>
      <c r="C1234" s="3"/>
      <c r="D1234" s="3"/>
    </row>
    <row r="1235" spans="1:4" x14ac:dyDescent="0.2">
      <c r="A1235" s="28">
        <v>511105</v>
      </c>
      <c r="B1235" s="29" t="s">
        <v>206</v>
      </c>
      <c r="C1235" s="3"/>
      <c r="D1235" s="3"/>
    </row>
    <row r="1236" spans="1:4" x14ac:dyDescent="0.2">
      <c r="A1236" s="28"/>
      <c r="B1236" s="29" t="s">
        <v>207</v>
      </c>
      <c r="C1236" s="3"/>
      <c r="D1236" s="3"/>
    </row>
    <row r="1237" spans="1:4" x14ac:dyDescent="0.2">
      <c r="A1237" s="28"/>
      <c r="B1237" s="29" t="s">
        <v>208</v>
      </c>
      <c r="C1237" s="3"/>
      <c r="D1237" s="3"/>
    </row>
    <row r="1238" spans="1:4" x14ac:dyDescent="0.2">
      <c r="A1238" s="28"/>
      <c r="B1238" s="29" t="s">
        <v>209</v>
      </c>
      <c r="C1238" s="3"/>
      <c r="D1238" s="3"/>
    </row>
    <row r="1239" spans="1:4" x14ac:dyDescent="0.2">
      <c r="A1239" s="28">
        <v>511106</v>
      </c>
      <c r="B1239" s="29" t="s">
        <v>91</v>
      </c>
      <c r="C1239" s="3"/>
      <c r="D1239" s="3"/>
    </row>
    <row r="1240" spans="1:4" ht="10.8" thickBot="1" x14ac:dyDescent="0.25">
      <c r="A1240" s="36">
        <v>511107</v>
      </c>
      <c r="B1240" s="37" t="s">
        <v>210</v>
      </c>
      <c r="C1240" s="13"/>
      <c r="D1240" s="13"/>
    </row>
    <row r="1241" spans="1:4" ht="10.8" thickBot="1" x14ac:dyDescent="0.25">
      <c r="A1241" s="30" t="s">
        <v>18</v>
      </c>
      <c r="B1241" s="31"/>
      <c r="C1241" s="4">
        <f>SUM(C1231:C1240)</f>
        <v>0</v>
      </c>
      <c r="D1241" s="4">
        <f>SUM(D1231:D1240)</f>
        <v>0</v>
      </c>
    </row>
    <row r="1242" spans="1:4" x14ac:dyDescent="0.2">
      <c r="A1242" s="32">
        <v>5112</v>
      </c>
      <c r="B1242" s="33" t="s">
        <v>335</v>
      </c>
      <c r="C1242" s="5"/>
      <c r="D1242" s="5"/>
    </row>
    <row r="1243" spans="1:4" x14ac:dyDescent="0.2">
      <c r="A1243" s="58">
        <v>511201</v>
      </c>
      <c r="B1243" s="29" t="s">
        <v>86</v>
      </c>
      <c r="C1243" s="3"/>
      <c r="D1243" s="3"/>
    </row>
    <row r="1244" spans="1:4" x14ac:dyDescent="0.2">
      <c r="A1244" s="58">
        <v>511202</v>
      </c>
      <c r="B1244" s="29" t="s">
        <v>87</v>
      </c>
      <c r="C1244" s="3">
        <v>1038912</v>
      </c>
      <c r="D1244" s="3">
        <v>894971</v>
      </c>
    </row>
    <row r="1245" spans="1:4" x14ac:dyDescent="0.2">
      <c r="A1245" s="58">
        <v>511203</v>
      </c>
      <c r="B1245" s="29" t="s">
        <v>334</v>
      </c>
      <c r="C1245" s="3">
        <v>16866</v>
      </c>
      <c r="D1245" s="3">
        <v>16600</v>
      </c>
    </row>
    <row r="1246" spans="1:4" x14ac:dyDescent="0.2">
      <c r="A1246" s="58">
        <v>511204</v>
      </c>
      <c r="B1246" s="29" t="s">
        <v>89</v>
      </c>
      <c r="C1246" s="3">
        <v>26127</v>
      </c>
      <c r="D1246" s="3">
        <v>25509</v>
      </c>
    </row>
    <row r="1247" spans="1:4" x14ac:dyDescent="0.2">
      <c r="A1247" s="28">
        <v>511205</v>
      </c>
      <c r="B1247" s="29" t="s">
        <v>206</v>
      </c>
      <c r="C1247" s="3"/>
      <c r="D1247" s="3"/>
    </row>
    <row r="1248" spans="1:4" x14ac:dyDescent="0.2">
      <c r="A1248" s="28"/>
      <c r="B1248" s="29" t="s">
        <v>207</v>
      </c>
      <c r="C1248" s="3"/>
      <c r="D1248" s="3"/>
    </row>
    <row r="1249" spans="1:4" x14ac:dyDescent="0.2">
      <c r="A1249" s="28">
        <v>51120502</v>
      </c>
      <c r="B1249" s="29" t="s">
        <v>208</v>
      </c>
      <c r="C1249" s="3"/>
      <c r="D1249" s="3"/>
    </row>
    <row r="1250" spans="1:4" x14ac:dyDescent="0.2">
      <c r="A1250" s="28"/>
      <c r="B1250" s="29" t="s">
        <v>209</v>
      </c>
      <c r="C1250" s="3"/>
      <c r="D1250" s="3"/>
    </row>
    <row r="1251" spans="1:4" x14ac:dyDescent="0.2">
      <c r="A1251" s="28">
        <v>511206</v>
      </c>
      <c r="B1251" s="29" t="s">
        <v>91</v>
      </c>
      <c r="C1251" s="3">
        <v>64773899</v>
      </c>
      <c r="D1251" s="3">
        <v>54561547</v>
      </c>
    </row>
    <row r="1252" spans="1:4" ht="10.8" thickBot="1" x14ac:dyDescent="0.25">
      <c r="A1252" s="34">
        <v>511207</v>
      </c>
      <c r="B1252" s="37" t="s">
        <v>92</v>
      </c>
      <c r="C1252" s="3">
        <v>1351080</v>
      </c>
      <c r="D1252" s="3">
        <v>1134498</v>
      </c>
    </row>
    <row r="1253" spans="1:4" ht="10.8" thickBot="1" x14ac:dyDescent="0.25">
      <c r="A1253" s="30" t="s">
        <v>18</v>
      </c>
      <c r="B1253" s="31"/>
      <c r="C1253" s="4">
        <f>SUM(C1243:C1252)</f>
        <v>67206884</v>
      </c>
      <c r="D1253" s="4">
        <f>SUM(D1243:D1252)</f>
        <v>56633125</v>
      </c>
    </row>
    <row r="1254" spans="1:4" x14ac:dyDescent="0.2">
      <c r="A1254" s="32">
        <v>5113</v>
      </c>
      <c r="B1254" s="33" t="s">
        <v>336</v>
      </c>
      <c r="C1254" s="5"/>
      <c r="D1254" s="5"/>
    </row>
    <row r="1255" spans="1:4" x14ac:dyDescent="0.2">
      <c r="A1255" s="28">
        <v>511301</v>
      </c>
      <c r="B1255" s="29" t="s">
        <v>86</v>
      </c>
      <c r="C1255" s="3"/>
      <c r="D1255" s="3"/>
    </row>
    <row r="1256" spans="1:4" x14ac:dyDescent="0.2">
      <c r="A1256" s="28">
        <v>511302</v>
      </c>
      <c r="B1256" s="29" t="s">
        <v>87</v>
      </c>
      <c r="C1256" s="3">
        <v>212859</v>
      </c>
      <c r="D1256" s="3">
        <v>55014</v>
      </c>
    </row>
    <row r="1257" spans="1:4" x14ac:dyDescent="0.2">
      <c r="A1257" s="28">
        <v>511303</v>
      </c>
      <c r="B1257" s="29" t="s">
        <v>334</v>
      </c>
      <c r="C1257" s="3">
        <v>10400</v>
      </c>
      <c r="D1257" s="3">
        <v>18981</v>
      </c>
    </row>
    <row r="1258" spans="1:4" x14ac:dyDescent="0.2">
      <c r="A1258" s="28">
        <v>511304</v>
      </c>
      <c r="B1258" s="29" t="s">
        <v>89</v>
      </c>
      <c r="C1258" s="3">
        <v>6685</v>
      </c>
      <c r="D1258" s="3">
        <v>10021</v>
      </c>
    </row>
    <row r="1259" spans="1:4" x14ac:dyDescent="0.2">
      <c r="A1259" s="28">
        <v>511305</v>
      </c>
      <c r="B1259" s="29" t="s">
        <v>206</v>
      </c>
      <c r="C1259" s="3"/>
      <c r="D1259" s="3"/>
    </row>
    <row r="1260" spans="1:4" x14ac:dyDescent="0.2">
      <c r="A1260" s="28"/>
      <c r="B1260" s="29" t="s">
        <v>207</v>
      </c>
      <c r="C1260" s="3"/>
      <c r="D1260" s="3"/>
    </row>
    <row r="1261" spans="1:4" x14ac:dyDescent="0.2">
      <c r="A1261" s="28"/>
      <c r="B1261" s="29" t="s">
        <v>208</v>
      </c>
      <c r="C1261" s="3"/>
      <c r="D1261" s="3"/>
    </row>
    <row r="1262" spans="1:4" x14ac:dyDescent="0.2">
      <c r="A1262" s="28"/>
      <c r="B1262" s="29" t="s">
        <v>209</v>
      </c>
      <c r="C1262" s="3"/>
      <c r="D1262" s="3"/>
    </row>
    <row r="1263" spans="1:4" x14ac:dyDescent="0.2">
      <c r="A1263" s="28">
        <v>511306</v>
      </c>
      <c r="B1263" s="29" t="s">
        <v>91</v>
      </c>
      <c r="C1263" s="3">
        <v>4436265</v>
      </c>
      <c r="D1263" s="3">
        <v>1411341</v>
      </c>
    </row>
    <row r="1264" spans="1:4" ht="10.8" thickBot="1" x14ac:dyDescent="0.25">
      <c r="A1264" s="36">
        <v>511307</v>
      </c>
      <c r="B1264" s="37" t="s">
        <v>92</v>
      </c>
      <c r="C1264" s="7"/>
      <c r="D1264" s="7"/>
    </row>
    <row r="1265" spans="1:4" ht="10.8" thickBot="1" x14ac:dyDescent="0.25">
      <c r="A1265" s="30" t="s">
        <v>18</v>
      </c>
      <c r="B1265" s="31"/>
      <c r="C1265" s="4">
        <f>SUM(C1255:C1264)</f>
        <v>4666209</v>
      </c>
      <c r="D1265" s="4">
        <f>SUM(D1255:D1264)</f>
        <v>1495357</v>
      </c>
    </row>
    <row r="1266" spans="1:4" x14ac:dyDescent="0.2">
      <c r="A1266" s="32">
        <v>5114</v>
      </c>
      <c r="B1266" s="33" t="s">
        <v>337</v>
      </c>
      <c r="C1266" s="5"/>
      <c r="D1266" s="5"/>
    </row>
    <row r="1267" spans="1:4" x14ac:dyDescent="0.2">
      <c r="A1267" s="28">
        <v>511401</v>
      </c>
      <c r="B1267" s="29" t="s">
        <v>338</v>
      </c>
      <c r="C1267" s="3"/>
      <c r="D1267" s="3"/>
    </row>
    <row r="1268" spans="1:4" x14ac:dyDescent="0.2">
      <c r="A1268" s="28">
        <v>511402</v>
      </c>
      <c r="B1268" s="29" t="s">
        <v>339</v>
      </c>
      <c r="C1268" s="3">
        <v>1286558</v>
      </c>
      <c r="D1268" s="3">
        <v>1100000</v>
      </c>
    </row>
    <row r="1269" spans="1:4" x14ac:dyDescent="0.2">
      <c r="A1269" s="28">
        <v>511403</v>
      </c>
      <c r="B1269" s="29" t="s">
        <v>340</v>
      </c>
      <c r="C1269" s="3"/>
      <c r="D1269" s="3"/>
    </row>
    <row r="1270" spans="1:4" x14ac:dyDescent="0.2">
      <c r="A1270" s="28">
        <v>511404</v>
      </c>
      <c r="B1270" s="29" t="s">
        <v>341</v>
      </c>
      <c r="C1270" s="3"/>
      <c r="D1270" s="3"/>
    </row>
    <row r="1271" spans="1:4" x14ac:dyDescent="0.2">
      <c r="A1271" s="28">
        <v>511405</v>
      </c>
      <c r="B1271" s="29" t="s">
        <v>342</v>
      </c>
      <c r="C1271" s="3">
        <v>12809929</v>
      </c>
      <c r="D1271" s="3">
        <v>10845957</v>
      </c>
    </row>
    <row r="1272" spans="1:4" x14ac:dyDescent="0.2">
      <c r="A1272" s="28">
        <v>511406</v>
      </c>
      <c r="B1272" s="29" t="s">
        <v>343</v>
      </c>
      <c r="C1272" s="3"/>
      <c r="D1272" s="3"/>
    </row>
    <row r="1273" spans="1:4" x14ac:dyDescent="0.2">
      <c r="A1273" s="28">
        <v>511407</v>
      </c>
      <c r="B1273" s="29" t="s">
        <v>117</v>
      </c>
      <c r="C1273" s="3"/>
      <c r="D1273" s="3"/>
    </row>
    <row r="1274" spans="1:4" x14ac:dyDescent="0.2">
      <c r="A1274" s="28">
        <v>511408</v>
      </c>
      <c r="B1274" s="29" t="s">
        <v>118</v>
      </c>
      <c r="C1274" s="3"/>
      <c r="D1274" s="3"/>
    </row>
    <row r="1275" spans="1:4" x14ac:dyDescent="0.2">
      <c r="A1275" s="28"/>
      <c r="B1275" s="29" t="s">
        <v>207</v>
      </c>
      <c r="C1275" s="3"/>
      <c r="D1275" s="3"/>
    </row>
    <row r="1276" spans="1:4" x14ac:dyDescent="0.2">
      <c r="A1276" s="28"/>
      <c r="B1276" s="29" t="s">
        <v>208</v>
      </c>
      <c r="C1276" s="3"/>
      <c r="D1276" s="3"/>
    </row>
    <row r="1277" spans="1:4" x14ac:dyDescent="0.2">
      <c r="A1277" s="28"/>
      <c r="B1277" s="29" t="s">
        <v>209</v>
      </c>
      <c r="C1277" s="3"/>
      <c r="D1277" s="3"/>
    </row>
    <row r="1278" spans="1:4" x14ac:dyDescent="0.2">
      <c r="A1278" s="28">
        <v>511409</v>
      </c>
      <c r="B1278" s="29" t="s">
        <v>344</v>
      </c>
      <c r="C1278" s="3"/>
      <c r="D1278" s="3"/>
    </row>
    <row r="1279" spans="1:4" x14ac:dyDescent="0.2">
      <c r="A1279" s="28">
        <v>511410</v>
      </c>
      <c r="B1279" s="29" t="s">
        <v>243</v>
      </c>
      <c r="C1279" s="3"/>
      <c r="D1279" s="3"/>
    </row>
    <row r="1280" spans="1:4" ht="10.8" thickBot="1" x14ac:dyDescent="0.25">
      <c r="A1280" s="34">
        <v>511411</v>
      </c>
      <c r="B1280" s="35" t="s">
        <v>121</v>
      </c>
      <c r="C1280" s="7"/>
      <c r="D1280" s="7"/>
    </row>
    <row r="1281" spans="1:4" ht="10.8" thickBot="1" x14ac:dyDescent="0.25">
      <c r="A1281" s="30" t="s">
        <v>18</v>
      </c>
      <c r="B1281" s="59"/>
      <c r="C1281" s="4">
        <f>SUM(C1267:C1280)</f>
        <v>14096487</v>
      </c>
      <c r="D1281" s="4">
        <f>SUM(D1267:D1280)</f>
        <v>11945957</v>
      </c>
    </row>
    <row r="1282" spans="1:4" x14ac:dyDescent="0.2">
      <c r="A1282" s="32">
        <v>5115</v>
      </c>
      <c r="B1282" s="33" t="s">
        <v>345</v>
      </c>
      <c r="C1282" s="5"/>
      <c r="D1282" s="5"/>
    </row>
    <row r="1283" spans="1:4" x14ac:dyDescent="0.2">
      <c r="A1283" s="28">
        <v>511501</v>
      </c>
      <c r="B1283" s="29" t="s">
        <v>338</v>
      </c>
      <c r="C1283" s="3"/>
      <c r="D1283" s="3"/>
    </row>
    <row r="1284" spans="1:4" x14ac:dyDescent="0.2">
      <c r="A1284" s="28">
        <v>511502</v>
      </c>
      <c r="B1284" s="29" t="s">
        <v>339</v>
      </c>
      <c r="C1284" s="3"/>
      <c r="D1284" s="3"/>
    </row>
    <row r="1285" spans="1:4" x14ac:dyDescent="0.2">
      <c r="A1285" s="28">
        <v>511503</v>
      </c>
      <c r="B1285" s="29" t="s">
        <v>340</v>
      </c>
      <c r="C1285" s="3"/>
      <c r="D1285" s="3"/>
    </row>
    <row r="1286" spans="1:4" x14ac:dyDescent="0.2">
      <c r="A1286" s="28">
        <v>511504</v>
      </c>
      <c r="B1286" s="29" t="s">
        <v>341</v>
      </c>
      <c r="C1286" s="3"/>
      <c r="D1286" s="3"/>
    </row>
    <row r="1287" spans="1:4" x14ac:dyDescent="0.2">
      <c r="A1287" s="28">
        <v>511505</v>
      </c>
      <c r="B1287" s="29" t="s">
        <v>342</v>
      </c>
      <c r="C1287" s="3"/>
      <c r="D1287" s="3"/>
    </row>
    <row r="1288" spans="1:4" x14ac:dyDescent="0.2">
      <c r="A1288" s="28">
        <v>511506</v>
      </c>
      <c r="B1288" s="29" t="s">
        <v>343</v>
      </c>
      <c r="C1288" s="3"/>
      <c r="D1288" s="3"/>
    </row>
    <row r="1289" spans="1:4" x14ac:dyDescent="0.2">
      <c r="A1289" s="34">
        <v>511507</v>
      </c>
      <c r="B1289" s="29" t="s">
        <v>117</v>
      </c>
      <c r="C1289" s="7"/>
      <c r="D1289" s="7"/>
    </row>
    <row r="1290" spans="1:4" x14ac:dyDescent="0.2">
      <c r="A1290" s="34">
        <v>511508</v>
      </c>
      <c r="B1290" s="29" t="s">
        <v>118</v>
      </c>
      <c r="C1290" s="7"/>
      <c r="D1290" s="7"/>
    </row>
    <row r="1291" spans="1:4" x14ac:dyDescent="0.2">
      <c r="A1291" s="34"/>
      <c r="B1291" s="29" t="s">
        <v>207</v>
      </c>
      <c r="C1291" s="7"/>
      <c r="D1291" s="7"/>
    </row>
    <row r="1292" spans="1:4" x14ac:dyDescent="0.2">
      <c r="A1292" s="34"/>
      <c r="B1292" s="29" t="s">
        <v>208</v>
      </c>
      <c r="C1292" s="7"/>
      <c r="D1292" s="7"/>
    </row>
    <row r="1293" spans="1:4" x14ac:dyDescent="0.2">
      <c r="A1293" s="34"/>
      <c r="B1293" s="29" t="s">
        <v>209</v>
      </c>
      <c r="C1293" s="7"/>
      <c r="D1293" s="7"/>
    </row>
    <row r="1294" spans="1:4" x14ac:dyDescent="0.2">
      <c r="A1294" s="34">
        <v>511509</v>
      </c>
      <c r="B1294" s="29" t="s">
        <v>344</v>
      </c>
      <c r="C1294" s="7"/>
      <c r="D1294" s="7"/>
    </row>
    <row r="1295" spans="1:4" x14ac:dyDescent="0.2">
      <c r="A1295" s="34">
        <v>511510</v>
      </c>
      <c r="B1295" s="29" t="s">
        <v>243</v>
      </c>
      <c r="C1295" s="7"/>
      <c r="D1295" s="7"/>
    </row>
    <row r="1296" spans="1:4" ht="10.8" thickBot="1" x14ac:dyDescent="0.25">
      <c r="A1296" s="34">
        <v>511511</v>
      </c>
      <c r="B1296" s="35" t="s">
        <v>121</v>
      </c>
      <c r="C1296" s="7"/>
      <c r="D1296" s="7"/>
    </row>
    <row r="1297" spans="1:4" ht="10.8" thickBot="1" x14ac:dyDescent="0.25">
      <c r="A1297" s="30" t="s">
        <v>18</v>
      </c>
      <c r="B1297" s="31"/>
      <c r="C1297" s="4">
        <f>SUM(C1283:C1296)</f>
        <v>0</v>
      </c>
      <c r="D1297" s="4">
        <f>SUM(D1283:D1296)</f>
        <v>0</v>
      </c>
    </row>
    <row r="1298" spans="1:4" x14ac:dyDescent="0.2">
      <c r="A1298" s="32">
        <v>5116</v>
      </c>
      <c r="B1298" s="33" t="s">
        <v>346</v>
      </c>
      <c r="C1298" s="5"/>
      <c r="D1298" s="5"/>
    </row>
    <row r="1299" spans="1:4" x14ac:dyDescent="0.2">
      <c r="A1299" s="28">
        <v>511601</v>
      </c>
      <c r="B1299" s="29" t="s">
        <v>347</v>
      </c>
      <c r="C1299" s="3">
        <v>13217966</v>
      </c>
      <c r="D1299" s="3">
        <v>14291682</v>
      </c>
    </row>
    <row r="1300" spans="1:4" x14ac:dyDescent="0.2">
      <c r="A1300" s="28">
        <v>511602</v>
      </c>
      <c r="B1300" s="29" t="s">
        <v>348</v>
      </c>
      <c r="C1300" s="3">
        <v>55224</v>
      </c>
      <c r="D1300" s="3">
        <v>123464</v>
      </c>
    </row>
    <row r="1301" spans="1:4" x14ac:dyDescent="0.2">
      <c r="A1301" s="28">
        <v>511603</v>
      </c>
      <c r="B1301" s="29" t="s">
        <v>349</v>
      </c>
      <c r="C1301" s="3"/>
      <c r="D1301" s="3">
        <v>167093</v>
      </c>
    </row>
    <row r="1302" spans="1:4" x14ac:dyDescent="0.2">
      <c r="A1302" s="28">
        <v>511604</v>
      </c>
      <c r="B1302" s="29" t="s">
        <v>350</v>
      </c>
      <c r="C1302" s="3"/>
      <c r="D1302" s="3"/>
    </row>
    <row r="1303" spans="1:4" x14ac:dyDescent="0.2">
      <c r="A1303" s="28">
        <v>511605</v>
      </c>
      <c r="B1303" s="29" t="s">
        <v>351</v>
      </c>
      <c r="C1303" s="3">
        <v>215820</v>
      </c>
      <c r="D1303" s="3">
        <v>345002</v>
      </c>
    </row>
    <row r="1304" spans="1:4" x14ac:dyDescent="0.2">
      <c r="A1304" s="28">
        <v>511606</v>
      </c>
      <c r="B1304" s="29" t="s">
        <v>352</v>
      </c>
      <c r="C1304" s="3">
        <v>654676</v>
      </c>
      <c r="D1304" s="3">
        <v>577570</v>
      </c>
    </row>
    <row r="1305" spans="1:4" x14ac:dyDescent="0.2">
      <c r="A1305" s="28">
        <v>511607</v>
      </c>
      <c r="B1305" s="29" t="s">
        <v>353</v>
      </c>
      <c r="C1305" s="3"/>
      <c r="D1305" s="3"/>
    </row>
    <row r="1306" spans="1:4" x14ac:dyDescent="0.2">
      <c r="A1306" s="28">
        <v>511608</v>
      </c>
      <c r="B1306" s="29" t="s">
        <v>354</v>
      </c>
      <c r="C1306" s="3">
        <v>1247143</v>
      </c>
      <c r="D1306" s="3">
        <v>1227837</v>
      </c>
    </row>
    <row r="1307" spans="1:4" x14ac:dyDescent="0.2">
      <c r="A1307" s="28">
        <v>511609</v>
      </c>
      <c r="B1307" s="29" t="s">
        <v>355</v>
      </c>
      <c r="C1307" s="3">
        <v>937189</v>
      </c>
      <c r="D1307" s="3">
        <v>1264396</v>
      </c>
    </row>
    <row r="1308" spans="1:4" x14ac:dyDescent="0.2">
      <c r="A1308" s="28">
        <v>511610</v>
      </c>
      <c r="B1308" s="29" t="s">
        <v>356</v>
      </c>
      <c r="C1308" s="3">
        <v>109106</v>
      </c>
      <c r="D1308" s="3">
        <v>2653312</v>
      </c>
    </row>
    <row r="1309" spans="1:4" x14ac:dyDescent="0.2">
      <c r="A1309" s="28">
        <v>511611</v>
      </c>
      <c r="B1309" s="29" t="s">
        <v>357</v>
      </c>
      <c r="C1309" s="3"/>
      <c r="D1309" s="3">
        <v>41753</v>
      </c>
    </row>
    <row r="1310" spans="1:4" x14ac:dyDescent="0.2">
      <c r="A1310" s="28">
        <v>511612</v>
      </c>
      <c r="B1310" s="29" t="s">
        <v>358</v>
      </c>
      <c r="C1310" s="3">
        <v>488585</v>
      </c>
      <c r="D1310" s="3">
        <v>1061418</v>
      </c>
    </row>
    <row r="1311" spans="1:4" x14ac:dyDescent="0.2">
      <c r="A1311" s="28">
        <v>511613</v>
      </c>
      <c r="B1311" s="29" t="s">
        <v>359</v>
      </c>
      <c r="C1311" s="3"/>
      <c r="D1311" s="3"/>
    </row>
    <row r="1312" spans="1:4" x14ac:dyDescent="0.2">
      <c r="A1312" s="28">
        <v>511614</v>
      </c>
      <c r="B1312" s="29" t="s">
        <v>360</v>
      </c>
      <c r="C1312" s="3">
        <v>9346</v>
      </c>
      <c r="D1312" s="3">
        <v>10744</v>
      </c>
    </row>
    <row r="1313" spans="1:4" x14ac:dyDescent="0.2">
      <c r="A1313" s="28">
        <v>511615</v>
      </c>
      <c r="B1313" s="29" t="s">
        <v>361</v>
      </c>
      <c r="C1313" s="3"/>
      <c r="D1313" s="3"/>
    </row>
    <row r="1314" spans="1:4" x14ac:dyDescent="0.2">
      <c r="A1314" s="28">
        <v>511616</v>
      </c>
      <c r="B1314" s="29" t="s">
        <v>362</v>
      </c>
      <c r="C1314" s="3">
        <v>2769096</v>
      </c>
      <c r="D1314" s="3">
        <v>2505512</v>
      </c>
    </row>
    <row r="1315" spans="1:4" x14ac:dyDescent="0.2">
      <c r="A1315" s="28">
        <v>511617</v>
      </c>
      <c r="B1315" s="29" t="s">
        <v>363</v>
      </c>
      <c r="C1315" s="3">
        <v>703631</v>
      </c>
      <c r="D1315" s="3">
        <v>749312</v>
      </c>
    </row>
    <row r="1316" spans="1:4" x14ac:dyDescent="0.2">
      <c r="A1316" s="28">
        <v>511618</v>
      </c>
      <c r="B1316" s="29" t="s">
        <v>364</v>
      </c>
      <c r="C1316" s="3">
        <v>922849</v>
      </c>
      <c r="D1316" s="3">
        <v>1009632</v>
      </c>
    </row>
    <row r="1317" spans="1:4" x14ac:dyDescent="0.2">
      <c r="A1317" s="28">
        <v>511619</v>
      </c>
      <c r="B1317" s="29" t="s">
        <v>365</v>
      </c>
      <c r="C1317" s="3"/>
      <c r="D1317" s="3"/>
    </row>
    <row r="1318" spans="1:4" x14ac:dyDescent="0.2">
      <c r="A1318" s="28">
        <v>511620</v>
      </c>
      <c r="B1318" s="29" t="s">
        <v>366</v>
      </c>
      <c r="C1318" s="3">
        <v>275344</v>
      </c>
      <c r="D1318" s="3">
        <v>312193</v>
      </c>
    </row>
    <row r="1319" spans="1:4" x14ac:dyDescent="0.2">
      <c r="A1319" s="28">
        <v>511621</v>
      </c>
      <c r="B1319" s="29" t="s">
        <v>367</v>
      </c>
      <c r="C1319" s="3">
        <v>1581092</v>
      </c>
      <c r="D1319" s="3">
        <v>1224474</v>
      </c>
    </row>
    <row r="1320" spans="1:4" x14ac:dyDescent="0.2">
      <c r="A1320" s="28">
        <v>511622</v>
      </c>
      <c r="B1320" s="29" t="s">
        <v>368</v>
      </c>
      <c r="C1320" s="3"/>
      <c r="D1320" s="3">
        <v>37760</v>
      </c>
    </row>
    <row r="1321" spans="1:4" x14ac:dyDescent="0.2">
      <c r="A1321" s="28">
        <v>511623</v>
      </c>
      <c r="B1321" s="29" t="s">
        <v>369</v>
      </c>
      <c r="C1321" s="3">
        <v>292400</v>
      </c>
      <c r="D1321" s="3"/>
    </row>
    <row r="1322" spans="1:4" x14ac:dyDescent="0.2">
      <c r="A1322" s="28">
        <v>511624</v>
      </c>
      <c r="B1322" s="29" t="s">
        <v>370</v>
      </c>
      <c r="C1322" s="3">
        <v>1268397</v>
      </c>
      <c r="D1322" s="3">
        <v>591941</v>
      </c>
    </row>
    <row r="1323" spans="1:4" x14ac:dyDescent="0.2">
      <c r="A1323" s="28">
        <v>511625</v>
      </c>
      <c r="B1323" s="29" t="s">
        <v>371</v>
      </c>
      <c r="C1323" s="3">
        <v>184510</v>
      </c>
      <c r="D1323" s="3">
        <v>248799</v>
      </c>
    </row>
    <row r="1324" spans="1:4" x14ac:dyDescent="0.2">
      <c r="A1324" s="28">
        <v>511626</v>
      </c>
      <c r="B1324" s="29" t="s">
        <v>372</v>
      </c>
      <c r="C1324" s="3">
        <v>885000</v>
      </c>
      <c r="D1324" s="3">
        <v>1187500</v>
      </c>
    </row>
    <row r="1325" spans="1:4" x14ac:dyDescent="0.2">
      <c r="A1325" s="28">
        <v>511627</v>
      </c>
      <c r="B1325" s="29" t="s">
        <v>373</v>
      </c>
      <c r="C1325" s="3">
        <v>69079</v>
      </c>
      <c r="D1325" s="3">
        <v>88000</v>
      </c>
    </row>
    <row r="1326" spans="1:4" x14ac:dyDescent="0.2">
      <c r="A1326" s="28">
        <v>511628</v>
      </c>
      <c r="B1326" s="29" t="s">
        <v>374</v>
      </c>
      <c r="C1326" s="3">
        <v>220981</v>
      </c>
      <c r="D1326" s="3">
        <v>456221</v>
      </c>
    </row>
    <row r="1327" spans="1:4" x14ac:dyDescent="0.2">
      <c r="A1327" s="28">
        <v>511629</v>
      </c>
      <c r="B1327" s="29" t="s">
        <v>375</v>
      </c>
      <c r="C1327" s="3"/>
      <c r="D1327" s="3"/>
    </row>
    <row r="1328" spans="1:4" x14ac:dyDescent="0.2">
      <c r="A1328" s="28">
        <v>511630</v>
      </c>
      <c r="B1328" s="29" t="s">
        <v>376</v>
      </c>
      <c r="C1328" s="3"/>
      <c r="D1328" s="3"/>
    </row>
    <row r="1329" spans="1:4" x14ac:dyDescent="0.2">
      <c r="A1329" s="28">
        <v>511631</v>
      </c>
      <c r="B1329" s="29" t="s">
        <v>377</v>
      </c>
      <c r="C1329" s="3"/>
      <c r="D1329" s="3"/>
    </row>
    <row r="1330" spans="1:4" x14ac:dyDescent="0.2">
      <c r="A1330" s="28">
        <v>511632</v>
      </c>
      <c r="B1330" s="29" t="s">
        <v>378</v>
      </c>
      <c r="C1330" s="3"/>
      <c r="D1330" s="3"/>
    </row>
    <row r="1331" spans="1:4" x14ac:dyDescent="0.2">
      <c r="A1331" s="28">
        <v>511633</v>
      </c>
      <c r="B1331" s="29" t="s">
        <v>379</v>
      </c>
      <c r="C1331" s="3"/>
      <c r="D1331" s="3"/>
    </row>
    <row r="1332" spans="1:4" x14ac:dyDescent="0.2">
      <c r="A1332" s="28">
        <v>511634</v>
      </c>
      <c r="B1332" s="29" t="s">
        <v>380</v>
      </c>
      <c r="C1332" s="3">
        <v>411755</v>
      </c>
      <c r="D1332" s="3">
        <v>535981</v>
      </c>
    </row>
    <row r="1333" spans="1:4" x14ac:dyDescent="0.2">
      <c r="A1333" s="28">
        <v>511635</v>
      </c>
      <c r="B1333" s="29" t="s">
        <v>381</v>
      </c>
      <c r="C1333" s="3">
        <v>79128</v>
      </c>
      <c r="D1333" s="3">
        <v>746529</v>
      </c>
    </row>
    <row r="1334" spans="1:4" x14ac:dyDescent="0.2">
      <c r="A1334" s="28">
        <v>511636</v>
      </c>
      <c r="B1334" s="29" t="s">
        <v>382</v>
      </c>
      <c r="C1334" s="3">
        <v>645089</v>
      </c>
      <c r="D1334" s="3">
        <v>709962</v>
      </c>
    </row>
    <row r="1335" spans="1:4" x14ac:dyDescent="0.2">
      <c r="A1335" s="28">
        <v>511637</v>
      </c>
      <c r="B1335" s="29" t="s">
        <v>383</v>
      </c>
      <c r="C1335" s="3"/>
      <c r="D1335" s="3"/>
    </row>
    <row r="1336" spans="1:4" x14ac:dyDescent="0.2">
      <c r="A1336" s="28">
        <v>511638</v>
      </c>
      <c r="B1336" s="29" t="s">
        <v>384</v>
      </c>
      <c r="C1336" s="3">
        <v>118590</v>
      </c>
      <c r="D1336" s="3">
        <v>149860</v>
      </c>
    </row>
    <row r="1337" spans="1:4" x14ac:dyDescent="0.2">
      <c r="A1337" s="28">
        <v>511639</v>
      </c>
      <c r="B1337" s="29" t="s">
        <v>385</v>
      </c>
      <c r="C1337" s="3">
        <v>625417</v>
      </c>
      <c r="D1337" s="3">
        <v>430512</v>
      </c>
    </row>
    <row r="1338" spans="1:4" x14ac:dyDescent="0.2">
      <c r="A1338" s="28">
        <v>511640</v>
      </c>
      <c r="B1338" s="29" t="s">
        <v>386</v>
      </c>
      <c r="C1338" s="3">
        <v>272964</v>
      </c>
      <c r="D1338" s="3">
        <v>251244</v>
      </c>
    </row>
    <row r="1339" spans="1:4" x14ac:dyDescent="0.2">
      <c r="A1339" s="28">
        <v>511641</v>
      </c>
      <c r="B1339" s="29" t="s">
        <v>387</v>
      </c>
      <c r="C1339" s="3"/>
      <c r="D1339" s="3"/>
    </row>
    <row r="1340" spans="1:4" x14ac:dyDescent="0.2">
      <c r="A1340" s="28">
        <v>511642</v>
      </c>
      <c r="B1340" s="29" t="s">
        <v>388</v>
      </c>
      <c r="C1340" s="3">
        <v>24408</v>
      </c>
      <c r="D1340" s="3">
        <v>31199</v>
      </c>
    </row>
    <row r="1341" spans="1:4" x14ac:dyDescent="0.2">
      <c r="A1341" s="28">
        <v>511643</v>
      </c>
      <c r="B1341" s="29" t="s">
        <v>167</v>
      </c>
      <c r="C1341" s="3"/>
      <c r="D1341" s="3"/>
    </row>
    <row r="1342" spans="1:4" x14ac:dyDescent="0.2">
      <c r="A1342" s="28">
        <v>511644</v>
      </c>
      <c r="B1342" s="29" t="s">
        <v>159</v>
      </c>
      <c r="C1342" s="3">
        <v>155559</v>
      </c>
      <c r="D1342" s="3">
        <v>169918</v>
      </c>
    </row>
    <row r="1343" spans="1:4" x14ac:dyDescent="0.2">
      <c r="A1343" s="34">
        <v>511645</v>
      </c>
      <c r="B1343" s="35" t="s">
        <v>169</v>
      </c>
      <c r="C1343" s="7">
        <v>1099213</v>
      </c>
      <c r="D1343" s="7">
        <v>1148604</v>
      </c>
    </row>
    <row r="1344" spans="1:4" x14ac:dyDescent="0.2">
      <c r="A1344" s="34">
        <v>511646</v>
      </c>
      <c r="B1344" s="35" t="s">
        <v>170</v>
      </c>
      <c r="C1344" s="7">
        <v>104124</v>
      </c>
      <c r="D1344" s="7">
        <v>105416</v>
      </c>
    </row>
    <row r="1345" spans="1:4" x14ac:dyDescent="0.2">
      <c r="A1345" s="34">
        <v>511647</v>
      </c>
      <c r="B1345" s="35" t="s">
        <v>171</v>
      </c>
      <c r="C1345" s="7">
        <v>992386</v>
      </c>
      <c r="D1345" s="7">
        <v>999489</v>
      </c>
    </row>
    <row r="1346" spans="1:4" x14ac:dyDescent="0.2">
      <c r="A1346" s="34">
        <v>511648</v>
      </c>
      <c r="B1346" s="35" t="s">
        <v>389</v>
      </c>
      <c r="C1346" s="7"/>
      <c r="D1346" s="7"/>
    </row>
    <row r="1347" spans="1:4" x14ac:dyDescent="0.2">
      <c r="A1347" s="34">
        <v>511649</v>
      </c>
      <c r="B1347" s="35" t="s">
        <v>390</v>
      </c>
      <c r="C1347" s="7"/>
      <c r="D1347" s="7"/>
    </row>
    <row r="1348" spans="1:4" ht="10.8" thickBot="1" x14ac:dyDescent="0.25">
      <c r="A1348" s="34">
        <v>511660</v>
      </c>
      <c r="B1348" s="35" t="s">
        <v>38</v>
      </c>
      <c r="C1348" s="7">
        <v>998279</v>
      </c>
      <c r="D1348" s="7">
        <v>1075091</v>
      </c>
    </row>
    <row r="1349" spans="1:4" ht="10.8" thickBot="1" x14ac:dyDescent="0.25">
      <c r="A1349" s="30" t="s">
        <v>18</v>
      </c>
      <c r="B1349" s="31"/>
      <c r="C1349" s="4">
        <f>SUM(C1299:C1348)</f>
        <v>31634346</v>
      </c>
      <c r="D1349" s="4">
        <f>SUM(D1299:D1348)</f>
        <v>36529420</v>
      </c>
    </row>
    <row r="1350" spans="1:4" x14ac:dyDescent="0.2">
      <c r="A1350" s="32">
        <v>52</v>
      </c>
      <c r="B1350" s="33" t="s">
        <v>391</v>
      </c>
      <c r="C1350" s="5"/>
      <c r="D1350" s="5"/>
    </row>
    <row r="1351" spans="1:4" x14ac:dyDescent="0.2">
      <c r="A1351" s="25">
        <v>5201</v>
      </c>
      <c r="B1351" s="26" t="s">
        <v>392</v>
      </c>
      <c r="C1351" s="3"/>
      <c r="D1351" s="3"/>
    </row>
    <row r="1352" spans="1:4" x14ac:dyDescent="0.2">
      <c r="A1352" s="28">
        <v>520101</v>
      </c>
      <c r="B1352" s="29" t="s">
        <v>229</v>
      </c>
      <c r="C1352" s="3"/>
      <c r="D1352" s="3"/>
    </row>
    <row r="1353" spans="1:4" x14ac:dyDescent="0.2">
      <c r="A1353" s="28">
        <v>520102</v>
      </c>
      <c r="B1353" s="29" t="s">
        <v>393</v>
      </c>
      <c r="C1353" s="3"/>
      <c r="D1353" s="3"/>
    </row>
    <row r="1354" spans="1:4" x14ac:dyDescent="0.2">
      <c r="A1354" s="28">
        <v>520103</v>
      </c>
      <c r="B1354" s="29" t="s">
        <v>231</v>
      </c>
      <c r="C1354" s="3"/>
      <c r="D1354" s="3"/>
    </row>
    <row r="1355" spans="1:4" x14ac:dyDescent="0.2">
      <c r="A1355" s="28">
        <v>520104</v>
      </c>
      <c r="B1355" s="29" t="s">
        <v>232</v>
      </c>
      <c r="C1355" s="3"/>
      <c r="D1355" s="3"/>
    </row>
    <row r="1356" spans="1:4" x14ac:dyDescent="0.2">
      <c r="A1356" s="28">
        <v>520105</v>
      </c>
      <c r="B1356" s="29" t="s">
        <v>223</v>
      </c>
      <c r="C1356" s="3"/>
      <c r="D1356" s="3"/>
    </row>
    <row r="1357" spans="1:4" x14ac:dyDescent="0.2">
      <c r="A1357" s="28">
        <v>520106</v>
      </c>
      <c r="B1357" s="29" t="s">
        <v>394</v>
      </c>
      <c r="C1357" s="3"/>
      <c r="D1357" s="3"/>
    </row>
    <row r="1358" spans="1:4" x14ac:dyDescent="0.2">
      <c r="A1358" s="28">
        <v>520107</v>
      </c>
      <c r="B1358" s="29" t="s">
        <v>395</v>
      </c>
      <c r="C1358" s="3"/>
      <c r="D1358" s="3"/>
    </row>
    <row r="1359" spans="1:4" x14ac:dyDescent="0.2">
      <c r="A1359" s="28">
        <v>520108</v>
      </c>
      <c r="B1359" s="29" t="s">
        <v>118</v>
      </c>
      <c r="C1359" s="3"/>
      <c r="D1359" s="3"/>
    </row>
    <row r="1360" spans="1:4" x14ac:dyDescent="0.2">
      <c r="A1360" s="28"/>
      <c r="B1360" s="29" t="s">
        <v>207</v>
      </c>
      <c r="C1360" s="3"/>
      <c r="D1360" s="3"/>
    </row>
    <row r="1361" spans="1:4" x14ac:dyDescent="0.2">
      <c r="A1361" s="28"/>
      <c r="B1361" s="29" t="s">
        <v>208</v>
      </c>
      <c r="C1361" s="3"/>
      <c r="D1361" s="3"/>
    </row>
    <row r="1362" spans="1:4" x14ac:dyDescent="0.2">
      <c r="A1362" s="28"/>
      <c r="B1362" s="29" t="s">
        <v>209</v>
      </c>
      <c r="C1362" s="3"/>
      <c r="D1362" s="3"/>
    </row>
    <row r="1363" spans="1:4" ht="10.8" thickBot="1" x14ac:dyDescent="0.25">
      <c r="A1363" s="36">
        <v>520109</v>
      </c>
      <c r="B1363" s="37" t="s">
        <v>227</v>
      </c>
      <c r="C1363" s="13"/>
      <c r="D1363" s="13"/>
    </row>
    <row r="1364" spans="1:4" ht="10.8" thickBot="1" x14ac:dyDescent="0.25">
      <c r="A1364" s="30" t="s">
        <v>18</v>
      </c>
      <c r="B1364" s="31"/>
      <c r="C1364" s="4">
        <f>SUM(C1352:C1363)</f>
        <v>0</v>
      </c>
      <c r="D1364" s="4">
        <f>SUM(D1352:D1363)</f>
        <v>0</v>
      </c>
    </row>
    <row r="1365" spans="1:4" x14ac:dyDescent="0.2">
      <c r="A1365" s="32">
        <v>5202</v>
      </c>
      <c r="B1365" s="33" t="s">
        <v>396</v>
      </c>
      <c r="C1365" s="5"/>
      <c r="D1365" s="5"/>
    </row>
    <row r="1366" spans="1:4" x14ac:dyDescent="0.2">
      <c r="A1366" s="28">
        <v>520201</v>
      </c>
      <c r="B1366" s="29" t="s">
        <v>229</v>
      </c>
      <c r="C1366" s="3"/>
      <c r="D1366" s="3"/>
    </row>
    <row r="1367" spans="1:4" x14ac:dyDescent="0.2">
      <c r="A1367" s="28">
        <v>520202</v>
      </c>
      <c r="B1367" s="29" t="s">
        <v>393</v>
      </c>
      <c r="C1367" s="3"/>
      <c r="D1367" s="3"/>
    </row>
    <row r="1368" spans="1:4" x14ac:dyDescent="0.2">
      <c r="A1368" s="28">
        <v>520203</v>
      </c>
      <c r="B1368" s="29" t="s">
        <v>231</v>
      </c>
      <c r="C1368" s="3"/>
      <c r="D1368" s="3"/>
    </row>
    <row r="1369" spans="1:4" x14ac:dyDescent="0.2">
      <c r="A1369" s="28">
        <v>520204</v>
      </c>
      <c r="B1369" s="29" t="s">
        <v>232</v>
      </c>
      <c r="C1369" s="3"/>
      <c r="D1369" s="3"/>
    </row>
    <row r="1370" spans="1:4" x14ac:dyDescent="0.2">
      <c r="A1370" s="28">
        <v>520205</v>
      </c>
      <c r="B1370" s="29" t="s">
        <v>223</v>
      </c>
      <c r="C1370" s="3"/>
      <c r="D1370" s="3"/>
    </row>
    <row r="1371" spans="1:4" x14ac:dyDescent="0.2">
      <c r="A1371" s="28">
        <v>520206</v>
      </c>
      <c r="B1371" s="29" t="s">
        <v>394</v>
      </c>
      <c r="C1371" s="3"/>
      <c r="D1371" s="3"/>
    </row>
    <row r="1372" spans="1:4" x14ac:dyDescent="0.2">
      <c r="A1372" s="28">
        <v>520207</v>
      </c>
      <c r="B1372" s="29" t="s">
        <v>395</v>
      </c>
      <c r="C1372" s="3"/>
      <c r="D1372" s="3"/>
    </row>
    <row r="1373" spans="1:4" x14ac:dyDescent="0.2">
      <c r="A1373" s="28">
        <v>520208</v>
      </c>
      <c r="B1373" s="29" t="s">
        <v>118</v>
      </c>
      <c r="C1373" s="3"/>
      <c r="D1373" s="3"/>
    </row>
    <row r="1374" spans="1:4" x14ac:dyDescent="0.2">
      <c r="A1374" s="28"/>
      <c r="B1374" s="29" t="s">
        <v>207</v>
      </c>
      <c r="C1374" s="3"/>
      <c r="D1374" s="3"/>
    </row>
    <row r="1375" spans="1:4" x14ac:dyDescent="0.2">
      <c r="A1375" s="28"/>
      <c r="B1375" s="29" t="s">
        <v>208</v>
      </c>
      <c r="C1375" s="3"/>
      <c r="D1375" s="3"/>
    </row>
    <row r="1376" spans="1:4" x14ac:dyDescent="0.2">
      <c r="A1376" s="28"/>
      <c r="B1376" s="29" t="s">
        <v>209</v>
      </c>
      <c r="C1376" s="3"/>
      <c r="D1376" s="3"/>
    </row>
    <row r="1377" spans="1:4" ht="10.8" thickBot="1" x14ac:dyDescent="0.25">
      <c r="A1377" s="36">
        <v>520209</v>
      </c>
      <c r="B1377" s="37" t="s">
        <v>227</v>
      </c>
      <c r="C1377" s="13"/>
      <c r="D1377" s="13"/>
    </row>
    <row r="1378" spans="1:4" ht="10.8" thickBot="1" x14ac:dyDescent="0.25">
      <c r="A1378" s="30" t="s">
        <v>18</v>
      </c>
      <c r="B1378" s="31"/>
      <c r="C1378" s="4">
        <f>SUM(C1366:C1377)</f>
        <v>0</v>
      </c>
      <c r="D1378" s="4">
        <f>SUM(D1366:D1377)</f>
        <v>0</v>
      </c>
    </row>
    <row r="1379" spans="1:4" x14ac:dyDescent="0.2">
      <c r="A1379" s="32">
        <v>5203</v>
      </c>
      <c r="B1379" s="33" t="s">
        <v>397</v>
      </c>
      <c r="C1379" s="5"/>
      <c r="D1379" s="5"/>
    </row>
    <row r="1380" spans="1:4" x14ac:dyDescent="0.2">
      <c r="A1380" s="28">
        <v>520301</v>
      </c>
      <c r="B1380" s="29" t="s">
        <v>86</v>
      </c>
      <c r="C1380" s="3"/>
      <c r="D1380" s="3"/>
    </row>
    <row r="1381" spans="1:4" x14ac:dyDescent="0.2">
      <c r="A1381" s="28">
        <v>520302</v>
      </c>
      <c r="B1381" s="29" t="s">
        <v>87</v>
      </c>
      <c r="C1381" s="3"/>
      <c r="D1381" s="3"/>
    </row>
    <row r="1382" spans="1:4" x14ac:dyDescent="0.2">
      <c r="A1382" s="28">
        <v>520303</v>
      </c>
      <c r="B1382" s="29" t="s">
        <v>88</v>
      </c>
      <c r="C1382" s="3"/>
      <c r="D1382" s="3"/>
    </row>
    <row r="1383" spans="1:4" x14ac:dyDescent="0.2">
      <c r="A1383" s="28">
        <v>520304</v>
      </c>
      <c r="B1383" s="29" t="s">
        <v>89</v>
      </c>
      <c r="C1383" s="3"/>
      <c r="D1383" s="3"/>
    </row>
    <row r="1384" spans="1:4" x14ac:dyDescent="0.2">
      <c r="A1384" s="28">
        <v>520305</v>
      </c>
      <c r="B1384" s="29" t="s">
        <v>206</v>
      </c>
      <c r="C1384" s="3"/>
      <c r="D1384" s="3"/>
    </row>
    <row r="1385" spans="1:4" x14ac:dyDescent="0.2">
      <c r="A1385" s="28"/>
      <c r="B1385" s="29" t="s">
        <v>207</v>
      </c>
      <c r="C1385" s="3"/>
      <c r="D1385" s="3"/>
    </row>
    <row r="1386" spans="1:4" x14ac:dyDescent="0.2">
      <c r="A1386" s="28"/>
      <c r="B1386" s="29" t="s">
        <v>208</v>
      </c>
      <c r="C1386" s="3"/>
      <c r="D1386" s="3"/>
    </row>
    <row r="1387" spans="1:4" x14ac:dyDescent="0.2">
      <c r="A1387" s="28"/>
      <c r="B1387" s="29" t="s">
        <v>209</v>
      </c>
      <c r="C1387" s="3"/>
      <c r="D1387" s="3"/>
    </row>
    <row r="1388" spans="1:4" x14ac:dyDescent="0.2">
      <c r="A1388" s="28">
        <v>520306</v>
      </c>
      <c r="B1388" s="29" t="s">
        <v>91</v>
      </c>
      <c r="C1388" s="3"/>
      <c r="D1388" s="3"/>
    </row>
    <row r="1389" spans="1:4" ht="10.8" thickBot="1" x14ac:dyDescent="0.25">
      <c r="A1389" s="36">
        <v>520307</v>
      </c>
      <c r="B1389" s="37" t="s">
        <v>210</v>
      </c>
      <c r="C1389" s="13"/>
      <c r="D1389" s="13"/>
    </row>
    <row r="1390" spans="1:4" ht="10.8" thickBot="1" x14ac:dyDescent="0.25">
      <c r="A1390" s="30" t="s">
        <v>18</v>
      </c>
      <c r="B1390" s="31"/>
      <c r="C1390" s="4">
        <f>SUM(C1380:C1389)</f>
        <v>0</v>
      </c>
      <c r="D1390" s="4">
        <f>SUM(D1380:D1389)</f>
        <v>0</v>
      </c>
    </row>
    <row r="1391" spans="1:4" x14ac:dyDescent="0.2">
      <c r="A1391" s="32">
        <v>5204</v>
      </c>
      <c r="B1391" s="33" t="s">
        <v>398</v>
      </c>
      <c r="C1391" s="5"/>
      <c r="D1391" s="5"/>
    </row>
    <row r="1392" spans="1:4" x14ac:dyDescent="0.2">
      <c r="A1392" s="28">
        <v>520401</v>
      </c>
      <c r="B1392" s="29" t="s">
        <v>399</v>
      </c>
      <c r="C1392" s="3"/>
      <c r="D1392" s="3"/>
    </row>
    <row r="1393" spans="1:4" x14ac:dyDescent="0.2">
      <c r="A1393" s="28">
        <v>520402</v>
      </c>
      <c r="B1393" s="29" t="s">
        <v>400</v>
      </c>
      <c r="C1393" s="3"/>
      <c r="D1393" s="3"/>
    </row>
    <row r="1394" spans="1:4" x14ac:dyDescent="0.2">
      <c r="A1394" s="28">
        <v>520403</v>
      </c>
      <c r="B1394" s="29" t="s">
        <v>401</v>
      </c>
      <c r="C1394" s="3"/>
      <c r="D1394" s="3"/>
    </row>
    <row r="1395" spans="1:4" x14ac:dyDescent="0.2">
      <c r="A1395" s="28">
        <v>520404</v>
      </c>
      <c r="B1395" s="29" t="s">
        <v>88</v>
      </c>
      <c r="C1395" s="3"/>
      <c r="D1395" s="3"/>
    </row>
    <row r="1396" spans="1:4" x14ac:dyDescent="0.2">
      <c r="A1396" s="28">
        <v>520405</v>
      </c>
      <c r="B1396" s="29" t="s">
        <v>89</v>
      </c>
      <c r="C1396" s="3"/>
      <c r="D1396" s="3"/>
    </row>
    <row r="1397" spans="1:4" x14ac:dyDescent="0.2">
      <c r="A1397" s="28">
        <v>520406</v>
      </c>
      <c r="B1397" s="29" t="s">
        <v>206</v>
      </c>
      <c r="C1397" s="3"/>
      <c r="D1397" s="3"/>
    </row>
    <row r="1398" spans="1:4" x14ac:dyDescent="0.2">
      <c r="A1398" s="28"/>
      <c r="B1398" s="29" t="s">
        <v>207</v>
      </c>
      <c r="C1398" s="3"/>
      <c r="D1398" s="3"/>
    </row>
    <row r="1399" spans="1:4" x14ac:dyDescent="0.2">
      <c r="A1399" s="28"/>
      <c r="B1399" s="29" t="s">
        <v>208</v>
      </c>
      <c r="C1399" s="3"/>
      <c r="D1399" s="3"/>
    </row>
    <row r="1400" spans="1:4" x14ac:dyDescent="0.2">
      <c r="A1400" s="28"/>
      <c r="B1400" s="29" t="s">
        <v>209</v>
      </c>
      <c r="C1400" s="3"/>
      <c r="D1400" s="3"/>
    </row>
    <row r="1401" spans="1:4" x14ac:dyDescent="0.2">
      <c r="A1401" s="28">
        <v>520407</v>
      </c>
      <c r="B1401" s="29" t="s">
        <v>91</v>
      </c>
      <c r="C1401" s="3"/>
      <c r="D1401" s="3"/>
    </row>
    <row r="1402" spans="1:4" ht="10.8" thickBot="1" x14ac:dyDescent="0.25">
      <c r="A1402" s="36">
        <v>520408</v>
      </c>
      <c r="B1402" s="37" t="s">
        <v>210</v>
      </c>
      <c r="C1402" s="13"/>
      <c r="D1402" s="13"/>
    </row>
    <row r="1403" spans="1:4" ht="10.8" thickBot="1" x14ac:dyDescent="0.25">
      <c r="A1403" s="30" t="s">
        <v>18</v>
      </c>
      <c r="B1403" s="31"/>
      <c r="C1403" s="4">
        <f>SUM(C1392:C1402)</f>
        <v>0</v>
      </c>
      <c r="D1403" s="4">
        <f>SUM(D1392:D1402)</f>
        <v>0</v>
      </c>
    </row>
    <row r="1404" spans="1:4" x14ac:dyDescent="0.2">
      <c r="A1404" s="32">
        <v>5205</v>
      </c>
      <c r="B1404" s="33" t="s">
        <v>214</v>
      </c>
      <c r="C1404" s="5"/>
      <c r="D1404" s="5"/>
    </row>
    <row r="1405" spans="1:4" x14ac:dyDescent="0.2">
      <c r="A1405" s="28">
        <v>520501</v>
      </c>
      <c r="B1405" s="29" t="s">
        <v>86</v>
      </c>
      <c r="C1405" s="3"/>
      <c r="D1405" s="3"/>
    </row>
    <row r="1406" spans="1:4" x14ac:dyDescent="0.2">
      <c r="A1406" s="28">
        <v>520502</v>
      </c>
      <c r="B1406" s="29" t="s">
        <v>87</v>
      </c>
      <c r="C1406" s="3"/>
      <c r="D1406" s="3"/>
    </row>
    <row r="1407" spans="1:4" x14ac:dyDescent="0.2">
      <c r="A1407" s="28">
        <v>520503</v>
      </c>
      <c r="B1407" s="29" t="s">
        <v>88</v>
      </c>
      <c r="C1407" s="3"/>
      <c r="D1407" s="3"/>
    </row>
    <row r="1408" spans="1:4" x14ac:dyDescent="0.2">
      <c r="A1408" s="28">
        <v>520504</v>
      </c>
      <c r="B1408" s="29" t="s">
        <v>89</v>
      </c>
      <c r="C1408" s="3"/>
      <c r="D1408" s="3"/>
    </row>
    <row r="1409" spans="1:4" x14ac:dyDescent="0.2">
      <c r="A1409" s="28">
        <v>520505</v>
      </c>
      <c r="B1409" s="29" t="s">
        <v>206</v>
      </c>
      <c r="C1409" s="3"/>
      <c r="D1409" s="3"/>
    </row>
    <row r="1410" spans="1:4" x14ac:dyDescent="0.2">
      <c r="A1410" s="28"/>
      <c r="B1410" s="29" t="s">
        <v>207</v>
      </c>
      <c r="C1410" s="3"/>
      <c r="D1410" s="3"/>
    </row>
    <row r="1411" spans="1:4" x14ac:dyDescent="0.2">
      <c r="A1411" s="28"/>
      <c r="B1411" s="29" t="s">
        <v>208</v>
      </c>
      <c r="C1411" s="3"/>
      <c r="D1411" s="3"/>
    </row>
    <row r="1412" spans="1:4" x14ac:dyDescent="0.2">
      <c r="A1412" s="28"/>
      <c r="B1412" s="29" t="s">
        <v>209</v>
      </c>
      <c r="C1412" s="3"/>
      <c r="D1412" s="3"/>
    </row>
    <row r="1413" spans="1:4" x14ac:dyDescent="0.2">
      <c r="A1413" s="28">
        <v>520506</v>
      </c>
      <c r="B1413" s="29" t="s">
        <v>91</v>
      </c>
      <c r="C1413" s="3"/>
      <c r="D1413" s="3"/>
    </row>
    <row r="1414" spans="1:4" ht="10.8" thickBot="1" x14ac:dyDescent="0.25">
      <c r="A1414" s="34">
        <v>520507</v>
      </c>
      <c r="B1414" s="37" t="s">
        <v>210</v>
      </c>
      <c r="C1414" s="7"/>
      <c r="D1414" s="7"/>
    </row>
    <row r="1415" spans="1:4" ht="10.8" thickBot="1" x14ac:dyDescent="0.25">
      <c r="A1415" s="30" t="s">
        <v>18</v>
      </c>
      <c r="B1415" s="31"/>
      <c r="C1415" s="4">
        <f>SUM(C1405:C1414)</f>
        <v>0</v>
      </c>
      <c r="D1415" s="4">
        <f>SUM(D1405:D1414)</f>
        <v>0</v>
      </c>
    </row>
    <row r="1416" spans="1:4" x14ac:dyDescent="0.2">
      <c r="A1416" s="32">
        <v>5206</v>
      </c>
      <c r="B1416" s="33" t="s">
        <v>402</v>
      </c>
      <c r="C1416" s="5"/>
      <c r="D1416" s="5"/>
    </row>
    <row r="1417" spans="1:4" x14ac:dyDescent="0.2">
      <c r="A1417" s="28">
        <v>520601</v>
      </c>
      <c r="B1417" s="29" t="s">
        <v>87</v>
      </c>
      <c r="C1417" s="3"/>
      <c r="D1417" s="3"/>
    </row>
    <row r="1418" spans="1:4" x14ac:dyDescent="0.2">
      <c r="A1418" s="28">
        <v>520602</v>
      </c>
      <c r="B1418" s="29" t="s">
        <v>88</v>
      </c>
      <c r="C1418" s="3"/>
      <c r="D1418" s="3"/>
    </row>
    <row r="1419" spans="1:4" x14ac:dyDescent="0.2">
      <c r="A1419" s="28">
        <v>520603</v>
      </c>
      <c r="B1419" s="29" t="s">
        <v>89</v>
      </c>
      <c r="C1419" s="3"/>
      <c r="D1419" s="3"/>
    </row>
    <row r="1420" spans="1:4" x14ac:dyDescent="0.2">
      <c r="A1420" s="28">
        <v>520604</v>
      </c>
      <c r="B1420" s="29" t="s">
        <v>206</v>
      </c>
      <c r="C1420" s="3"/>
      <c r="D1420" s="3"/>
    </row>
    <row r="1421" spans="1:4" x14ac:dyDescent="0.2">
      <c r="A1421" s="28"/>
      <c r="B1421" s="29" t="s">
        <v>207</v>
      </c>
      <c r="C1421" s="3"/>
      <c r="D1421" s="3"/>
    </row>
    <row r="1422" spans="1:4" x14ac:dyDescent="0.2">
      <c r="A1422" s="28"/>
      <c r="B1422" s="29" t="s">
        <v>208</v>
      </c>
      <c r="C1422" s="3"/>
      <c r="D1422" s="3"/>
    </row>
    <row r="1423" spans="1:4" x14ac:dyDescent="0.2">
      <c r="A1423" s="28"/>
      <c r="B1423" s="29" t="s">
        <v>209</v>
      </c>
      <c r="C1423" s="3"/>
      <c r="D1423" s="3"/>
    </row>
    <row r="1424" spans="1:4" x14ac:dyDescent="0.2">
      <c r="A1424" s="28">
        <v>520605</v>
      </c>
      <c r="B1424" s="29" t="s">
        <v>91</v>
      </c>
      <c r="C1424" s="3"/>
      <c r="D1424" s="3"/>
    </row>
    <row r="1425" spans="1:4" ht="10.8" thickBot="1" x14ac:dyDescent="0.25">
      <c r="A1425" s="36">
        <v>520606</v>
      </c>
      <c r="B1425" s="37" t="s">
        <v>210</v>
      </c>
      <c r="C1425" s="13"/>
      <c r="D1425" s="13"/>
    </row>
    <row r="1426" spans="1:4" ht="10.8" thickBot="1" x14ac:dyDescent="0.25">
      <c r="A1426" s="30" t="s">
        <v>18</v>
      </c>
      <c r="B1426" s="31"/>
      <c r="C1426" s="4">
        <f>SUM(C1417:C1425)</f>
        <v>0</v>
      </c>
      <c r="D1426" s="4">
        <f>SUM(D1417:D1425)</f>
        <v>0</v>
      </c>
    </row>
    <row r="1427" spans="1:4" x14ac:dyDescent="0.2">
      <c r="A1427" s="32">
        <v>5207</v>
      </c>
      <c r="B1427" s="33" t="s">
        <v>403</v>
      </c>
      <c r="C1427" s="5"/>
      <c r="D1427" s="5"/>
    </row>
    <row r="1428" spans="1:4" x14ac:dyDescent="0.2">
      <c r="A1428" s="28">
        <v>520701</v>
      </c>
      <c r="B1428" s="29" t="s">
        <v>87</v>
      </c>
      <c r="C1428" s="3"/>
      <c r="D1428" s="3"/>
    </row>
    <row r="1429" spans="1:4" x14ac:dyDescent="0.2">
      <c r="A1429" s="28">
        <v>520702</v>
      </c>
      <c r="B1429" s="29" t="s">
        <v>88</v>
      </c>
      <c r="C1429" s="3"/>
      <c r="D1429" s="3"/>
    </row>
    <row r="1430" spans="1:4" x14ac:dyDescent="0.2">
      <c r="A1430" s="28">
        <v>520703</v>
      </c>
      <c r="B1430" s="29" t="s">
        <v>89</v>
      </c>
      <c r="C1430" s="3"/>
      <c r="D1430" s="3"/>
    </row>
    <row r="1431" spans="1:4" x14ac:dyDescent="0.2">
      <c r="A1431" s="28">
        <v>520704</v>
      </c>
      <c r="B1431" s="29" t="s">
        <v>206</v>
      </c>
      <c r="C1431" s="3"/>
      <c r="D1431" s="3"/>
    </row>
    <row r="1432" spans="1:4" x14ac:dyDescent="0.2">
      <c r="A1432" s="28"/>
      <c r="B1432" s="29" t="s">
        <v>207</v>
      </c>
      <c r="C1432" s="3"/>
      <c r="D1432" s="3"/>
    </row>
    <row r="1433" spans="1:4" x14ac:dyDescent="0.2">
      <c r="A1433" s="28"/>
      <c r="B1433" s="29" t="s">
        <v>208</v>
      </c>
      <c r="C1433" s="3"/>
      <c r="D1433" s="3"/>
    </row>
    <row r="1434" spans="1:4" x14ac:dyDescent="0.2">
      <c r="A1434" s="28"/>
      <c r="B1434" s="29" t="s">
        <v>209</v>
      </c>
      <c r="C1434" s="3"/>
      <c r="D1434" s="3"/>
    </row>
    <row r="1435" spans="1:4" x14ac:dyDescent="0.2">
      <c r="A1435" s="28">
        <v>520705</v>
      </c>
      <c r="B1435" s="29" t="s">
        <v>91</v>
      </c>
      <c r="C1435" s="3"/>
      <c r="D1435" s="3"/>
    </row>
    <row r="1436" spans="1:4" ht="10.8" thickBot="1" x14ac:dyDescent="0.25">
      <c r="A1436" s="36">
        <v>520706</v>
      </c>
      <c r="B1436" s="37" t="s">
        <v>210</v>
      </c>
      <c r="C1436" s="13"/>
      <c r="D1436" s="13"/>
    </row>
    <row r="1437" spans="1:4" ht="10.8" thickBot="1" x14ac:dyDescent="0.25">
      <c r="A1437" s="30" t="s">
        <v>18</v>
      </c>
      <c r="B1437" s="31"/>
      <c r="C1437" s="4">
        <f>SUM(C1428:C1436)</f>
        <v>0</v>
      </c>
      <c r="D1437" s="4">
        <f>SUM(D1428:D1436)</f>
        <v>0</v>
      </c>
    </row>
    <row r="1438" spans="1:4" x14ac:dyDescent="0.2">
      <c r="A1438" s="32">
        <v>5208</v>
      </c>
      <c r="B1438" s="33" t="s">
        <v>404</v>
      </c>
      <c r="C1438" s="5"/>
      <c r="D1438" s="5"/>
    </row>
    <row r="1439" spans="1:4" x14ac:dyDescent="0.2">
      <c r="A1439" s="28">
        <v>520801</v>
      </c>
      <c r="B1439" s="29" t="s">
        <v>86</v>
      </c>
      <c r="C1439" s="3"/>
      <c r="D1439" s="3"/>
    </row>
    <row r="1440" spans="1:4" x14ac:dyDescent="0.2">
      <c r="A1440" s="28">
        <v>520802</v>
      </c>
      <c r="B1440" s="29" t="s">
        <v>87</v>
      </c>
      <c r="C1440" s="3"/>
      <c r="D1440" s="3"/>
    </row>
    <row r="1441" spans="1:4" x14ac:dyDescent="0.2">
      <c r="A1441" s="28">
        <v>520803</v>
      </c>
      <c r="B1441" s="29" t="s">
        <v>88</v>
      </c>
      <c r="C1441" s="3"/>
      <c r="D1441" s="3"/>
    </row>
    <row r="1442" spans="1:4" x14ac:dyDescent="0.2">
      <c r="A1442" s="28">
        <v>520804</v>
      </c>
      <c r="B1442" s="29" t="s">
        <v>89</v>
      </c>
      <c r="C1442" s="3"/>
      <c r="D1442" s="3"/>
    </row>
    <row r="1443" spans="1:4" x14ac:dyDescent="0.2">
      <c r="A1443" s="28">
        <v>520805</v>
      </c>
      <c r="B1443" s="29" t="s">
        <v>206</v>
      </c>
      <c r="C1443" s="3"/>
      <c r="D1443" s="3"/>
    </row>
    <row r="1444" spans="1:4" x14ac:dyDescent="0.2">
      <c r="A1444" s="28"/>
      <c r="B1444" s="29" t="s">
        <v>207</v>
      </c>
      <c r="C1444" s="3"/>
      <c r="D1444" s="3"/>
    </row>
    <row r="1445" spans="1:4" x14ac:dyDescent="0.2">
      <c r="A1445" s="28"/>
      <c r="B1445" s="29" t="s">
        <v>208</v>
      </c>
      <c r="C1445" s="3"/>
      <c r="D1445" s="3"/>
    </row>
    <row r="1446" spans="1:4" x14ac:dyDescent="0.2">
      <c r="A1446" s="28"/>
      <c r="B1446" s="29" t="s">
        <v>209</v>
      </c>
      <c r="C1446" s="3"/>
      <c r="D1446" s="3"/>
    </row>
    <row r="1447" spans="1:4" x14ac:dyDescent="0.2">
      <c r="A1447" s="28">
        <v>520806</v>
      </c>
      <c r="B1447" s="29" t="s">
        <v>91</v>
      </c>
      <c r="C1447" s="3"/>
      <c r="D1447" s="3"/>
    </row>
    <row r="1448" spans="1:4" ht="10.8" thickBot="1" x14ac:dyDescent="0.25">
      <c r="A1448" s="36">
        <v>520807</v>
      </c>
      <c r="B1448" s="37" t="s">
        <v>210</v>
      </c>
      <c r="C1448" s="13"/>
      <c r="D1448" s="13"/>
    </row>
    <row r="1449" spans="1:4" ht="10.8" thickBot="1" x14ac:dyDescent="0.25">
      <c r="A1449" s="30" t="s">
        <v>18</v>
      </c>
      <c r="B1449" s="31"/>
      <c r="C1449" s="4">
        <f>SUM(C1439:C1448)</f>
        <v>0</v>
      </c>
      <c r="D1449" s="4">
        <f>SUM(D1439:D1448)</f>
        <v>0</v>
      </c>
    </row>
    <row r="1450" spans="1:4" x14ac:dyDescent="0.2">
      <c r="A1450" s="32">
        <v>5209</v>
      </c>
      <c r="B1450" s="33" t="s">
        <v>405</v>
      </c>
      <c r="C1450" s="5"/>
      <c r="D1450" s="5"/>
    </row>
    <row r="1451" spans="1:4" x14ac:dyDescent="0.2">
      <c r="A1451" s="28">
        <v>520901</v>
      </c>
      <c r="B1451" s="29" t="s">
        <v>86</v>
      </c>
      <c r="C1451" s="3"/>
      <c r="D1451" s="3"/>
    </row>
    <row r="1452" spans="1:4" x14ac:dyDescent="0.2">
      <c r="A1452" s="28">
        <v>520902</v>
      </c>
      <c r="B1452" s="29" t="s">
        <v>87</v>
      </c>
      <c r="C1452" s="3"/>
      <c r="D1452" s="3"/>
    </row>
    <row r="1453" spans="1:4" x14ac:dyDescent="0.2">
      <c r="A1453" s="28">
        <v>520903</v>
      </c>
      <c r="B1453" s="29" t="s">
        <v>88</v>
      </c>
      <c r="C1453" s="3"/>
      <c r="D1453" s="3"/>
    </row>
    <row r="1454" spans="1:4" x14ac:dyDescent="0.2">
      <c r="A1454" s="28">
        <v>520904</v>
      </c>
      <c r="B1454" s="29" t="s">
        <v>89</v>
      </c>
      <c r="C1454" s="3"/>
      <c r="D1454" s="3"/>
    </row>
    <row r="1455" spans="1:4" x14ac:dyDescent="0.2">
      <c r="A1455" s="28">
        <v>520905</v>
      </c>
      <c r="B1455" s="29" t="s">
        <v>206</v>
      </c>
      <c r="C1455" s="3"/>
      <c r="D1455" s="3"/>
    </row>
    <row r="1456" spans="1:4" x14ac:dyDescent="0.2">
      <c r="A1456" s="28"/>
      <c r="B1456" s="29" t="s">
        <v>207</v>
      </c>
      <c r="C1456" s="3"/>
      <c r="D1456" s="3"/>
    </row>
    <row r="1457" spans="1:4" x14ac:dyDescent="0.2">
      <c r="A1457" s="28"/>
      <c r="B1457" s="29" t="s">
        <v>208</v>
      </c>
      <c r="C1457" s="3"/>
      <c r="D1457" s="3"/>
    </row>
    <row r="1458" spans="1:4" x14ac:dyDescent="0.2">
      <c r="A1458" s="28"/>
      <c r="B1458" s="29" t="s">
        <v>209</v>
      </c>
      <c r="C1458" s="3"/>
      <c r="D1458" s="3"/>
    </row>
    <row r="1459" spans="1:4" x14ac:dyDescent="0.2">
      <c r="A1459" s="28">
        <v>520906</v>
      </c>
      <c r="B1459" s="29" t="s">
        <v>91</v>
      </c>
      <c r="C1459" s="3"/>
      <c r="D1459" s="3"/>
    </row>
    <row r="1460" spans="1:4" ht="10.8" thickBot="1" x14ac:dyDescent="0.25">
      <c r="A1460" s="36">
        <v>520907</v>
      </c>
      <c r="B1460" s="37" t="s">
        <v>210</v>
      </c>
      <c r="C1460" s="13"/>
      <c r="D1460" s="13"/>
    </row>
    <row r="1461" spans="1:4" ht="10.8" thickBot="1" x14ac:dyDescent="0.25">
      <c r="A1461" s="30" t="s">
        <v>18</v>
      </c>
      <c r="B1461" s="31"/>
      <c r="C1461" s="4">
        <f>SUM(C1451:C1460)</f>
        <v>0</v>
      </c>
      <c r="D1461" s="4">
        <f>SUM(D1451:D1460)</f>
        <v>0</v>
      </c>
    </row>
    <row r="1462" spans="1:4" x14ac:dyDescent="0.2">
      <c r="A1462" s="32">
        <v>5210</v>
      </c>
      <c r="B1462" s="33" t="s">
        <v>406</v>
      </c>
      <c r="C1462" s="5"/>
      <c r="D1462" s="5"/>
    </row>
    <row r="1463" spans="1:4" x14ac:dyDescent="0.2">
      <c r="A1463" s="28">
        <v>521001</v>
      </c>
      <c r="B1463" s="29" t="s">
        <v>86</v>
      </c>
      <c r="C1463" s="3"/>
      <c r="D1463" s="3"/>
    </row>
    <row r="1464" spans="1:4" x14ac:dyDescent="0.2">
      <c r="A1464" s="28">
        <v>521002</v>
      </c>
      <c r="B1464" s="29" t="s">
        <v>87</v>
      </c>
      <c r="C1464" s="3"/>
      <c r="D1464" s="3"/>
    </row>
    <row r="1465" spans="1:4" x14ac:dyDescent="0.2">
      <c r="A1465" s="28">
        <v>521003</v>
      </c>
      <c r="B1465" s="29" t="s">
        <v>88</v>
      </c>
      <c r="C1465" s="3"/>
      <c r="D1465" s="3"/>
    </row>
    <row r="1466" spans="1:4" x14ac:dyDescent="0.2">
      <c r="A1466" s="28">
        <v>521004</v>
      </c>
      <c r="B1466" s="29" t="s">
        <v>89</v>
      </c>
      <c r="C1466" s="3"/>
      <c r="D1466" s="3"/>
    </row>
    <row r="1467" spans="1:4" x14ac:dyDescent="0.2">
      <c r="A1467" s="28">
        <v>521005</v>
      </c>
      <c r="B1467" s="29" t="s">
        <v>206</v>
      </c>
      <c r="C1467" s="3"/>
      <c r="D1467" s="3"/>
    </row>
    <row r="1468" spans="1:4" x14ac:dyDescent="0.2">
      <c r="A1468" s="28"/>
      <c r="B1468" s="29" t="s">
        <v>207</v>
      </c>
      <c r="C1468" s="3"/>
      <c r="D1468" s="3"/>
    </row>
    <row r="1469" spans="1:4" x14ac:dyDescent="0.2">
      <c r="A1469" s="28"/>
      <c r="B1469" s="29" t="s">
        <v>208</v>
      </c>
      <c r="C1469" s="3"/>
      <c r="D1469" s="3"/>
    </row>
    <row r="1470" spans="1:4" x14ac:dyDescent="0.2">
      <c r="A1470" s="28"/>
      <c r="B1470" s="29" t="s">
        <v>209</v>
      </c>
      <c r="C1470" s="3"/>
      <c r="D1470" s="3"/>
    </row>
    <row r="1471" spans="1:4" x14ac:dyDescent="0.2">
      <c r="A1471" s="28">
        <v>521006</v>
      </c>
      <c r="B1471" s="29" t="s">
        <v>91</v>
      </c>
      <c r="C1471" s="3"/>
      <c r="D1471" s="3"/>
    </row>
    <row r="1472" spans="1:4" ht="10.8" thickBot="1" x14ac:dyDescent="0.25">
      <c r="A1472" s="36">
        <v>521007</v>
      </c>
      <c r="B1472" s="37" t="s">
        <v>210</v>
      </c>
      <c r="C1472" s="13"/>
      <c r="D1472" s="13"/>
    </row>
    <row r="1473" spans="1:4" ht="10.8" thickBot="1" x14ac:dyDescent="0.25">
      <c r="A1473" s="30" t="s">
        <v>18</v>
      </c>
      <c r="B1473" s="31"/>
      <c r="C1473" s="4">
        <f>SUM(C1463:C1472)</f>
        <v>0</v>
      </c>
      <c r="D1473" s="4">
        <f>SUM(D1463:D1472)</f>
        <v>0</v>
      </c>
    </row>
    <row r="1474" spans="1:4" x14ac:dyDescent="0.2">
      <c r="A1474" s="32">
        <v>5211</v>
      </c>
      <c r="B1474" s="33" t="s">
        <v>407</v>
      </c>
      <c r="C1474" s="5"/>
      <c r="D1474" s="5"/>
    </row>
    <row r="1475" spans="1:4" x14ac:dyDescent="0.2">
      <c r="A1475" s="28">
        <v>521101</v>
      </c>
      <c r="B1475" s="29" t="s">
        <v>86</v>
      </c>
      <c r="C1475" s="3"/>
      <c r="D1475" s="3"/>
    </row>
    <row r="1476" spans="1:4" ht="9.75" customHeight="1" x14ac:dyDescent="0.2">
      <c r="A1476" s="28">
        <v>521102</v>
      </c>
      <c r="B1476" s="29" t="s">
        <v>87</v>
      </c>
      <c r="C1476" s="3"/>
      <c r="D1476" s="3"/>
    </row>
    <row r="1477" spans="1:4" x14ac:dyDescent="0.2">
      <c r="A1477" s="28">
        <v>521103</v>
      </c>
      <c r="B1477" s="29" t="s">
        <v>88</v>
      </c>
      <c r="C1477" s="3"/>
      <c r="D1477" s="3"/>
    </row>
    <row r="1478" spans="1:4" x14ac:dyDescent="0.2">
      <c r="A1478" s="28">
        <v>521104</v>
      </c>
      <c r="B1478" s="29" t="s">
        <v>89</v>
      </c>
      <c r="C1478" s="3"/>
      <c r="D1478" s="3"/>
    </row>
    <row r="1479" spans="1:4" x14ac:dyDescent="0.2">
      <c r="A1479" s="28">
        <v>521105</v>
      </c>
      <c r="B1479" s="29" t="s">
        <v>206</v>
      </c>
      <c r="C1479" s="3"/>
      <c r="D1479" s="3"/>
    </row>
    <row r="1480" spans="1:4" x14ac:dyDescent="0.2">
      <c r="A1480" s="28"/>
      <c r="B1480" s="29" t="s">
        <v>207</v>
      </c>
      <c r="C1480" s="3"/>
      <c r="D1480" s="3"/>
    </row>
    <row r="1481" spans="1:4" x14ac:dyDescent="0.2">
      <c r="A1481" s="28"/>
      <c r="B1481" s="29" t="s">
        <v>208</v>
      </c>
      <c r="C1481" s="3"/>
      <c r="D1481" s="3"/>
    </row>
    <row r="1482" spans="1:4" x14ac:dyDescent="0.2">
      <c r="A1482" s="28"/>
      <c r="B1482" s="29" t="s">
        <v>209</v>
      </c>
      <c r="C1482" s="3"/>
      <c r="D1482" s="3"/>
    </row>
    <row r="1483" spans="1:4" x14ac:dyDescent="0.2">
      <c r="A1483" s="28">
        <v>521106</v>
      </c>
      <c r="B1483" s="29" t="s">
        <v>91</v>
      </c>
      <c r="C1483" s="3"/>
      <c r="D1483" s="3"/>
    </row>
    <row r="1484" spans="1:4" ht="10.8" thickBot="1" x14ac:dyDescent="0.25">
      <c r="A1484" s="36">
        <v>521107</v>
      </c>
      <c r="B1484" s="37" t="s">
        <v>210</v>
      </c>
      <c r="C1484" s="13"/>
      <c r="D1484" s="13"/>
    </row>
    <row r="1485" spans="1:4" ht="10.8" thickBot="1" x14ac:dyDescent="0.25">
      <c r="A1485" s="30" t="s">
        <v>18</v>
      </c>
      <c r="B1485" s="31"/>
      <c r="C1485" s="4">
        <f>SUM(C1475:C1484)</f>
        <v>0</v>
      </c>
      <c r="D1485" s="4">
        <f>SUM(D1475:D1484)</f>
        <v>0</v>
      </c>
    </row>
    <row r="1486" spans="1:4" x14ac:dyDescent="0.2">
      <c r="A1486" s="32">
        <v>5212</v>
      </c>
      <c r="B1486" s="33" t="s">
        <v>408</v>
      </c>
      <c r="C1486" s="5"/>
      <c r="D1486" s="5"/>
    </row>
    <row r="1487" spans="1:4" x14ac:dyDescent="0.2">
      <c r="A1487" s="28">
        <v>521201</v>
      </c>
      <c r="B1487" s="29" t="s">
        <v>86</v>
      </c>
      <c r="C1487" s="3"/>
      <c r="D1487" s="3"/>
    </row>
    <row r="1488" spans="1:4" x14ac:dyDescent="0.2">
      <c r="A1488" s="28">
        <v>521202</v>
      </c>
      <c r="B1488" s="29" t="s">
        <v>87</v>
      </c>
      <c r="C1488" s="3"/>
      <c r="D1488" s="3"/>
    </row>
    <row r="1489" spans="1:4" x14ac:dyDescent="0.2">
      <c r="A1489" s="28">
        <v>521203</v>
      </c>
      <c r="B1489" s="29" t="s">
        <v>88</v>
      </c>
      <c r="C1489" s="3"/>
      <c r="D1489" s="3"/>
    </row>
    <row r="1490" spans="1:4" x14ac:dyDescent="0.2">
      <c r="A1490" s="28">
        <v>521204</v>
      </c>
      <c r="B1490" s="29" t="s">
        <v>89</v>
      </c>
      <c r="C1490" s="3"/>
      <c r="D1490" s="3"/>
    </row>
    <row r="1491" spans="1:4" x14ac:dyDescent="0.2">
      <c r="A1491" s="28">
        <v>521205</v>
      </c>
      <c r="B1491" s="29" t="s">
        <v>206</v>
      </c>
      <c r="C1491" s="3"/>
      <c r="D1491" s="3"/>
    </row>
    <row r="1492" spans="1:4" x14ac:dyDescent="0.2">
      <c r="A1492" s="28"/>
      <c r="B1492" s="29" t="s">
        <v>207</v>
      </c>
      <c r="C1492" s="3"/>
      <c r="D1492" s="3"/>
    </row>
    <row r="1493" spans="1:4" x14ac:dyDescent="0.2">
      <c r="A1493" s="28"/>
      <c r="B1493" s="29" t="s">
        <v>208</v>
      </c>
      <c r="C1493" s="3"/>
      <c r="D1493" s="3"/>
    </row>
    <row r="1494" spans="1:4" x14ac:dyDescent="0.2">
      <c r="A1494" s="28"/>
      <c r="B1494" s="29" t="s">
        <v>209</v>
      </c>
      <c r="C1494" s="3"/>
      <c r="D1494" s="3"/>
    </row>
    <row r="1495" spans="1:4" x14ac:dyDescent="0.2">
      <c r="A1495" s="28">
        <v>521206</v>
      </c>
      <c r="B1495" s="29" t="s">
        <v>91</v>
      </c>
      <c r="C1495" s="3"/>
      <c r="D1495" s="3"/>
    </row>
    <row r="1496" spans="1:4" ht="10.8" thickBot="1" x14ac:dyDescent="0.25">
      <c r="A1496" s="36">
        <v>521207</v>
      </c>
      <c r="B1496" s="37" t="s">
        <v>210</v>
      </c>
      <c r="C1496" s="13"/>
      <c r="D1496" s="13"/>
    </row>
    <row r="1497" spans="1:4" ht="10.8" thickBot="1" x14ac:dyDescent="0.25">
      <c r="A1497" s="30" t="s">
        <v>18</v>
      </c>
      <c r="B1497" s="31"/>
      <c r="C1497" s="4">
        <f>SUM(C1487:C1496)</f>
        <v>0</v>
      </c>
      <c r="D1497" s="4">
        <f>SUM(D1487:D1496)</f>
        <v>0</v>
      </c>
    </row>
    <row r="1498" spans="1:4" x14ac:dyDescent="0.2">
      <c r="A1498" s="32">
        <v>5213</v>
      </c>
      <c r="B1498" s="33" t="s">
        <v>409</v>
      </c>
      <c r="C1498" s="5"/>
      <c r="D1498" s="5"/>
    </row>
    <row r="1499" spans="1:4" x14ac:dyDescent="0.2">
      <c r="A1499" s="28">
        <v>521301</v>
      </c>
      <c r="B1499" s="29" t="s">
        <v>86</v>
      </c>
      <c r="C1499" s="3"/>
      <c r="D1499" s="3"/>
    </row>
    <row r="1500" spans="1:4" x14ac:dyDescent="0.2">
      <c r="A1500" s="28">
        <v>521302</v>
      </c>
      <c r="B1500" s="29" t="s">
        <v>87</v>
      </c>
      <c r="C1500" s="3"/>
      <c r="D1500" s="3"/>
    </row>
    <row r="1501" spans="1:4" x14ac:dyDescent="0.2">
      <c r="A1501" s="28">
        <v>521303</v>
      </c>
      <c r="B1501" s="29" t="s">
        <v>88</v>
      </c>
      <c r="C1501" s="3"/>
      <c r="D1501" s="3"/>
    </row>
    <row r="1502" spans="1:4" x14ac:dyDescent="0.2">
      <c r="A1502" s="28">
        <v>521304</v>
      </c>
      <c r="B1502" s="29" t="s">
        <v>89</v>
      </c>
      <c r="C1502" s="3"/>
      <c r="D1502" s="3"/>
    </row>
    <row r="1503" spans="1:4" x14ac:dyDescent="0.2">
      <c r="A1503" s="28">
        <v>521305</v>
      </c>
      <c r="B1503" s="29" t="s">
        <v>206</v>
      </c>
      <c r="C1503" s="3"/>
      <c r="D1503" s="3"/>
    </row>
    <row r="1504" spans="1:4" x14ac:dyDescent="0.2">
      <c r="A1504" s="28"/>
      <c r="B1504" s="29" t="s">
        <v>207</v>
      </c>
      <c r="C1504" s="3"/>
      <c r="D1504" s="3"/>
    </row>
    <row r="1505" spans="1:4" x14ac:dyDescent="0.2">
      <c r="A1505" s="28"/>
      <c r="B1505" s="29" t="s">
        <v>208</v>
      </c>
      <c r="C1505" s="3"/>
      <c r="D1505" s="3"/>
    </row>
    <row r="1506" spans="1:4" x14ac:dyDescent="0.2">
      <c r="A1506" s="28"/>
      <c r="B1506" s="29" t="s">
        <v>209</v>
      </c>
      <c r="C1506" s="3"/>
      <c r="D1506" s="3"/>
    </row>
    <row r="1507" spans="1:4" x14ac:dyDescent="0.2">
      <c r="A1507" s="28">
        <v>521306</v>
      </c>
      <c r="B1507" s="29" t="s">
        <v>91</v>
      </c>
      <c r="C1507" s="3"/>
      <c r="D1507" s="3"/>
    </row>
    <row r="1508" spans="1:4" ht="10.8" thickBot="1" x14ac:dyDescent="0.25">
      <c r="A1508" s="36">
        <v>521307</v>
      </c>
      <c r="B1508" s="37" t="s">
        <v>210</v>
      </c>
      <c r="C1508" s="13"/>
      <c r="D1508" s="13"/>
    </row>
    <row r="1509" spans="1:4" ht="10.8" thickBot="1" x14ac:dyDescent="0.25">
      <c r="A1509" s="30" t="s">
        <v>18</v>
      </c>
      <c r="B1509" s="31"/>
      <c r="C1509" s="4">
        <f>SUM(C1499:C1508)</f>
        <v>0</v>
      </c>
      <c r="D1509" s="4">
        <f>SUM(D1499:D1508)</f>
        <v>0</v>
      </c>
    </row>
    <row r="1510" spans="1:4" x14ac:dyDescent="0.2">
      <c r="A1510" s="32">
        <v>5214</v>
      </c>
      <c r="B1510" s="33" t="s">
        <v>335</v>
      </c>
      <c r="C1510" s="5"/>
      <c r="D1510" s="5"/>
    </row>
    <row r="1511" spans="1:4" x14ac:dyDescent="0.2">
      <c r="A1511" s="28">
        <v>521401</v>
      </c>
      <c r="B1511" s="29" t="s">
        <v>86</v>
      </c>
      <c r="C1511" s="3"/>
      <c r="D1511" s="3"/>
    </row>
    <row r="1512" spans="1:4" x14ac:dyDescent="0.2">
      <c r="A1512" s="28">
        <v>521402</v>
      </c>
      <c r="B1512" s="29" t="s">
        <v>87</v>
      </c>
      <c r="C1512" s="3"/>
      <c r="D1512" s="3"/>
    </row>
    <row r="1513" spans="1:4" x14ac:dyDescent="0.2">
      <c r="A1513" s="28">
        <v>521403</v>
      </c>
      <c r="B1513" s="29" t="s">
        <v>88</v>
      </c>
      <c r="C1513" s="3"/>
      <c r="D1513" s="3"/>
    </row>
    <row r="1514" spans="1:4" x14ac:dyDescent="0.2">
      <c r="A1514" s="28">
        <v>521404</v>
      </c>
      <c r="B1514" s="29" t="s">
        <v>89</v>
      </c>
      <c r="C1514" s="3"/>
      <c r="D1514" s="3"/>
    </row>
    <row r="1515" spans="1:4" x14ac:dyDescent="0.2">
      <c r="A1515" s="28">
        <v>521405</v>
      </c>
      <c r="B1515" s="29" t="s">
        <v>206</v>
      </c>
      <c r="C1515" s="3"/>
      <c r="D1515" s="3"/>
    </row>
    <row r="1516" spans="1:4" x14ac:dyDescent="0.2">
      <c r="A1516" s="28"/>
      <c r="B1516" s="29" t="s">
        <v>207</v>
      </c>
      <c r="C1516" s="3"/>
      <c r="D1516" s="3"/>
    </row>
    <row r="1517" spans="1:4" x14ac:dyDescent="0.2">
      <c r="A1517" s="28"/>
      <c r="B1517" s="29" t="s">
        <v>208</v>
      </c>
      <c r="C1517" s="3"/>
      <c r="D1517" s="3"/>
    </row>
    <row r="1518" spans="1:4" x14ac:dyDescent="0.2">
      <c r="A1518" s="28"/>
      <c r="B1518" s="29" t="s">
        <v>209</v>
      </c>
      <c r="C1518" s="3"/>
      <c r="D1518" s="3"/>
    </row>
    <row r="1519" spans="1:4" x14ac:dyDescent="0.2">
      <c r="A1519" s="28">
        <v>521406</v>
      </c>
      <c r="B1519" s="29" t="s">
        <v>91</v>
      </c>
      <c r="C1519" s="3"/>
      <c r="D1519" s="3"/>
    </row>
    <row r="1520" spans="1:4" ht="10.8" thickBot="1" x14ac:dyDescent="0.25">
      <c r="A1520" s="28">
        <v>521407</v>
      </c>
      <c r="B1520" s="37" t="s">
        <v>92</v>
      </c>
      <c r="C1520" s="13"/>
      <c r="D1520" s="13"/>
    </row>
    <row r="1521" spans="1:4" ht="10.8" thickBot="1" x14ac:dyDescent="0.25">
      <c r="A1521" s="30" t="s">
        <v>18</v>
      </c>
      <c r="B1521" s="31"/>
      <c r="C1521" s="4">
        <f>SUM(C1511:C1520)</f>
        <v>0</v>
      </c>
      <c r="D1521" s="4">
        <f>SUM(D1511:D1520)</f>
        <v>0</v>
      </c>
    </row>
    <row r="1522" spans="1:4" x14ac:dyDescent="0.2">
      <c r="A1522" s="32">
        <v>5215</v>
      </c>
      <c r="B1522" s="33" t="s">
        <v>410</v>
      </c>
      <c r="C1522" s="5"/>
      <c r="D1522" s="5"/>
    </row>
    <row r="1523" spans="1:4" x14ac:dyDescent="0.2">
      <c r="A1523" s="28">
        <v>521501</v>
      </c>
      <c r="B1523" s="29" t="s">
        <v>86</v>
      </c>
      <c r="C1523" s="3"/>
      <c r="D1523" s="3"/>
    </row>
    <row r="1524" spans="1:4" x14ac:dyDescent="0.2">
      <c r="A1524" s="28">
        <v>521502</v>
      </c>
      <c r="B1524" s="29" t="s">
        <v>87</v>
      </c>
      <c r="C1524" s="3"/>
      <c r="D1524" s="3"/>
    </row>
    <row r="1525" spans="1:4" x14ac:dyDescent="0.2">
      <c r="A1525" s="28">
        <v>521503</v>
      </c>
      <c r="B1525" s="29" t="s">
        <v>88</v>
      </c>
      <c r="C1525" s="3"/>
      <c r="D1525" s="3"/>
    </row>
    <row r="1526" spans="1:4" x14ac:dyDescent="0.2">
      <c r="A1526" s="28">
        <v>521504</v>
      </c>
      <c r="B1526" s="29" t="s">
        <v>89</v>
      </c>
      <c r="C1526" s="3"/>
      <c r="D1526" s="3"/>
    </row>
    <row r="1527" spans="1:4" x14ac:dyDescent="0.2">
      <c r="A1527" s="28">
        <v>521505</v>
      </c>
      <c r="B1527" s="29" t="s">
        <v>206</v>
      </c>
      <c r="C1527" s="3"/>
      <c r="D1527" s="3"/>
    </row>
    <row r="1528" spans="1:4" x14ac:dyDescent="0.2">
      <c r="A1528" s="28"/>
      <c r="B1528" s="29" t="s">
        <v>207</v>
      </c>
      <c r="C1528" s="3"/>
      <c r="D1528" s="3"/>
    </row>
    <row r="1529" spans="1:4" x14ac:dyDescent="0.2">
      <c r="A1529" s="28"/>
      <c r="B1529" s="29" t="s">
        <v>208</v>
      </c>
      <c r="C1529" s="3"/>
      <c r="D1529" s="3"/>
    </row>
    <row r="1530" spans="1:4" x14ac:dyDescent="0.2">
      <c r="A1530" s="28"/>
      <c r="B1530" s="29" t="s">
        <v>209</v>
      </c>
      <c r="C1530" s="3"/>
      <c r="D1530" s="3"/>
    </row>
    <row r="1531" spans="1:4" x14ac:dyDescent="0.2">
      <c r="A1531" s="28">
        <v>521506</v>
      </c>
      <c r="B1531" s="29" t="s">
        <v>91</v>
      </c>
      <c r="C1531" s="3"/>
      <c r="D1531" s="3"/>
    </row>
    <row r="1532" spans="1:4" ht="10.8" thickBot="1" x14ac:dyDescent="0.25">
      <c r="A1532" s="36">
        <v>521507</v>
      </c>
      <c r="B1532" s="37" t="s">
        <v>92</v>
      </c>
      <c r="C1532" s="13"/>
      <c r="D1532" s="13"/>
    </row>
    <row r="1533" spans="1:4" ht="10.8" thickBot="1" x14ac:dyDescent="0.25">
      <c r="A1533" s="30" t="s">
        <v>18</v>
      </c>
      <c r="B1533" s="31"/>
      <c r="C1533" s="4">
        <f>SUM(C1523:C1532)</f>
        <v>0</v>
      </c>
      <c r="D1533" s="4">
        <f>SUM(D1523:D1532)</f>
        <v>0</v>
      </c>
    </row>
    <row r="1534" spans="1:4" x14ac:dyDescent="0.2">
      <c r="A1534" s="32">
        <v>5216</v>
      </c>
      <c r="B1534" s="33" t="s">
        <v>337</v>
      </c>
      <c r="C1534" s="5"/>
      <c r="D1534" s="5"/>
    </row>
    <row r="1535" spans="1:4" x14ac:dyDescent="0.2">
      <c r="A1535" s="28">
        <v>521601</v>
      </c>
      <c r="B1535" s="29" t="s">
        <v>338</v>
      </c>
      <c r="C1535" s="3"/>
      <c r="D1535" s="3"/>
    </row>
    <row r="1536" spans="1:4" x14ac:dyDescent="0.2">
      <c r="A1536" s="28">
        <v>521602</v>
      </c>
      <c r="B1536" s="29" t="s">
        <v>339</v>
      </c>
      <c r="C1536" s="3"/>
      <c r="D1536" s="3"/>
    </row>
    <row r="1537" spans="1:4" x14ac:dyDescent="0.2">
      <c r="A1537" s="28">
        <v>521603</v>
      </c>
      <c r="B1537" s="29" t="s">
        <v>340</v>
      </c>
      <c r="C1537" s="3"/>
      <c r="D1537" s="3"/>
    </row>
    <row r="1538" spans="1:4" x14ac:dyDescent="0.2">
      <c r="A1538" s="28">
        <v>521604</v>
      </c>
      <c r="B1538" s="29" t="s">
        <v>341</v>
      </c>
      <c r="C1538" s="3"/>
      <c r="D1538" s="3"/>
    </row>
    <row r="1539" spans="1:4" x14ac:dyDescent="0.2">
      <c r="A1539" s="28">
        <v>521605</v>
      </c>
      <c r="B1539" s="29" t="s">
        <v>342</v>
      </c>
      <c r="C1539" s="3"/>
      <c r="D1539" s="3"/>
    </row>
    <row r="1540" spans="1:4" x14ac:dyDescent="0.2">
      <c r="A1540" s="28">
        <v>521606</v>
      </c>
      <c r="B1540" s="29" t="s">
        <v>343</v>
      </c>
      <c r="C1540" s="3"/>
      <c r="D1540" s="3"/>
    </row>
    <row r="1541" spans="1:4" x14ac:dyDescent="0.2">
      <c r="A1541" s="28">
        <v>521607</v>
      </c>
      <c r="B1541" s="29" t="s">
        <v>117</v>
      </c>
      <c r="C1541" s="3"/>
      <c r="D1541" s="3"/>
    </row>
    <row r="1542" spans="1:4" x14ac:dyDescent="0.2">
      <c r="A1542" s="28">
        <v>521608</v>
      </c>
      <c r="B1542" s="29" t="s">
        <v>118</v>
      </c>
      <c r="C1542" s="3"/>
      <c r="D1542" s="3"/>
    </row>
    <row r="1543" spans="1:4" x14ac:dyDescent="0.2">
      <c r="A1543" s="28"/>
      <c r="B1543" s="29" t="s">
        <v>207</v>
      </c>
      <c r="C1543" s="3"/>
      <c r="D1543" s="3"/>
    </row>
    <row r="1544" spans="1:4" x14ac:dyDescent="0.2">
      <c r="A1544" s="28"/>
      <c r="B1544" s="29" t="s">
        <v>208</v>
      </c>
      <c r="C1544" s="3"/>
      <c r="D1544" s="3"/>
    </row>
    <row r="1545" spans="1:4" x14ac:dyDescent="0.2">
      <c r="A1545" s="28"/>
      <c r="B1545" s="29" t="s">
        <v>209</v>
      </c>
      <c r="C1545" s="3"/>
      <c r="D1545" s="3"/>
    </row>
    <row r="1546" spans="1:4" x14ac:dyDescent="0.2">
      <c r="A1546" s="28">
        <v>521609</v>
      </c>
      <c r="B1546" s="29" t="s">
        <v>344</v>
      </c>
      <c r="C1546" s="3"/>
      <c r="D1546" s="3"/>
    </row>
    <row r="1547" spans="1:4" x14ac:dyDescent="0.2">
      <c r="A1547" s="28">
        <v>521610</v>
      </c>
      <c r="B1547" s="29" t="s">
        <v>243</v>
      </c>
      <c r="C1547" s="3"/>
      <c r="D1547" s="3"/>
    </row>
    <row r="1548" spans="1:4" ht="10.8" thickBot="1" x14ac:dyDescent="0.25">
      <c r="A1548" s="36">
        <v>521611</v>
      </c>
      <c r="B1548" s="37" t="s">
        <v>121</v>
      </c>
      <c r="C1548" s="13"/>
      <c r="D1548" s="13"/>
    </row>
    <row r="1549" spans="1:4" ht="10.8" thickBot="1" x14ac:dyDescent="0.25">
      <c r="A1549" s="30" t="s">
        <v>18</v>
      </c>
      <c r="B1549" s="31"/>
      <c r="C1549" s="4">
        <f>SUM(C1535:C1548)</f>
        <v>0</v>
      </c>
      <c r="D1549" s="4">
        <f>SUM(D1535:D1548)</f>
        <v>0</v>
      </c>
    </row>
    <row r="1550" spans="1:4" x14ac:dyDescent="0.2">
      <c r="A1550" s="32">
        <v>5217</v>
      </c>
      <c r="B1550" s="33" t="s">
        <v>411</v>
      </c>
      <c r="C1550" s="5"/>
      <c r="D1550" s="5"/>
    </row>
    <row r="1551" spans="1:4" x14ac:dyDescent="0.2">
      <c r="A1551" s="28">
        <v>521701</v>
      </c>
      <c r="B1551" s="29" t="s">
        <v>338</v>
      </c>
      <c r="C1551" s="3"/>
      <c r="D1551" s="3"/>
    </row>
    <row r="1552" spans="1:4" x14ac:dyDescent="0.2">
      <c r="A1552" s="28">
        <v>521702</v>
      </c>
      <c r="B1552" s="29" t="s">
        <v>339</v>
      </c>
      <c r="C1552" s="3"/>
      <c r="D1552" s="3"/>
    </row>
    <row r="1553" spans="1:4" x14ac:dyDescent="0.2">
      <c r="A1553" s="28">
        <v>521703</v>
      </c>
      <c r="B1553" s="29" t="s">
        <v>340</v>
      </c>
      <c r="C1553" s="3"/>
      <c r="D1553" s="3"/>
    </row>
    <row r="1554" spans="1:4" x14ac:dyDescent="0.2">
      <c r="A1554" s="28">
        <v>521704</v>
      </c>
      <c r="B1554" s="29" t="s">
        <v>341</v>
      </c>
      <c r="C1554" s="3"/>
      <c r="D1554" s="3"/>
    </row>
    <row r="1555" spans="1:4" x14ac:dyDescent="0.2">
      <c r="A1555" s="28">
        <v>521705</v>
      </c>
      <c r="B1555" s="29" t="s">
        <v>342</v>
      </c>
      <c r="C1555" s="3"/>
      <c r="D1555" s="3"/>
    </row>
    <row r="1556" spans="1:4" x14ac:dyDescent="0.2">
      <c r="A1556" s="28">
        <v>521706</v>
      </c>
      <c r="B1556" s="29" t="s">
        <v>343</v>
      </c>
      <c r="C1556" s="3"/>
      <c r="D1556" s="3"/>
    </row>
    <row r="1557" spans="1:4" x14ac:dyDescent="0.2">
      <c r="A1557" s="28">
        <v>521707</v>
      </c>
      <c r="B1557" s="29" t="s">
        <v>117</v>
      </c>
      <c r="C1557" s="3"/>
      <c r="D1557" s="3"/>
    </row>
    <row r="1558" spans="1:4" x14ac:dyDescent="0.2">
      <c r="A1558" s="28">
        <v>521708</v>
      </c>
      <c r="B1558" s="29" t="s">
        <v>118</v>
      </c>
      <c r="C1558" s="3"/>
      <c r="D1558" s="3"/>
    </row>
    <row r="1559" spans="1:4" x14ac:dyDescent="0.2">
      <c r="A1559" s="28"/>
      <c r="B1559" s="29" t="s">
        <v>207</v>
      </c>
      <c r="C1559" s="3"/>
      <c r="D1559" s="3"/>
    </row>
    <row r="1560" spans="1:4" x14ac:dyDescent="0.2">
      <c r="A1560" s="28"/>
      <c r="B1560" s="29" t="s">
        <v>208</v>
      </c>
      <c r="C1560" s="3"/>
      <c r="D1560" s="3"/>
    </row>
    <row r="1561" spans="1:4" x14ac:dyDescent="0.2">
      <c r="A1561" s="28"/>
      <c r="B1561" s="29" t="s">
        <v>209</v>
      </c>
      <c r="C1561" s="3"/>
      <c r="D1561" s="3"/>
    </row>
    <row r="1562" spans="1:4" x14ac:dyDescent="0.2">
      <c r="A1562" s="28">
        <v>521709</v>
      </c>
      <c r="B1562" s="29" t="s">
        <v>344</v>
      </c>
      <c r="C1562" s="3"/>
      <c r="D1562" s="3"/>
    </row>
    <row r="1563" spans="1:4" x14ac:dyDescent="0.2">
      <c r="A1563" s="28">
        <v>521710</v>
      </c>
      <c r="B1563" s="29" t="s">
        <v>243</v>
      </c>
      <c r="C1563" s="3"/>
      <c r="D1563" s="3"/>
    </row>
    <row r="1564" spans="1:4" ht="10.8" thickBot="1" x14ac:dyDescent="0.25">
      <c r="A1564" s="36">
        <v>521711</v>
      </c>
      <c r="B1564" s="37" t="s">
        <v>121</v>
      </c>
      <c r="C1564" s="13"/>
      <c r="D1564" s="13"/>
    </row>
    <row r="1565" spans="1:4" ht="10.8" thickBot="1" x14ac:dyDescent="0.25">
      <c r="A1565" s="30" t="s">
        <v>18</v>
      </c>
      <c r="B1565" s="31"/>
      <c r="C1565" s="4">
        <f>SUM(C1551:C1564)</f>
        <v>0</v>
      </c>
      <c r="D1565" s="4">
        <f>SUM(D1551:D1564)</f>
        <v>0</v>
      </c>
    </row>
    <row r="1566" spans="1:4" x14ac:dyDescent="0.2">
      <c r="A1566" s="32">
        <v>5218</v>
      </c>
      <c r="B1566" s="33" t="s">
        <v>346</v>
      </c>
      <c r="C1566" s="5"/>
      <c r="D1566" s="5"/>
    </row>
    <row r="1567" spans="1:4" x14ac:dyDescent="0.2">
      <c r="A1567" s="28">
        <v>521801</v>
      </c>
      <c r="B1567" s="29" t="s">
        <v>347</v>
      </c>
      <c r="C1567" s="3"/>
      <c r="D1567" s="3"/>
    </row>
    <row r="1568" spans="1:4" x14ac:dyDescent="0.2">
      <c r="A1568" s="28">
        <v>521802</v>
      </c>
      <c r="B1568" s="29" t="s">
        <v>351</v>
      </c>
      <c r="C1568" s="3"/>
      <c r="D1568" s="3"/>
    </row>
    <row r="1569" spans="1:4" x14ac:dyDescent="0.2">
      <c r="A1569" s="28">
        <v>521803</v>
      </c>
      <c r="B1569" s="29" t="s">
        <v>352</v>
      </c>
      <c r="C1569" s="3"/>
      <c r="D1569" s="3"/>
    </row>
    <row r="1570" spans="1:4" x14ac:dyDescent="0.2">
      <c r="A1570" s="28">
        <v>521804</v>
      </c>
      <c r="B1570" s="29" t="s">
        <v>353</v>
      </c>
      <c r="C1570" s="3"/>
      <c r="D1570" s="3"/>
    </row>
    <row r="1571" spans="1:4" x14ac:dyDescent="0.2">
      <c r="A1571" s="28">
        <v>521805</v>
      </c>
      <c r="B1571" s="29" t="s">
        <v>354</v>
      </c>
      <c r="C1571" s="3"/>
      <c r="D1571" s="3"/>
    </row>
    <row r="1572" spans="1:4" x14ac:dyDescent="0.2">
      <c r="A1572" s="28">
        <v>521806</v>
      </c>
      <c r="B1572" s="29" t="s">
        <v>355</v>
      </c>
      <c r="C1572" s="3"/>
      <c r="D1572" s="3"/>
    </row>
    <row r="1573" spans="1:4" x14ac:dyDescent="0.2">
      <c r="A1573" s="28">
        <v>521807</v>
      </c>
      <c r="B1573" s="29" t="s">
        <v>356</v>
      </c>
      <c r="C1573" s="3"/>
      <c r="D1573" s="3"/>
    </row>
    <row r="1574" spans="1:4" x14ac:dyDescent="0.2">
      <c r="A1574" s="28">
        <v>521808</v>
      </c>
      <c r="B1574" s="29" t="s">
        <v>357</v>
      </c>
      <c r="C1574" s="3"/>
      <c r="D1574" s="3"/>
    </row>
    <row r="1575" spans="1:4" x14ac:dyDescent="0.2">
      <c r="A1575" s="28">
        <v>521809</v>
      </c>
      <c r="B1575" s="29" t="s">
        <v>360</v>
      </c>
      <c r="C1575" s="3"/>
      <c r="D1575" s="3"/>
    </row>
    <row r="1576" spans="1:4" x14ac:dyDescent="0.2">
      <c r="A1576" s="28">
        <v>521810</v>
      </c>
      <c r="B1576" s="29" t="s">
        <v>361</v>
      </c>
      <c r="C1576" s="3"/>
      <c r="D1576" s="3"/>
    </row>
    <row r="1577" spans="1:4" x14ac:dyDescent="0.2">
      <c r="A1577" s="28">
        <v>521811</v>
      </c>
      <c r="B1577" s="29" t="s">
        <v>362</v>
      </c>
      <c r="C1577" s="3"/>
      <c r="D1577" s="3"/>
    </row>
    <row r="1578" spans="1:4" x14ac:dyDescent="0.2">
      <c r="A1578" s="28">
        <v>521812</v>
      </c>
      <c r="B1578" s="29" t="s">
        <v>363</v>
      </c>
      <c r="C1578" s="3"/>
      <c r="D1578" s="3"/>
    </row>
    <row r="1579" spans="1:4" x14ac:dyDescent="0.2">
      <c r="A1579" s="28">
        <v>521813</v>
      </c>
      <c r="B1579" s="29" t="s">
        <v>364</v>
      </c>
      <c r="C1579" s="3"/>
      <c r="D1579" s="3"/>
    </row>
    <row r="1580" spans="1:4" x14ac:dyDescent="0.2">
      <c r="A1580" s="28">
        <v>521814</v>
      </c>
      <c r="B1580" s="29" t="s">
        <v>365</v>
      </c>
      <c r="C1580" s="3"/>
      <c r="D1580" s="3"/>
    </row>
    <row r="1581" spans="1:4" x14ac:dyDescent="0.2">
      <c r="A1581" s="28">
        <v>521815</v>
      </c>
      <c r="B1581" s="29" t="s">
        <v>366</v>
      </c>
      <c r="C1581" s="3"/>
      <c r="D1581" s="3"/>
    </row>
    <row r="1582" spans="1:4" x14ac:dyDescent="0.2">
      <c r="A1582" s="28">
        <v>521816</v>
      </c>
      <c r="B1582" s="29" t="s">
        <v>368</v>
      </c>
      <c r="C1582" s="3"/>
      <c r="D1582" s="3"/>
    </row>
    <row r="1583" spans="1:4" x14ac:dyDescent="0.2">
      <c r="A1583" s="28">
        <v>521817</v>
      </c>
      <c r="B1583" s="29" t="s">
        <v>369</v>
      </c>
      <c r="C1583" s="3"/>
      <c r="D1583" s="3"/>
    </row>
    <row r="1584" spans="1:4" x14ac:dyDescent="0.2">
      <c r="A1584" s="28">
        <v>521818</v>
      </c>
      <c r="B1584" s="29" t="s">
        <v>370</v>
      </c>
      <c r="C1584" s="3"/>
      <c r="D1584" s="3"/>
    </row>
    <row r="1585" spans="1:4" x14ac:dyDescent="0.2">
      <c r="A1585" s="28">
        <v>521819</v>
      </c>
      <c r="B1585" s="29" t="s">
        <v>371</v>
      </c>
      <c r="C1585" s="3"/>
      <c r="D1585" s="3"/>
    </row>
    <row r="1586" spans="1:4" x14ac:dyDescent="0.2">
      <c r="A1586" s="28">
        <v>521820</v>
      </c>
      <c r="B1586" s="29" t="s">
        <v>372</v>
      </c>
      <c r="C1586" s="3"/>
      <c r="D1586" s="3"/>
    </row>
    <row r="1587" spans="1:4" x14ac:dyDescent="0.2">
      <c r="A1587" s="28">
        <v>521821</v>
      </c>
      <c r="B1587" s="29" t="s">
        <v>373</v>
      </c>
      <c r="C1587" s="3"/>
      <c r="D1587" s="3"/>
    </row>
    <row r="1588" spans="1:4" x14ac:dyDescent="0.2">
      <c r="A1588" s="28">
        <v>521822</v>
      </c>
      <c r="B1588" s="29" t="s">
        <v>374</v>
      </c>
      <c r="C1588" s="3"/>
      <c r="D1588" s="3"/>
    </row>
    <row r="1589" spans="1:4" x14ac:dyDescent="0.2">
      <c r="A1589" s="28">
        <v>521823</v>
      </c>
      <c r="B1589" s="29" t="s">
        <v>377</v>
      </c>
      <c r="C1589" s="3"/>
      <c r="D1589" s="3"/>
    </row>
    <row r="1590" spans="1:4" x14ac:dyDescent="0.2">
      <c r="A1590" s="28">
        <v>521824</v>
      </c>
      <c r="B1590" s="29" t="s">
        <v>378</v>
      </c>
      <c r="C1590" s="3"/>
      <c r="D1590" s="3"/>
    </row>
    <row r="1591" spans="1:4" x14ac:dyDescent="0.2">
      <c r="A1591" s="28">
        <v>521825</v>
      </c>
      <c r="B1591" s="29" t="s">
        <v>379</v>
      </c>
      <c r="C1591" s="3"/>
      <c r="D1591" s="3"/>
    </row>
    <row r="1592" spans="1:4" x14ac:dyDescent="0.2">
      <c r="A1592" s="28">
        <v>521826</v>
      </c>
      <c r="B1592" s="29" t="s">
        <v>380</v>
      </c>
      <c r="C1592" s="3"/>
      <c r="D1592" s="3"/>
    </row>
    <row r="1593" spans="1:4" x14ac:dyDescent="0.2">
      <c r="A1593" s="28">
        <v>521827</v>
      </c>
      <c r="B1593" s="29" t="s">
        <v>381</v>
      </c>
      <c r="C1593" s="3"/>
      <c r="D1593" s="3"/>
    </row>
    <row r="1594" spans="1:4" x14ac:dyDescent="0.2">
      <c r="A1594" s="28">
        <v>521828</v>
      </c>
      <c r="B1594" s="29" t="s">
        <v>412</v>
      </c>
      <c r="C1594" s="3"/>
      <c r="D1594" s="3"/>
    </row>
    <row r="1595" spans="1:4" x14ac:dyDescent="0.2">
      <c r="A1595" s="28">
        <v>521829</v>
      </c>
      <c r="B1595" s="29" t="s">
        <v>384</v>
      </c>
      <c r="C1595" s="3"/>
      <c r="D1595" s="3"/>
    </row>
    <row r="1596" spans="1:4" x14ac:dyDescent="0.2">
      <c r="A1596" s="28">
        <v>521830</v>
      </c>
      <c r="B1596" s="29" t="s">
        <v>413</v>
      </c>
      <c r="C1596" s="3"/>
      <c r="D1596" s="3"/>
    </row>
    <row r="1597" spans="1:4" x14ac:dyDescent="0.2">
      <c r="A1597" s="28">
        <v>521831</v>
      </c>
      <c r="B1597" s="29" t="s">
        <v>414</v>
      </c>
      <c r="C1597" s="3"/>
      <c r="D1597" s="3"/>
    </row>
    <row r="1598" spans="1:4" x14ac:dyDescent="0.2">
      <c r="A1598" s="28">
        <v>521832</v>
      </c>
      <c r="B1598" s="29" t="s">
        <v>358</v>
      </c>
      <c r="C1598" s="3"/>
      <c r="D1598" s="3"/>
    </row>
    <row r="1599" spans="1:4" x14ac:dyDescent="0.2">
      <c r="A1599" s="28">
        <v>521833</v>
      </c>
      <c r="B1599" s="29" t="s">
        <v>359</v>
      </c>
      <c r="C1599" s="3"/>
      <c r="D1599" s="3"/>
    </row>
    <row r="1600" spans="1:4" x14ac:dyDescent="0.2">
      <c r="A1600" s="34">
        <v>521834</v>
      </c>
      <c r="B1600" s="35" t="s">
        <v>387</v>
      </c>
      <c r="C1600" s="7"/>
      <c r="D1600" s="7"/>
    </row>
    <row r="1601" spans="1:4" x14ac:dyDescent="0.2">
      <c r="A1601" s="34">
        <v>521835</v>
      </c>
      <c r="B1601" s="35" t="s">
        <v>388</v>
      </c>
      <c r="C1601" s="7"/>
      <c r="D1601" s="7"/>
    </row>
    <row r="1602" spans="1:4" x14ac:dyDescent="0.2">
      <c r="A1602" s="34">
        <v>521836</v>
      </c>
      <c r="B1602" s="35" t="s">
        <v>167</v>
      </c>
      <c r="C1602" s="7"/>
      <c r="D1602" s="7"/>
    </row>
    <row r="1603" spans="1:4" x14ac:dyDescent="0.2">
      <c r="A1603" s="34">
        <v>521837</v>
      </c>
      <c r="B1603" s="35" t="s">
        <v>159</v>
      </c>
      <c r="C1603" s="7"/>
      <c r="D1603" s="7"/>
    </row>
    <row r="1604" spans="1:4" x14ac:dyDescent="0.2">
      <c r="A1604" s="34">
        <v>521838</v>
      </c>
      <c r="B1604" s="35" t="s">
        <v>169</v>
      </c>
      <c r="C1604" s="7"/>
      <c r="D1604" s="7"/>
    </row>
    <row r="1605" spans="1:4" x14ac:dyDescent="0.2">
      <c r="A1605" s="34">
        <v>521839</v>
      </c>
      <c r="B1605" s="35" t="s">
        <v>170</v>
      </c>
      <c r="C1605" s="7"/>
      <c r="D1605" s="7"/>
    </row>
    <row r="1606" spans="1:4" x14ac:dyDescent="0.2">
      <c r="A1606" s="34">
        <v>521840</v>
      </c>
      <c r="B1606" s="35" t="s">
        <v>171</v>
      </c>
      <c r="C1606" s="7"/>
      <c r="D1606" s="7"/>
    </row>
    <row r="1607" spans="1:4" x14ac:dyDescent="0.2">
      <c r="A1607" s="34">
        <v>521841</v>
      </c>
      <c r="B1607" s="35" t="s">
        <v>390</v>
      </c>
      <c r="C1607" s="7"/>
      <c r="D1607" s="7"/>
    </row>
    <row r="1608" spans="1:4" ht="10.8" thickBot="1" x14ac:dyDescent="0.25">
      <c r="A1608" s="34">
        <v>521860</v>
      </c>
      <c r="B1608" s="35" t="s">
        <v>38</v>
      </c>
      <c r="C1608" s="7"/>
      <c r="D1608" s="7"/>
    </row>
    <row r="1609" spans="1:4" ht="10.8" thickBot="1" x14ac:dyDescent="0.25">
      <c r="A1609" s="30" t="s">
        <v>18</v>
      </c>
      <c r="B1609" s="31"/>
      <c r="C1609" s="4">
        <f>SUM(C1567:C1608)</f>
        <v>0</v>
      </c>
      <c r="D1609" s="4">
        <f>SUM(D1567:D1608)</f>
        <v>0</v>
      </c>
    </row>
    <row r="1610" spans="1:4" x14ac:dyDescent="0.2">
      <c r="A1610" s="32">
        <v>53</v>
      </c>
      <c r="B1610" s="33" t="s">
        <v>415</v>
      </c>
      <c r="C1610" s="5"/>
      <c r="D1610" s="5"/>
    </row>
    <row r="1611" spans="1:4" x14ac:dyDescent="0.2">
      <c r="A1611" s="25">
        <v>5301</v>
      </c>
      <c r="B1611" s="26" t="s">
        <v>416</v>
      </c>
      <c r="C1611" s="3"/>
      <c r="D1611" s="3"/>
    </row>
    <row r="1612" spans="1:4" x14ac:dyDescent="0.2">
      <c r="A1612" s="28">
        <v>530101</v>
      </c>
      <c r="B1612" s="29" t="s">
        <v>94</v>
      </c>
      <c r="C1612" s="3"/>
      <c r="D1612" s="3"/>
    </row>
    <row r="1613" spans="1:4" x14ac:dyDescent="0.2">
      <c r="A1613" s="28">
        <v>530102</v>
      </c>
      <c r="B1613" s="29" t="s">
        <v>95</v>
      </c>
      <c r="C1613" s="3"/>
      <c r="D1613" s="3"/>
    </row>
    <row r="1614" spans="1:4" x14ac:dyDescent="0.2">
      <c r="A1614" s="28">
        <v>530103</v>
      </c>
      <c r="B1614" s="29" t="s">
        <v>96</v>
      </c>
      <c r="C1614" s="3"/>
      <c r="D1614" s="3"/>
    </row>
    <row r="1615" spans="1:4" x14ac:dyDescent="0.2">
      <c r="A1615" s="28">
        <v>530104</v>
      </c>
      <c r="B1615" s="29" t="s">
        <v>97</v>
      </c>
      <c r="C1615" s="3"/>
      <c r="D1615" s="3"/>
    </row>
    <row r="1616" spans="1:4" x14ac:dyDescent="0.2">
      <c r="A1616" s="28">
        <v>530105</v>
      </c>
      <c r="B1616" s="29" t="s">
        <v>98</v>
      </c>
      <c r="C1616" s="3"/>
      <c r="D1616" s="3"/>
    </row>
    <row r="1617" spans="1:4" x14ac:dyDescent="0.2">
      <c r="A1617" s="28">
        <v>530106</v>
      </c>
      <c r="B1617" s="29" t="s">
        <v>99</v>
      </c>
      <c r="C1617" s="3"/>
      <c r="D1617" s="3"/>
    </row>
    <row r="1618" spans="1:4" x14ac:dyDescent="0.2">
      <c r="A1618" s="28">
        <v>530107</v>
      </c>
      <c r="B1618" s="29" t="s">
        <v>100</v>
      </c>
      <c r="C1618" s="3"/>
      <c r="D1618" s="3"/>
    </row>
    <row r="1619" spans="1:4" x14ac:dyDescent="0.2">
      <c r="A1619" s="28">
        <v>530108</v>
      </c>
      <c r="B1619" s="29" t="s">
        <v>101</v>
      </c>
      <c r="C1619" s="3"/>
      <c r="D1619" s="3"/>
    </row>
    <row r="1620" spans="1:4" x14ac:dyDescent="0.2">
      <c r="A1620" s="28">
        <v>530109</v>
      </c>
      <c r="B1620" s="29" t="s">
        <v>102</v>
      </c>
      <c r="C1620" s="3"/>
      <c r="D1620" s="3"/>
    </row>
    <row r="1621" spans="1:4" x14ac:dyDescent="0.2">
      <c r="A1621" s="28">
        <v>530110</v>
      </c>
      <c r="B1621" s="29" t="s">
        <v>103</v>
      </c>
      <c r="C1621" s="3"/>
      <c r="D1621" s="3"/>
    </row>
    <row r="1622" spans="1:4" x14ac:dyDescent="0.2">
      <c r="A1622" s="28">
        <v>530111</v>
      </c>
      <c r="B1622" s="29" t="s">
        <v>104</v>
      </c>
      <c r="C1622" s="3"/>
      <c r="D1622" s="3"/>
    </row>
    <row r="1623" spans="1:4" x14ac:dyDescent="0.2">
      <c r="A1623" s="28">
        <v>530112</v>
      </c>
      <c r="B1623" s="29" t="s">
        <v>105</v>
      </c>
      <c r="C1623" s="3"/>
      <c r="D1623" s="3"/>
    </row>
    <row r="1624" spans="1:4" x14ac:dyDescent="0.2">
      <c r="A1624" s="28">
        <v>530113</v>
      </c>
      <c r="B1624" s="29" t="s">
        <v>106</v>
      </c>
      <c r="C1624" s="3"/>
      <c r="D1624" s="3"/>
    </row>
    <row r="1625" spans="1:4" x14ac:dyDescent="0.2">
      <c r="A1625" s="28">
        <v>530114</v>
      </c>
      <c r="B1625" s="29" t="s">
        <v>107</v>
      </c>
      <c r="C1625" s="3"/>
      <c r="D1625" s="3"/>
    </row>
    <row r="1626" spans="1:4" ht="10.8" thickBot="1" x14ac:dyDescent="0.25">
      <c r="A1626" s="36">
        <v>530115</v>
      </c>
      <c r="B1626" s="37" t="s">
        <v>108</v>
      </c>
      <c r="C1626" s="3"/>
      <c r="D1626" s="3"/>
    </row>
    <row r="1627" spans="1:4" ht="10.8" thickBot="1" x14ac:dyDescent="0.25">
      <c r="A1627" s="30" t="s">
        <v>18</v>
      </c>
      <c r="B1627" s="31"/>
      <c r="C1627" s="4">
        <f>SUM(C1612:C1626)</f>
        <v>0</v>
      </c>
      <c r="D1627" s="4">
        <f>SUM(D1612:D1626)</f>
        <v>0</v>
      </c>
    </row>
    <row r="1628" spans="1:4" x14ac:dyDescent="0.2">
      <c r="A1628" s="32">
        <v>5302</v>
      </c>
      <c r="B1628" s="33" t="s">
        <v>324</v>
      </c>
      <c r="C1628" s="5"/>
      <c r="D1628" s="5"/>
    </row>
    <row r="1629" spans="1:4" x14ac:dyDescent="0.2">
      <c r="A1629" s="28">
        <v>530201</v>
      </c>
      <c r="B1629" s="29" t="s">
        <v>94</v>
      </c>
      <c r="C1629" s="3"/>
      <c r="D1629" s="3"/>
    </row>
    <row r="1630" spans="1:4" x14ac:dyDescent="0.2">
      <c r="A1630" s="28">
        <v>530202</v>
      </c>
      <c r="B1630" s="29" t="s">
        <v>95</v>
      </c>
      <c r="C1630" s="3"/>
      <c r="D1630" s="3"/>
    </row>
    <row r="1631" spans="1:4" x14ac:dyDescent="0.2">
      <c r="A1631" s="28">
        <v>530203</v>
      </c>
      <c r="B1631" s="29" t="s">
        <v>96</v>
      </c>
      <c r="C1631" s="3"/>
      <c r="D1631" s="3"/>
    </row>
    <row r="1632" spans="1:4" x14ac:dyDescent="0.2">
      <c r="A1632" s="28">
        <v>530204</v>
      </c>
      <c r="B1632" s="29" t="s">
        <v>97</v>
      </c>
      <c r="C1632" s="3"/>
      <c r="D1632" s="3"/>
    </row>
    <row r="1633" spans="1:4" x14ac:dyDescent="0.2">
      <c r="A1633" s="28">
        <v>530205</v>
      </c>
      <c r="B1633" s="29" t="s">
        <v>98</v>
      </c>
      <c r="C1633" s="3"/>
      <c r="D1633" s="3"/>
    </row>
    <row r="1634" spans="1:4" x14ac:dyDescent="0.2">
      <c r="A1634" s="28">
        <v>530206</v>
      </c>
      <c r="B1634" s="29" t="s">
        <v>99</v>
      </c>
      <c r="C1634" s="3"/>
      <c r="D1634" s="3"/>
    </row>
    <row r="1635" spans="1:4" x14ac:dyDescent="0.2">
      <c r="A1635" s="28">
        <v>530207</v>
      </c>
      <c r="B1635" s="29" t="s">
        <v>100</v>
      </c>
      <c r="C1635" s="3"/>
      <c r="D1635" s="3"/>
    </row>
    <row r="1636" spans="1:4" x14ac:dyDescent="0.2">
      <c r="A1636" s="28">
        <v>530208</v>
      </c>
      <c r="B1636" s="29" t="s">
        <v>101</v>
      </c>
      <c r="C1636" s="3"/>
      <c r="D1636" s="3"/>
    </row>
    <row r="1637" spans="1:4" x14ac:dyDescent="0.2">
      <c r="A1637" s="28">
        <v>530209</v>
      </c>
      <c r="B1637" s="29" t="s">
        <v>102</v>
      </c>
      <c r="C1637" s="3"/>
      <c r="D1637" s="3"/>
    </row>
    <row r="1638" spans="1:4" x14ac:dyDescent="0.2">
      <c r="A1638" s="28">
        <v>530210</v>
      </c>
      <c r="B1638" s="29" t="s">
        <v>103</v>
      </c>
      <c r="C1638" s="3"/>
      <c r="D1638" s="3"/>
    </row>
    <row r="1639" spans="1:4" x14ac:dyDescent="0.2">
      <c r="A1639" s="28">
        <v>530211</v>
      </c>
      <c r="B1639" s="29" t="s">
        <v>104</v>
      </c>
      <c r="C1639" s="3"/>
      <c r="D1639" s="3"/>
    </row>
    <row r="1640" spans="1:4" x14ac:dyDescent="0.2">
      <c r="A1640" s="28">
        <v>530212</v>
      </c>
      <c r="B1640" s="29" t="s">
        <v>105</v>
      </c>
      <c r="C1640" s="3"/>
      <c r="D1640" s="3"/>
    </row>
    <row r="1641" spans="1:4" x14ac:dyDescent="0.2">
      <c r="A1641" s="28">
        <v>530213</v>
      </c>
      <c r="B1641" s="29" t="s">
        <v>106</v>
      </c>
      <c r="C1641" s="3"/>
      <c r="D1641" s="3"/>
    </row>
    <row r="1642" spans="1:4" x14ac:dyDescent="0.2">
      <c r="A1642" s="28">
        <v>530214</v>
      </c>
      <c r="B1642" s="29" t="s">
        <v>107</v>
      </c>
      <c r="C1642" s="3"/>
      <c r="D1642" s="3"/>
    </row>
    <row r="1643" spans="1:4" ht="10.8" thickBot="1" x14ac:dyDescent="0.25">
      <c r="A1643" s="36">
        <v>530215</v>
      </c>
      <c r="B1643" s="37" t="s">
        <v>108</v>
      </c>
      <c r="C1643" s="3"/>
      <c r="D1643" s="3"/>
    </row>
    <row r="1644" spans="1:4" ht="10.8" thickBot="1" x14ac:dyDescent="0.25">
      <c r="A1644" s="30" t="s">
        <v>18</v>
      </c>
      <c r="B1644" s="31"/>
      <c r="C1644" s="4">
        <f>SUM(C1629:C1643)</f>
        <v>0</v>
      </c>
      <c r="D1644" s="4">
        <f>SUM(D1629:D1643)</f>
        <v>0</v>
      </c>
    </row>
    <row r="1645" spans="1:4" x14ac:dyDescent="0.2">
      <c r="A1645" s="32">
        <v>5303</v>
      </c>
      <c r="B1645" s="33" t="s">
        <v>417</v>
      </c>
      <c r="C1645" s="5"/>
      <c r="D1645" s="5"/>
    </row>
    <row r="1646" spans="1:4" x14ac:dyDescent="0.2">
      <c r="A1646" s="28">
        <v>530301</v>
      </c>
      <c r="B1646" s="29" t="s">
        <v>94</v>
      </c>
      <c r="C1646" s="3"/>
      <c r="D1646" s="3"/>
    </row>
    <row r="1647" spans="1:4" x14ac:dyDescent="0.2">
      <c r="A1647" s="28">
        <v>530302</v>
      </c>
      <c r="B1647" s="29" t="s">
        <v>95</v>
      </c>
      <c r="C1647" s="3"/>
      <c r="D1647" s="3"/>
    </row>
    <row r="1648" spans="1:4" x14ac:dyDescent="0.2">
      <c r="A1648" s="28">
        <v>530303</v>
      </c>
      <c r="B1648" s="29" t="s">
        <v>96</v>
      </c>
      <c r="C1648" s="3"/>
      <c r="D1648" s="3"/>
    </row>
    <row r="1649" spans="1:4" x14ac:dyDescent="0.2">
      <c r="A1649" s="28">
        <v>530304</v>
      </c>
      <c r="B1649" s="29" t="s">
        <v>97</v>
      </c>
      <c r="C1649" s="3"/>
      <c r="D1649" s="3"/>
    </row>
    <row r="1650" spans="1:4" x14ac:dyDescent="0.2">
      <c r="A1650" s="28">
        <v>530305</v>
      </c>
      <c r="B1650" s="29" t="s">
        <v>98</v>
      </c>
      <c r="C1650" s="3"/>
      <c r="D1650" s="3"/>
    </row>
    <row r="1651" spans="1:4" x14ac:dyDescent="0.2">
      <c r="A1651" s="28">
        <v>530306</v>
      </c>
      <c r="B1651" s="29" t="s">
        <v>99</v>
      </c>
      <c r="C1651" s="3"/>
      <c r="D1651" s="3"/>
    </row>
    <row r="1652" spans="1:4" x14ac:dyDescent="0.2">
      <c r="A1652" s="28">
        <v>530307</v>
      </c>
      <c r="B1652" s="29" t="s">
        <v>100</v>
      </c>
      <c r="C1652" s="6"/>
      <c r="D1652" s="3"/>
    </row>
    <row r="1653" spans="1:4" x14ac:dyDescent="0.2">
      <c r="A1653" s="28">
        <v>530308</v>
      </c>
      <c r="B1653" s="29" t="s">
        <v>101</v>
      </c>
      <c r="C1653" s="3"/>
      <c r="D1653" s="3"/>
    </row>
    <row r="1654" spans="1:4" x14ac:dyDescent="0.2">
      <c r="A1654" s="28">
        <v>530309</v>
      </c>
      <c r="B1654" s="29" t="s">
        <v>102</v>
      </c>
      <c r="C1654" s="3"/>
      <c r="D1654" s="3"/>
    </row>
    <row r="1655" spans="1:4" x14ac:dyDescent="0.2">
      <c r="A1655" s="28">
        <v>530310</v>
      </c>
      <c r="B1655" s="29" t="s">
        <v>103</v>
      </c>
      <c r="C1655" s="3"/>
      <c r="D1655" s="3"/>
    </row>
    <row r="1656" spans="1:4" x14ac:dyDescent="0.2">
      <c r="A1656" s="28">
        <v>530311</v>
      </c>
      <c r="B1656" s="29" t="s">
        <v>104</v>
      </c>
      <c r="C1656" s="3"/>
      <c r="D1656" s="3"/>
    </row>
    <row r="1657" spans="1:4" x14ac:dyDescent="0.2">
      <c r="A1657" s="28">
        <v>530312</v>
      </c>
      <c r="B1657" s="29" t="s">
        <v>105</v>
      </c>
      <c r="C1657" s="3"/>
      <c r="D1657" s="3"/>
    </row>
    <row r="1658" spans="1:4" x14ac:dyDescent="0.2">
      <c r="A1658" s="28">
        <v>530313</v>
      </c>
      <c r="B1658" s="29" t="s">
        <v>106</v>
      </c>
      <c r="C1658" s="3"/>
      <c r="D1658" s="3"/>
    </row>
    <row r="1659" spans="1:4" x14ac:dyDescent="0.2">
      <c r="A1659" s="28">
        <v>530314</v>
      </c>
      <c r="B1659" s="29" t="s">
        <v>107</v>
      </c>
      <c r="C1659" s="3"/>
      <c r="D1659" s="3"/>
    </row>
    <row r="1660" spans="1:4" ht="10.8" thickBot="1" x14ac:dyDescent="0.25">
      <c r="A1660" s="36">
        <v>530315</v>
      </c>
      <c r="B1660" s="37" t="s">
        <v>108</v>
      </c>
      <c r="C1660" s="3"/>
      <c r="D1660" s="3"/>
    </row>
    <row r="1661" spans="1:4" ht="10.8" thickBot="1" x14ac:dyDescent="0.25">
      <c r="A1661" s="30" t="s">
        <v>18</v>
      </c>
      <c r="B1661" s="31"/>
      <c r="C1661" s="9">
        <f>SUM(C1646:C1660)</f>
        <v>0</v>
      </c>
      <c r="D1661" s="9">
        <f>SUM(D1646:D1660)</f>
        <v>0</v>
      </c>
    </row>
    <row r="1662" spans="1:4" x14ac:dyDescent="0.2">
      <c r="A1662" s="32">
        <v>5304</v>
      </c>
      <c r="B1662" s="33" t="s">
        <v>418</v>
      </c>
      <c r="C1662" s="3"/>
      <c r="D1662" s="3"/>
    </row>
    <row r="1663" spans="1:4" x14ac:dyDescent="0.2">
      <c r="A1663" s="28">
        <v>530401</v>
      </c>
      <c r="B1663" s="29" t="s">
        <v>94</v>
      </c>
      <c r="C1663" s="3"/>
      <c r="D1663" s="3"/>
    </row>
    <row r="1664" spans="1:4" x14ac:dyDescent="0.2">
      <c r="A1664" s="28">
        <v>530402</v>
      </c>
      <c r="B1664" s="29" t="s">
        <v>95</v>
      </c>
      <c r="C1664" s="3"/>
      <c r="D1664" s="3"/>
    </row>
    <row r="1665" spans="1:4" x14ac:dyDescent="0.2">
      <c r="A1665" s="28">
        <v>530403</v>
      </c>
      <c r="B1665" s="29" t="s">
        <v>96</v>
      </c>
      <c r="C1665" s="3"/>
      <c r="D1665" s="3"/>
    </row>
    <row r="1666" spans="1:4" x14ac:dyDescent="0.2">
      <c r="A1666" s="28">
        <v>530404</v>
      </c>
      <c r="B1666" s="29" t="s">
        <v>97</v>
      </c>
      <c r="C1666" s="3"/>
      <c r="D1666" s="3"/>
    </row>
    <row r="1667" spans="1:4" x14ac:dyDescent="0.2">
      <c r="A1667" s="28">
        <v>530405</v>
      </c>
      <c r="B1667" s="29" t="s">
        <v>98</v>
      </c>
      <c r="C1667" s="3"/>
      <c r="D1667" s="3"/>
    </row>
    <row r="1668" spans="1:4" x14ac:dyDescent="0.2">
      <c r="A1668" s="28">
        <v>530406</v>
      </c>
      <c r="B1668" s="29" t="s">
        <v>99</v>
      </c>
      <c r="C1668" s="3"/>
      <c r="D1668" s="3"/>
    </row>
    <row r="1669" spans="1:4" x14ac:dyDescent="0.2">
      <c r="A1669" s="28">
        <v>530407</v>
      </c>
      <c r="B1669" s="29" t="s">
        <v>100</v>
      </c>
      <c r="C1669" s="3"/>
      <c r="D1669" s="3"/>
    </row>
    <row r="1670" spans="1:4" x14ac:dyDescent="0.2">
      <c r="A1670" s="28">
        <v>530408</v>
      </c>
      <c r="B1670" s="29" t="s">
        <v>101</v>
      </c>
      <c r="C1670" s="3"/>
      <c r="D1670" s="3"/>
    </row>
    <row r="1671" spans="1:4" x14ac:dyDescent="0.2">
      <c r="A1671" s="28">
        <v>530409</v>
      </c>
      <c r="B1671" s="29" t="s">
        <v>102</v>
      </c>
      <c r="C1671" s="3"/>
      <c r="D1671" s="3"/>
    </row>
    <row r="1672" spans="1:4" x14ac:dyDescent="0.2">
      <c r="A1672" s="28">
        <v>530410</v>
      </c>
      <c r="B1672" s="29" t="s">
        <v>103</v>
      </c>
      <c r="C1672" s="3"/>
      <c r="D1672" s="3"/>
    </row>
    <row r="1673" spans="1:4" x14ac:dyDescent="0.2">
      <c r="A1673" s="28">
        <v>530411</v>
      </c>
      <c r="B1673" s="29" t="s">
        <v>104</v>
      </c>
      <c r="C1673" s="3"/>
      <c r="D1673" s="3"/>
    </row>
    <row r="1674" spans="1:4" x14ac:dyDescent="0.2">
      <c r="A1674" s="28">
        <v>530412</v>
      </c>
      <c r="B1674" s="29" t="s">
        <v>105</v>
      </c>
      <c r="C1674" s="3"/>
      <c r="D1674" s="3"/>
    </row>
    <row r="1675" spans="1:4" x14ac:dyDescent="0.2">
      <c r="A1675" s="28">
        <v>530413</v>
      </c>
      <c r="B1675" s="29" t="s">
        <v>106</v>
      </c>
      <c r="C1675" s="3"/>
      <c r="D1675" s="3"/>
    </row>
    <row r="1676" spans="1:4" x14ac:dyDescent="0.2">
      <c r="A1676" s="28">
        <v>530414</v>
      </c>
      <c r="B1676" s="29" t="s">
        <v>107</v>
      </c>
      <c r="C1676" s="3"/>
      <c r="D1676" s="3"/>
    </row>
    <row r="1677" spans="1:4" ht="10.8" thickBot="1" x14ac:dyDescent="0.25">
      <c r="A1677" s="36">
        <v>530415</v>
      </c>
      <c r="B1677" s="37" t="s">
        <v>108</v>
      </c>
      <c r="C1677" s="3"/>
      <c r="D1677" s="3"/>
    </row>
    <row r="1678" spans="1:4" ht="10.8" thickBot="1" x14ac:dyDescent="0.25">
      <c r="A1678" s="30" t="s">
        <v>18</v>
      </c>
      <c r="B1678" s="31"/>
      <c r="C1678" s="17">
        <f>SUM(C1663:C1677)</f>
        <v>0</v>
      </c>
      <c r="D1678" s="17">
        <f>SUM(D1663:D1677)</f>
        <v>0</v>
      </c>
    </row>
    <row r="1679" spans="1:4" x14ac:dyDescent="0.2">
      <c r="A1679" s="32">
        <v>5305</v>
      </c>
      <c r="B1679" s="33" t="s">
        <v>419</v>
      </c>
      <c r="C1679" s="3"/>
      <c r="D1679" s="3"/>
    </row>
    <row r="1680" spans="1:4" x14ac:dyDescent="0.2">
      <c r="A1680" s="28">
        <v>530501</v>
      </c>
      <c r="B1680" s="29" t="s">
        <v>94</v>
      </c>
      <c r="C1680" s="3"/>
      <c r="D1680" s="3"/>
    </row>
    <row r="1681" spans="1:4" x14ac:dyDescent="0.2">
      <c r="A1681" s="28">
        <v>530502</v>
      </c>
      <c r="B1681" s="29" t="s">
        <v>95</v>
      </c>
      <c r="C1681" s="3"/>
      <c r="D1681" s="3"/>
    </row>
    <row r="1682" spans="1:4" x14ac:dyDescent="0.2">
      <c r="A1682" s="28">
        <v>530503</v>
      </c>
      <c r="B1682" s="29" t="s">
        <v>96</v>
      </c>
      <c r="C1682" s="3"/>
      <c r="D1682" s="3"/>
    </row>
    <row r="1683" spans="1:4" x14ac:dyDescent="0.2">
      <c r="A1683" s="28">
        <v>530504</v>
      </c>
      <c r="B1683" s="29" t="s">
        <v>97</v>
      </c>
      <c r="C1683" s="3"/>
      <c r="D1683" s="3"/>
    </row>
    <row r="1684" spans="1:4" x14ac:dyDescent="0.2">
      <c r="A1684" s="28">
        <v>530505</v>
      </c>
      <c r="B1684" s="29" t="s">
        <v>98</v>
      </c>
      <c r="C1684" s="3"/>
      <c r="D1684" s="3"/>
    </row>
    <row r="1685" spans="1:4" x14ac:dyDescent="0.2">
      <c r="A1685" s="28">
        <v>530506</v>
      </c>
      <c r="B1685" s="29" t="s">
        <v>99</v>
      </c>
      <c r="C1685" s="3"/>
      <c r="D1685" s="3"/>
    </row>
    <row r="1686" spans="1:4" x14ac:dyDescent="0.2">
      <c r="A1686" s="28">
        <v>530507</v>
      </c>
      <c r="B1686" s="29" t="s">
        <v>100</v>
      </c>
      <c r="C1686" s="3"/>
      <c r="D1686" s="3"/>
    </row>
    <row r="1687" spans="1:4" x14ac:dyDescent="0.2">
      <c r="A1687" s="28">
        <v>530508</v>
      </c>
      <c r="B1687" s="29" t="s">
        <v>101</v>
      </c>
      <c r="C1687" s="3"/>
      <c r="D1687" s="3"/>
    </row>
    <row r="1688" spans="1:4" x14ac:dyDescent="0.2">
      <c r="A1688" s="28">
        <v>530509</v>
      </c>
      <c r="B1688" s="29" t="s">
        <v>102</v>
      </c>
      <c r="C1688" s="3"/>
      <c r="D1688" s="3"/>
    </row>
    <row r="1689" spans="1:4" x14ac:dyDescent="0.2">
      <c r="A1689" s="28">
        <v>530510</v>
      </c>
      <c r="B1689" s="29" t="s">
        <v>103</v>
      </c>
      <c r="C1689" s="3"/>
      <c r="D1689" s="3"/>
    </row>
    <row r="1690" spans="1:4" x14ac:dyDescent="0.2">
      <c r="A1690" s="28">
        <v>530511</v>
      </c>
      <c r="B1690" s="29" t="s">
        <v>104</v>
      </c>
      <c r="C1690" s="3"/>
      <c r="D1690" s="3"/>
    </row>
    <row r="1691" spans="1:4" x14ac:dyDescent="0.2">
      <c r="A1691" s="28">
        <v>530512</v>
      </c>
      <c r="B1691" s="29" t="s">
        <v>105</v>
      </c>
      <c r="C1691" s="3"/>
      <c r="D1691" s="3"/>
    </row>
    <row r="1692" spans="1:4" x14ac:dyDescent="0.2">
      <c r="A1692" s="28">
        <v>530513</v>
      </c>
      <c r="B1692" s="29" t="s">
        <v>106</v>
      </c>
      <c r="C1692" s="3"/>
      <c r="D1692" s="3"/>
    </row>
    <row r="1693" spans="1:4" x14ac:dyDescent="0.2">
      <c r="A1693" s="28">
        <v>530514</v>
      </c>
      <c r="B1693" s="29" t="s">
        <v>107</v>
      </c>
      <c r="C1693" s="3"/>
      <c r="D1693" s="3"/>
    </row>
    <row r="1694" spans="1:4" ht="10.8" thickBot="1" x14ac:dyDescent="0.25">
      <c r="A1694" s="36">
        <v>530515</v>
      </c>
      <c r="B1694" s="37" t="s">
        <v>108</v>
      </c>
      <c r="C1694" s="3"/>
      <c r="D1694" s="3"/>
    </row>
    <row r="1695" spans="1:4" ht="10.8" thickBot="1" x14ac:dyDescent="0.25">
      <c r="A1695" s="30" t="s">
        <v>18</v>
      </c>
      <c r="B1695" s="31"/>
      <c r="C1695" s="8">
        <f>SUM(C1680:C1694)</f>
        <v>0</v>
      </c>
      <c r="D1695" s="8">
        <f>SUM(D1680:D1694)</f>
        <v>0</v>
      </c>
    </row>
    <row r="1696" spans="1:4" x14ac:dyDescent="0.2">
      <c r="A1696" s="32">
        <v>5306</v>
      </c>
      <c r="B1696" s="33" t="s">
        <v>328</v>
      </c>
      <c r="C1696" s="5"/>
      <c r="D1696" s="5"/>
    </row>
    <row r="1697" spans="1:4" x14ac:dyDescent="0.2">
      <c r="A1697" s="28">
        <v>530601</v>
      </c>
      <c r="B1697" s="29" t="s">
        <v>94</v>
      </c>
      <c r="C1697" s="3"/>
      <c r="D1697" s="3"/>
    </row>
    <row r="1698" spans="1:4" x14ac:dyDescent="0.2">
      <c r="A1698" s="28">
        <v>530602</v>
      </c>
      <c r="B1698" s="29" t="s">
        <v>95</v>
      </c>
      <c r="C1698" s="3"/>
      <c r="D1698" s="3"/>
    </row>
    <row r="1699" spans="1:4" x14ac:dyDescent="0.2">
      <c r="A1699" s="28">
        <v>530603</v>
      </c>
      <c r="B1699" s="29" t="s">
        <v>96</v>
      </c>
      <c r="C1699" s="3"/>
      <c r="D1699" s="3"/>
    </row>
    <row r="1700" spans="1:4" x14ac:dyDescent="0.2">
      <c r="A1700" s="28">
        <v>530604</v>
      </c>
      <c r="B1700" s="29" t="s">
        <v>97</v>
      </c>
      <c r="C1700" s="3"/>
      <c r="D1700" s="3"/>
    </row>
    <row r="1701" spans="1:4" x14ac:dyDescent="0.2">
      <c r="A1701" s="28">
        <v>530605</v>
      </c>
      <c r="B1701" s="29" t="s">
        <v>98</v>
      </c>
      <c r="C1701" s="3"/>
      <c r="D1701" s="3"/>
    </row>
    <row r="1702" spans="1:4" x14ac:dyDescent="0.2">
      <c r="A1702" s="28">
        <v>530606</v>
      </c>
      <c r="B1702" s="29" t="s">
        <v>99</v>
      </c>
      <c r="C1702" s="3"/>
      <c r="D1702" s="3"/>
    </row>
    <row r="1703" spans="1:4" x14ac:dyDescent="0.2">
      <c r="A1703" s="28">
        <v>530607</v>
      </c>
      <c r="B1703" s="29" t="s">
        <v>100</v>
      </c>
      <c r="C1703" s="3"/>
      <c r="D1703" s="3"/>
    </row>
    <row r="1704" spans="1:4" x14ac:dyDescent="0.2">
      <c r="A1704" s="28">
        <v>530608</v>
      </c>
      <c r="B1704" s="29" t="s">
        <v>101</v>
      </c>
      <c r="C1704" s="3"/>
      <c r="D1704" s="3"/>
    </row>
    <row r="1705" spans="1:4" x14ac:dyDescent="0.2">
      <c r="A1705" s="28">
        <v>530609</v>
      </c>
      <c r="B1705" s="29" t="s">
        <v>102</v>
      </c>
      <c r="C1705" s="3"/>
      <c r="D1705" s="3"/>
    </row>
    <row r="1706" spans="1:4" x14ac:dyDescent="0.2">
      <c r="A1706" s="28">
        <v>530610</v>
      </c>
      <c r="B1706" s="29" t="s">
        <v>103</v>
      </c>
      <c r="C1706" s="3"/>
      <c r="D1706" s="3"/>
    </row>
    <row r="1707" spans="1:4" x14ac:dyDescent="0.2">
      <c r="A1707" s="28">
        <v>530611</v>
      </c>
      <c r="B1707" s="29" t="s">
        <v>104</v>
      </c>
      <c r="C1707" s="3"/>
      <c r="D1707" s="3"/>
    </row>
    <row r="1708" spans="1:4" x14ac:dyDescent="0.2">
      <c r="A1708" s="28">
        <v>530612</v>
      </c>
      <c r="B1708" s="29" t="s">
        <v>105</v>
      </c>
      <c r="C1708" s="3"/>
      <c r="D1708" s="3"/>
    </row>
    <row r="1709" spans="1:4" x14ac:dyDescent="0.2">
      <c r="A1709" s="28">
        <v>530613</v>
      </c>
      <c r="B1709" s="29" t="s">
        <v>106</v>
      </c>
      <c r="C1709" s="3"/>
      <c r="D1709" s="3"/>
    </row>
    <row r="1710" spans="1:4" x14ac:dyDescent="0.2">
      <c r="A1710" s="28">
        <v>530614</v>
      </c>
      <c r="B1710" s="29" t="s">
        <v>107</v>
      </c>
      <c r="C1710" s="3"/>
      <c r="D1710" s="3"/>
    </row>
    <row r="1711" spans="1:4" ht="10.8" thickBot="1" x14ac:dyDescent="0.25">
      <c r="A1711" s="36">
        <v>530615</v>
      </c>
      <c r="B1711" s="37" t="s">
        <v>108</v>
      </c>
      <c r="C1711" s="3"/>
      <c r="D1711" s="3"/>
    </row>
    <row r="1712" spans="1:4" ht="10.8" thickBot="1" x14ac:dyDescent="0.25">
      <c r="A1712" s="30" t="s">
        <v>18</v>
      </c>
      <c r="B1712" s="31"/>
      <c r="C1712" s="4">
        <f>SUM(C1697:C1711)</f>
        <v>0</v>
      </c>
      <c r="D1712" s="4">
        <f>SUM(D1697:D1711)</f>
        <v>0</v>
      </c>
    </row>
    <row r="1713" spans="1:4" x14ac:dyDescent="0.2">
      <c r="A1713" s="32">
        <v>5307</v>
      </c>
      <c r="B1713" s="33" t="s">
        <v>330</v>
      </c>
      <c r="C1713" s="5"/>
      <c r="D1713" s="5"/>
    </row>
    <row r="1714" spans="1:4" x14ac:dyDescent="0.2">
      <c r="A1714" s="28">
        <v>530701</v>
      </c>
      <c r="B1714" s="29" t="s">
        <v>94</v>
      </c>
      <c r="C1714" s="3"/>
      <c r="D1714" s="3"/>
    </row>
    <row r="1715" spans="1:4" x14ac:dyDescent="0.2">
      <c r="A1715" s="28">
        <v>530702</v>
      </c>
      <c r="B1715" s="29" t="s">
        <v>95</v>
      </c>
      <c r="C1715" s="3"/>
      <c r="D1715" s="3"/>
    </row>
    <row r="1716" spans="1:4" x14ac:dyDescent="0.2">
      <c r="A1716" s="28">
        <v>530703</v>
      </c>
      <c r="B1716" s="29" t="s">
        <v>96</v>
      </c>
      <c r="C1716" s="3"/>
      <c r="D1716" s="3"/>
    </row>
    <row r="1717" spans="1:4" x14ac:dyDescent="0.2">
      <c r="A1717" s="28">
        <v>530704</v>
      </c>
      <c r="B1717" s="29" t="s">
        <v>97</v>
      </c>
      <c r="C1717" s="3"/>
      <c r="D1717" s="3"/>
    </row>
    <row r="1718" spans="1:4" x14ac:dyDescent="0.2">
      <c r="A1718" s="28">
        <v>530705</v>
      </c>
      <c r="B1718" s="29" t="s">
        <v>98</v>
      </c>
      <c r="C1718" s="3"/>
      <c r="D1718" s="3"/>
    </row>
    <row r="1719" spans="1:4" x14ac:dyDescent="0.2">
      <c r="A1719" s="28">
        <v>530706</v>
      </c>
      <c r="B1719" s="29" t="s">
        <v>99</v>
      </c>
      <c r="C1719" s="3"/>
      <c r="D1719" s="3"/>
    </row>
    <row r="1720" spans="1:4" x14ac:dyDescent="0.2">
      <c r="A1720" s="28">
        <v>530707</v>
      </c>
      <c r="B1720" s="29" t="s">
        <v>100</v>
      </c>
      <c r="C1720" s="3"/>
      <c r="D1720" s="3"/>
    </row>
    <row r="1721" spans="1:4" x14ac:dyDescent="0.2">
      <c r="A1721" s="28">
        <v>530708</v>
      </c>
      <c r="B1721" s="29" t="s">
        <v>101</v>
      </c>
      <c r="C1721" s="3"/>
      <c r="D1721" s="3"/>
    </row>
    <row r="1722" spans="1:4" x14ac:dyDescent="0.2">
      <c r="A1722" s="28">
        <v>530709</v>
      </c>
      <c r="B1722" s="29" t="s">
        <v>102</v>
      </c>
      <c r="C1722" s="3"/>
      <c r="D1722" s="3"/>
    </row>
    <row r="1723" spans="1:4" x14ac:dyDescent="0.2">
      <c r="A1723" s="28">
        <v>530710</v>
      </c>
      <c r="B1723" s="29" t="s">
        <v>103</v>
      </c>
      <c r="C1723" s="3"/>
      <c r="D1723" s="3"/>
    </row>
    <row r="1724" spans="1:4" x14ac:dyDescent="0.2">
      <c r="A1724" s="28">
        <v>530711</v>
      </c>
      <c r="B1724" s="29" t="s">
        <v>104</v>
      </c>
      <c r="C1724" s="3"/>
      <c r="D1724" s="3"/>
    </row>
    <row r="1725" spans="1:4" x14ac:dyDescent="0.2">
      <c r="A1725" s="28">
        <v>530712</v>
      </c>
      <c r="B1725" s="29" t="s">
        <v>105</v>
      </c>
      <c r="C1725" s="3"/>
      <c r="D1725" s="3"/>
    </row>
    <row r="1726" spans="1:4" x14ac:dyDescent="0.2">
      <c r="A1726" s="28">
        <v>530713</v>
      </c>
      <c r="B1726" s="29" t="s">
        <v>106</v>
      </c>
      <c r="C1726" s="3"/>
      <c r="D1726" s="3"/>
    </row>
    <row r="1727" spans="1:4" x14ac:dyDescent="0.2">
      <c r="A1727" s="28">
        <v>530714</v>
      </c>
      <c r="B1727" s="29" t="s">
        <v>107</v>
      </c>
      <c r="C1727" s="3"/>
      <c r="D1727" s="3"/>
    </row>
    <row r="1728" spans="1:4" ht="10.8" thickBot="1" x14ac:dyDescent="0.25">
      <c r="A1728" s="36">
        <v>530715</v>
      </c>
      <c r="B1728" s="37" t="s">
        <v>108</v>
      </c>
      <c r="C1728" s="3"/>
      <c r="D1728" s="3"/>
    </row>
    <row r="1729" spans="1:4" ht="10.8" thickBot="1" x14ac:dyDescent="0.25">
      <c r="A1729" s="30" t="s">
        <v>18</v>
      </c>
      <c r="B1729" s="31"/>
      <c r="C1729" s="4">
        <f>SUM(C1714:C1728)</f>
        <v>0</v>
      </c>
      <c r="D1729" s="4">
        <f>SUM(D1714:D1728)</f>
        <v>0</v>
      </c>
    </row>
    <row r="1730" spans="1:4" x14ac:dyDescent="0.2">
      <c r="A1730" s="32">
        <v>5308</v>
      </c>
      <c r="B1730" s="33" t="s">
        <v>331</v>
      </c>
      <c r="C1730" s="5"/>
      <c r="D1730" s="5"/>
    </row>
    <row r="1731" spans="1:4" x14ac:dyDescent="0.2">
      <c r="A1731" s="28">
        <v>530801</v>
      </c>
      <c r="B1731" s="29" t="s">
        <v>94</v>
      </c>
      <c r="C1731" s="3"/>
      <c r="D1731" s="3"/>
    </row>
    <row r="1732" spans="1:4" x14ac:dyDescent="0.2">
      <c r="A1732" s="28">
        <v>530802</v>
      </c>
      <c r="B1732" s="29" t="s">
        <v>95</v>
      </c>
      <c r="C1732" s="3"/>
      <c r="D1732" s="3"/>
    </row>
    <row r="1733" spans="1:4" x14ac:dyDescent="0.2">
      <c r="A1733" s="28">
        <v>530803</v>
      </c>
      <c r="B1733" s="29" t="s">
        <v>96</v>
      </c>
      <c r="C1733" s="3"/>
      <c r="D1733" s="3"/>
    </row>
    <row r="1734" spans="1:4" x14ac:dyDescent="0.2">
      <c r="A1734" s="28">
        <v>530804</v>
      </c>
      <c r="B1734" s="29" t="s">
        <v>97</v>
      </c>
      <c r="C1734" s="3"/>
      <c r="D1734" s="3"/>
    </row>
    <row r="1735" spans="1:4" x14ac:dyDescent="0.2">
      <c r="A1735" s="28">
        <v>530805</v>
      </c>
      <c r="B1735" s="29" t="s">
        <v>98</v>
      </c>
      <c r="C1735" s="3"/>
      <c r="D1735" s="3"/>
    </row>
    <row r="1736" spans="1:4" x14ac:dyDescent="0.2">
      <c r="A1736" s="28">
        <v>530806</v>
      </c>
      <c r="B1736" s="29" t="s">
        <v>99</v>
      </c>
      <c r="C1736" s="3"/>
      <c r="D1736" s="3"/>
    </row>
    <row r="1737" spans="1:4" x14ac:dyDescent="0.2">
      <c r="A1737" s="28">
        <v>530807</v>
      </c>
      <c r="B1737" s="29" t="s">
        <v>100</v>
      </c>
      <c r="C1737" s="3"/>
      <c r="D1737" s="3"/>
    </row>
    <row r="1738" spans="1:4" x14ac:dyDescent="0.2">
      <c r="A1738" s="28">
        <v>530808</v>
      </c>
      <c r="B1738" s="29" t="s">
        <v>101</v>
      </c>
      <c r="C1738" s="3"/>
      <c r="D1738" s="3"/>
    </row>
    <row r="1739" spans="1:4" x14ac:dyDescent="0.2">
      <c r="A1739" s="28">
        <v>530809</v>
      </c>
      <c r="B1739" s="29" t="s">
        <v>102</v>
      </c>
      <c r="C1739" s="3"/>
      <c r="D1739" s="3"/>
    </row>
    <row r="1740" spans="1:4" x14ac:dyDescent="0.2">
      <c r="A1740" s="28">
        <v>530810</v>
      </c>
      <c r="B1740" s="29" t="s">
        <v>103</v>
      </c>
      <c r="C1740" s="3"/>
      <c r="D1740" s="3"/>
    </row>
    <row r="1741" spans="1:4" x14ac:dyDescent="0.2">
      <c r="A1741" s="28">
        <v>530811</v>
      </c>
      <c r="B1741" s="29" t="s">
        <v>104</v>
      </c>
      <c r="C1741" s="3"/>
      <c r="D1741" s="3"/>
    </row>
    <row r="1742" spans="1:4" x14ac:dyDescent="0.2">
      <c r="A1742" s="28">
        <v>530812</v>
      </c>
      <c r="B1742" s="29" t="s">
        <v>105</v>
      </c>
      <c r="C1742" s="3"/>
      <c r="D1742" s="3"/>
    </row>
    <row r="1743" spans="1:4" x14ac:dyDescent="0.2">
      <c r="A1743" s="28">
        <v>530813</v>
      </c>
      <c r="B1743" s="29" t="s">
        <v>106</v>
      </c>
      <c r="C1743" s="3"/>
      <c r="D1743" s="3"/>
    </row>
    <row r="1744" spans="1:4" x14ac:dyDescent="0.2">
      <c r="A1744" s="28">
        <v>530814</v>
      </c>
      <c r="B1744" s="29" t="s">
        <v>107</v>
      </c>
      <c r="C1744" s="3"/>
      <c r="D1744" s="3"/>
    </row>
    <row r="1745" spans="1:4" ht="10.8" thickBot="1" x14ac:dyDescent="0.25">
      <c r="A1745" s="36">
        <v>530815</v>
      </c>
      <c r="B1745" s="37" t="s">
        <v>108</v>
      </c>
      <c r="C1745" s="3"/>
      <c r="D1745" s="3"/>
    </row>
    <row r="1746" spans="1:4" ht="10.8" thickBot="1" x14ac:dyDescent="0.25">
      <c r="A1746" s="30" t="s">
        <v>18</v>
      </c>
      <c r="B1746" s="31"/>
      <c r="C1746" s="9">
        <f>SUM(C1731:C1745)</f>
        <v>0</v>
      </c>
      <c r="D1746" s="9">
        <f>SUM(D1731:D1745)</f>
        <v>0</v>
      </c>
    </row>
    <row r="1747" spans="1:4" x14ac:dyDescent="0.2">
      <c r="A1747" s="32">
        <v>5309</v>
      </c>
      <c r="B1747" s="33" t="s">
        <v>420</v>
      </c>
      <c r="C1747" s="3"/>
      <c r="D1747" s="3"/>
    </row>
    <row r="1748" spans="1:4" x14ac:dyDescent="0.2">
      <c r="A1748" s="28">
        <v>530901</v>
      </c>
      <c r="B1748" s="29" t="s">
        <v>94</v>
      </c>
      <c r="C1748" s="3"/>
      <c r="D1748" s="3"/>
    </row>
    <row r="1749" spans="1:4" x14ac:dyDescent="0.2">
      <c r="A1749" s="28">
        <v>530902</v>
      </c>
      <c r="B1749" s="29" t="s">
        <v>95</v>
      </c>
      <c r="C1749" s="3"/>
      <c r="D1749" s="3"/>
    </row>
    <row r="1750" spans="1:4" x14ac:dyDescent="0.2">
      <c r="A1750" s="28">
        <v>530903</v>
      </c>
      <c r="B1750" s="29" t="s">
        <v>96</v>
      </c>
      <c r="C1750" s="3"/>
      <c r="D1750" s="3"/>
    </row>
    <row r="1751" spans="1:4" x14ac:dyDescent="0.2">
      <c r="A1751" s="28">
        <v>530904</v>
      </c>
      <c r="B1751" s="29" t="s">
        <v>97</v>
      </c>
      <c r="C1751" s="3"/>
      <c r="D1751" s="3"/>
    </row>
    <row r="1752" spans="1:4" x14ac:dyDescent="0.2">
      <c r="A1752" s="28">
        <v>530905</v>
      </c>
      <c r="B1752" s="29" t="s">
        <v>98</v>
      </c>
      <c r="C1752" s="3"/>
      <c r="D1752" s="3"/>
    </row>
    <row r="1753" spans="1:4" x14ac:dyDescent="0.2">
      <c r="A1753" s="28">
        <v>530906</v>
      </c>
      <c r="B1753" s="29" t="s">
        <v>99</v>
      </c>
      <c r="C1753" s="3"/>
      <c r="D1753" s="3"/>
    </row>
    <row r="1754" spans="1:4" x14ac:dyDescent="0.2">
      <c r="A1754" s="28">
        <v>530907</v>
      </c>
      <c r="B1754" s="29" t="s">
        <v>100</v>
      </c>
      <c r="C1754" s="3"/>
      <c r="D1754" s="3"/>
    </row>
    <row r="1755" spans="1:4" x14ac:dyDescent="0.2">
      <c r="A1755" s="28">
        <v>530908</v>
      </c>
      <c r="B1755" s="29" t="s">
        <v>101</v>
      </c>
      <c r="C1755" s="3"/>
      <c r="D1755" s="3"/>
    </row>
    <row r="1756" spans="1:4" x14ac:dyDescent="0.2">
      <c r="A1756" s="28">
        <v>530909</v>
      </c>
      <c r="B1756" s="29" t="s">
        <v>102</v>
      </c>
      <c r="C1756" s="3"/>
      <c r="D1756" s="3"/>
    </row>
    <row r="1757" spans="1:4" x14ac:dyDescent="0.2">
      <c r="A1757" s="28">
        <v>530910</v>
      </c>
      <c r="B1757" s="29" t="s">
        <v>103</v>
      </c>
      <c r="C1757" s="3"/>
      <c r="D1757" s="3"/>
    </row>
    <row r="1758" spans="1:4" x14ac:dyDescent="0.2">
      <c r="A1758" s="28">
        <v>530911</v>
      </c>
      <c r="B1758" s="29" t="s">
        <v>104</v>
      </c>
      <c r="C1758" s="3"/>
      <c r="D1758" s="3"/>
    </row>
    <row r="1759" spans="1:4" x14ac:dyDescent="0.2">
      <c r="A1759" s="28">
        <v>530912</v>
      </c>
      <c r="B1759" s="29" t="s">
        <v>105</v>
      </c>
      <c r="C1759" s="3"/>
      <c r="D1759" s="3"/>
    </row>
    <row r="1760" spans="1:4" x14ac:dyDescent="0.2">
      <c r="A1760" s="28">
        <v>530913</v>
      </c>
      <c r="B1760" s="29" t="s">
        <v>106</v>
      </c>
      <c r="C1760" s="3"/>
      <c r="D1760" s="3"/>
    </row>
    <row r="1761" spans="1:4" x14ac:dyDescent="0.2">
      <c r="A1761" s="28">
        <v>530914</v>
      </c>
      <c r="B1761" s="29" t="s">
        <v>107</v>
      </c>
      <c r="C1761" s="3"/>
      <c r="D1761" s="3"/>
    </row>
    <row r="1762" spans="1:4" ht="10.8" thickBot="1" x14ac:dyDescent="0.25">
      <c r="A1762" s="36">
        <v>530915</v>
      </c>
      <c r="B1762" s="37" t="s">
        <v>108</v>
      </c>
      <c r="C1762" s="3"/>
      <c r="D1762" s="3"/>
    </row>
    <row r="1763" spans="1:4" ht="10.8" thickBot="1" x14ac:dyDescent="0.25">
      <c r="A1763" s="30" t="s">
        <v>18</v>
      </c>
      <c r="B1763" s="31"/>
      <c r="C1763" s="8">
        <f>SUM(C1748:C1762)</f>
        <v>0</v>
      </c>
      <c r="D1763" s="8">
        <f>SUM(D1748:D1762)</f>
        <v>0</v>
      </c>
    </row>
    <row r="1764" spans="1:4" x14ac:dyDescent="0.2">
      <c r="A1764" s="32">
        <v>5310</v>
      </c>
      <c r="B1764" s="33" t="s">
        <v>333</v>
      </c>
      <c r="C1764" s="5"/>
      <c r="D1764" s="5"/>
    </row>
    <row r="1765" spans="1:4" x14ac:dyDescent="0.2">
      <c r="A1765" s="28">
        <v>531001</v>
      </c>
      <c r="B1765" s="29" t="s">
        <v>94</v>
      </c>
      <c r="C1765" s="3"/>
      <c r="D1765" s="3"/>
    </row>
    <row r="1766" spans="1:4" x14ac:dyDescent="0.2">
      <c r="A1766" s="28">
        <v>531002</v>
      </c>
      <c r="B1766" s="29" t="s">
        <v>95</v>
      </c>
      <c r="C1766" s="3"/>
      <c r="D1766" s="3"/>
    </row>
    <row r="1767" spans="1:4" x14ac:dyDescent="0.2">
      <c r="A1767" s="28">
        <v>531003</v>
      </c>
      <c r="B1767" s="29" t="s">
        <v>96</v>
      </c>
      <c r="C1767" s="3"/>
      <c r="D1767" s="3"/>
    </row>
    <row r="1768" spans="1:4" x14ac:dyDescent="0.2">
      <c r="A1768" s="28">
        <v>531004</v>
      </c>
      <c r="B1768" s="29" t="s">
        <v>97</v>
      </c>
      <c r="C1768" s="3"/>
      <c r="D1768" s="3"/>
    </row>
    <row r="1769" spans="1:4" x14ac:dyDescent="0.2">
      <c r="A1769" s="28">
        <v>531005</v>
      </c>
      <c r="B1769" s="29" t="s">
        <v>98</v>
      </c>
      <c r="C1769" s="3"/>
      <c r="D1769" s="3"/>
    </row>
    <row r="1770" spans="1:4" x14ac:dyDescent="0.2">
      <c r="A1770" s="28">
        <v>531006</v>
      </c>
      <c r="B1770" s="29" t="s">
        <v>99</v>
      </c>
      <c r="C1770" s="3"/>
      <c r="D1770" s="3"/>
    </row>
    <row r="1771" spans="1:4" x14ac:dyDescent="0.2">
      <c r="A1771" s="28">
        <v>531007</v>
      </c>
      <c r="B1771" s="29" t="s">
        <v>100</v>
      </c>
      <c r="C1771" s="3"/>
      <c r="D1771" s="3"/>
    </row>
    <row r="1772" spans="1:4" x14ac:dyDescent="0.2">
      <c r="A1772" s="28">
        <v>531008</v>
      </c>
      <c r="B1772" s="29" t="s">
        <v>101</v>
      </c>
      <c r="C1772" s="3"/>
      <c r="D1772" s="3"/>
    </row>
    <row r="1773" spans="1:4" x14ac:dyDescent="0.2">
      <c r="A1773" s="28">
        <v>531009</v>
      </c>
      <c r="B1773" s="29" t="s">
        <v>102</v>
      </c>
      <c r="C1773" s="3"/>
      <c r="D1773" s="3"/>
    </row>
    <row r="1774" spans="1:4" x14ac:dyDescent="0.2">
      <c r="A1774" s="28">
        <v>531010</v>
      </c>
      <c r="B1774" s="29" t="s">
        <v>103</v>
      </c>
      <c r="C1774" s="3"/>
      <c r="D1774" s="3"/>
    </row>
    <row r="1775" spans="1:4" x14ac:dyDescent="0.2">
      <c r="A1775" s="28">
        <v>531011</v>
      </c>
      <c r="B1775" s="29" t="s">
        <v>104</v>
      </c>
      <c r="C1775" s="3"/>
      <c r="D1775" s="3"/>
    </row>
    <row r="1776" spans="1:4" x14ac:dyDescent="0.2">
      <c r="A1776" s="28">
        <v>531012</v>
      </c>
      <c r="B1776" s="29" t="s">
        <v>105</v>
      </c>
      <c r="C1776" s="3"/>
      <c r="D1776" s="3"/>
    </row>
    <row r="1777" spans="1:4" x14ac:dyDescent="0.2">
      <c r="A1777" s="28">
        <v>531013</v>
      </c>
      <c r="B1777" s="29" t="s">
        <v>106</v>
      </c>
      <c r="C1777" s="3"/>
      <c r="D1777" s="3"/>
    </row>
    <row r="1778" spans="1:4" x14ac:dyDescent="0.2">
      <c r="A1778" s="28">
        <v>531014</v>
      </c>
      <c r="B1778" s="29" t="s">
        <v>107</v>
      </c>
      <c r="C1778" s="3"/>
      <c r="D1778" s="3"/>
    </row>
    <row r="1779" spans="1:4" ht="10.8" thickBot="1" x14ac:dyDescent="0.25">
      <c r="A1779" s="36">
        <v>531015</v>
      </c>
      <c r="B1779" s="37" t="s">
        <v>108</v>
      </c>
      <c r="C1779" s="3"/>
      <c r="D1779" s="3"/>
    </row>
    <row r="1780" spans="1:4" ht="10.8" thickBot="1" x14ac:dyDescent="0.25">
      <c r="A1780" s="30" t="s">
        <v>18</v>
      </c>
      <c r="B1780" s="31"/>
      <c r="C1780" s="4">
        <f>SUM(C1765:C1779)</f>
        <v>0</v>
      </c>
      <c r="D1780" s="4">
        <f>SUM(D1765:D1779)</f>
        <v>0</v>
      </c>
    </row>
    <row r="1781" spans="1:4" x14ac:dyDescent="0.2">
      <c r="A1781" s="32">
        <v>5311</v>
      </c>
      <c r="B1781" s="33" t="s">
        <v>421</v>
      </c>
      <c r="C1781" s="5"/>
      <c r="D1781" s="5"/>
    </row>
    <row r="1782" spans="1:4" x14ac:dyDescent="0.2">
      <c r="A1782" s="28">
        <v>531101</v>
      </c>
      <c r="B1782" s="29" t="s">
        <v>94</v>
      </c>
      <c r="C1782" s="3"/>
      <c r="D1782" s="3"/>
    </row>
    <row r="1783" spans="1:4" x14ac:dyDescent="0.2">
      <c r="A1783" s="28">
        <v>531102</v>
      </c>
      <c r="B1783" s="29" t="s">
        <v>95</v>
      </c>
      <c r="C1783" s="3"/>
      <c r="D1783" s="3"/>
    </row>
    <row r="1784" spans="1:4" x14ac:dyDescent="0.2">
      <c r="A1784" s="28">
        <v>531103</v>
      </c>
      <c r="B1784" s="29" t="s">
        <v>96</v>
      </c>
      <c r="C1784" s="3"/>
      <c r="D1784" s="3"/>
    </row>
    <row r="1785" spans="1:4" x14ac:dyDescent="0.2">
      <c r="A1785" s="28">
        <v>531104</v>
      </c>
      <c r="B1785" s="29" t="s">
        <v>97</v>
      </c>
      <c r="C1785" s="3"/>
      <c r="D1785" s="3"/>
    </row>
    <row r="1786" spans="1:4" x14ac:dyDescent="0.2">
      <c r="A1786" s="28">
        <v>531105</v>
      </c>
      <c r="B1786" s="29" t="s">
        <v>98</v>
      </c>
      <c r="C1786" s="3"/>
      <c r="D1786" s="3"/>
    </row>
    <row r="1787" spans="1:4" x14ac:dyDescent="0.2">
      <c r="A1787" s="28">
        <v>531106</v>
      </c>
      <c r="B1787" s="29" t="s">
        <v>99</v>
      </c>
      <c r="C1787" s="3"/>
      <c r="D1787" s="3"/>
    </row>
    <row r="1788" spans="1:4" x14ac:dyDescent="0.2">
      <c r="A1788" s="28">
        <v>531107</v>
      </c>
      <c r="B1788" s="29" t="s">
        <v>100</v>
      </c>
      <c r="C1788" s="6"/>
      <c r="D1788" s="3"/>
    </row>
    <row r="1789" spans="1:4" x14ac:dyDescent="0.2">
      <c r="A1789" s="28">
        <v>531108</v>
      </c>
      <c r="B1789" s="29" t="s">
        <v>101</v>
      </c>
      <c r="C1789" s="3"/>
      <c r="D1789" s="3"/>
    </row>
    <row r="1790" spans="1:4" x14ac:dyDescent="0.2">
      <c r="A1790" s="28">
        <v>531109</v>
      </c>
      <c r="B1790" s="29" t="s">
        <v>102</v>
      </c>
      <c r="C1790" s="3"/>
      <c r="D1790" s="3"/>
    </row>
    <row r="1791" spans="1:4" x14ac:dyDescent="0.2">
      <c r="A1791" s="28">
        <v>531110</v>
      </c>
      <c r="B1791" s="29" t="s">
        <v>103</v>
      </c>
      <c r="C1791" s="3"/>
      <c r="D1791" s="3"/>
    </row>
    <row r="1792" spans="1:4" x14ac:dyDescent="0.2">
      <c r="A1792" s="28">
        <v>531111</v>
      </c>
      <c r="B1792" s="29" t="s">
        <v>104</v>
      </c>
      <c r="C1792" s="3"/>
      <c r="D1792" s="3"/>
    </row>
    <row r="1793" spans="1:4" x14ac:dyDescent="0.2">
      <c r="A1793" s="28">
        <v>531112</v>
      </c>
      <c r="B1793" s="29" t="s">
        <v>105</v>
      </c>
      <c r="C1793" s="3"/>
      <c r="D1793" s="3"/>
    </row>
    <row r="1794" spans="1:4" x14ac:dyDescent="0.2">
      <c r="A1794" s="28">
        <v>531113</v>
      </c>
      <c r="B1794" s="29" t="s">
        <v>106</v>
      </c>
      <c r="C1794" s="3"/>
      <c r="D1794" s="3"/>
    </row>
    <row r="1795" spans="1:4" x14ac:dyDescent="0.2">
      <c r="A1795" s="28">
        <v>531114</v>
      </c>
      <c r="B1795" s="29" t="s">
        <v>107</v>
      </c>
      <c r="C1795" s="3"/>
      <c r="D1795" s="3"/>
    </row>
    <row r="1796" spans="1:4" ht="10.8" thickBot="1" x14ac:dyDescent="0.25">
      <c r="A1796" s="36">
        <v>531115</v>
      </c>
      <c r="B1796" s="37" t="s">
        <v>108</v>
      </c>
      <c r="C1796" s="3"/>
      <c r="D1796" s="3"/>
    </row>
    <row r="1797" spans="1:4" ht="10.8" thickBot="1" x14ac:dyDescent="0.25">
      <c r="A1797" s="30" t="s">
        <v>18</v>
      </c>
      <c r="B1797" s="31"/>
      <c r="C1797" s="4">
        <f>SUM(C1782:C1796)</f>
        <v>0</v>
      </c>
      <c r="D1797" s="4">
        <f>SUM(D1782:D1796)</f>
        <v>0</v>
      </c>
    </row>
    <row r="1798" spans="1:4" x14ac:dyDescent="0.2">
      <c r="A1798" s="32">
        <v>5312</v>
      </c>
      <c r="B1798" s="33" t="s">
        <v>422</v>
      </c>
      <c r="C1798" s="5"/>
      <c r="D1798" s="5"/>
    </row>
    <row r="1799" spans="1:4" x14ac:dyDescent="0.2">
      <c r="A1799" s="28">
        <v>531201</v>
      </c>
      <c r="B1799" s="29" t="s">
        <v>94</v>
      </c>
      <c r="C1799" s="3"/>
      <c r="D1799" s="3"/>
    </row>
    <row r="1800" spans="1:4" x14ac:dyDescent="0.2">
      <c r="A1800" s="28">
        <v>531202</v>
      </c>
      <c r="B1800" s="29" t="s">
        <v>95</v>
      </c>
      <c r="C1800" s="3"/>
      <c r="D1800" s="3"/>
    </row>
    <row r="1801" spans="1:4" x14ac:dyDescent="0.2">
      <c r="A1801" s="28">
        <v>531203</v>
      </c>
      <c r="B1801" s="29" t="s">
        <v>96</v>
      </c>
      <c r="C1801" s="3"/>
      <c r="D1801" s="3"/>
    </row>
    <row r="1802" spans="1:4" x14ac:dyDescent="0.2">
      <c r="A1802" s="28">
        <v>531204</v>
      </c>
      <c r="B1802" s="29" t="s">
        <v>97</v>
      </c>
      <c r="C1802" s="3"/>
      <c r="D1802" s="3"/>
    </row>
    <row r="1803" spans="1:4" x14ac:dyDescent="0.2">
      <c r="A1803" s="28">
        <v>531205</v>
      </c>
      <c r="B1803" s="29" t="s">
        <v>98</v>
      </c>
      <c r="C1803" s="3"/>
      <c r="D1803" s="3"/>
    </row>
    <row r="1804" spans="1:4" x14ac:dyDescent="0.2">
      <c r="A1804" s="28">
        <v>531206</v>
      </c>
      <c r="B1804" s="29" t="s">
        <v>99</v>
      </c>
      <c r="C1804" s="3"/>
      <c r="D1804" s="3"/>
    </row>
    <row r="1805" spans="1:4" x14ac:dyDescent="0.2">
      <c r="A1805" s="28">
        <v>531207</v>
      </c>
      <c r="B1805" s="29" t="s">
        <v>100</v>
      </c>
      <c r="C1805" s="6"/>
      <c r="D1805" s="3"/>
    </row>
    <row r="1806" spans="1:4" x14ac:dyDescent="0.2">
      <c r="A1806" s="28">
        <v>531208</v>
      </c>
      <c r="B1806" s="29" t="s">
        <v>101</v>
      </c>
      <c r="C1806" s="3"/>
      <c r="D1806" s="3"/>
    </row>
    <row r="1807" spans="1:4" x14ac:dyDescent="0.2">
      <c r="A1807" s="28">
        <v>531209</v>
      </c>
      <c r="B1807" s="29" t="s">
        <v>102</v>
      </c>
      <c r="C1807" s="3"/>
      <c r="D1807" s="3"/>
    </row>
    <row r="1808" spans="1:4" x14ac:dyDescent="0.2">
      <c r="A1808" s="28">
        <v>531210</v>
      </c>
      <c r="B1808" s="29" t="s">
        <v>103</v>
      </c>
      <c r="C1808" s="3"/>
      <c r="D1808" s="3"/>
    </row>
    <row r="1809" spans="1:4" x14ac:dyDescent="0.2">
      <c r="A1809" s="28">
        <v>531211</v>
      </c>
      <c r="B1809" s="29" t="s">
        <v>104</v>
      </c>
      <c r="C1809" s="3"/>
      <c r="D1809" s="3"/>
    </row>
    <row r="1810" spans="1:4" x14ac:dyDescent="0.2">
      <c r="A1810" s="28">
        <v>531212</v>
      </c>
      <c r="B1810" s="29" t="s">
        <v>105</v>
      </c>
      <c r="C1810" s="3"/>
      <c r="D1810" s="3"/>
    </row>
    <row r="1811" spans="1:4" x14ac:dyDescent="0.2">
      <c r="A1811" s="28">
        <v>531213</v>
      </c>
      <c r="B1811" s="29" t="s">
        <v>106</v>
      </c>
      <c r="C1811" s="3"/>
      <c r="D1811" s="3"/>
    </row>
    <row r="1812" spans="1:4" x14ac:dyDescent="0.2">
      <c r="A1812" s="28">
        <v>531214</v>
      </c>
      <c r="B1812" s="29" t="s">
        <v>107</v>
      </c>
      <c r="C1812" s="3"/>
      <c r="D1812" s="3"/>
    </row>
    <row r="1813" spans="1:4" ht="10.8" thickBot="1" x14ac:dyDescent="0.25">
      <c r="A1813" s="36">
        <v>531215</v>
      </c>
      <c r="B1813" s="37" t="s">
        <v>108</v>
      </c>
      <c r="C1813" s="3"/>
      <c r="D1813" s="3"/>
    </row>
    <row r="1814" spans="1:4" ht="10.8" thickBot="1" x14ac:dyDescent="0.25">
      <c r="A1814" s="30" t="s">
        <v>18</v>
      </c>
      <c r="B1814" s="31"/>
      <c r="C1814" s="4">
        <f>SUM(C1799:C1813)</f>
        <v>0</v>
      </c>
      <c r="D1814" s="4">
        <f>SUM(D1799:D1813)</f>
        <v>0</v>
      </c>
    </row>
    <row r="1815" spans="1:4" x14ac:dyDescent="0.2">
      <c r="A1815" s="32">
        <v>5313</v>
      </c>
      <c r="B1815" s="33" t="s">
        <v>337</v>
      </c>
      <c r="C1815" s="5"/>
      <c r="D1815" s="5"/>
    </row>
    <row r="1816" spans="1:4" x14ac:dyDescent="0.2">
      <c r="A1816" s="28">
        <v>531301</v>
      </c>
      <c r="B1816" s="29" t="s">
        <v>94</v>
      </c>
      <c r="C1816" s="3"/>
      <c r="D1816" s="3"/>
    </row>
    <row r="1817" spans="1:4" x14ac:dyDescent="0.2">
      <c r="A1817" s="28">
        <v>531302</v>
      </c>
      <c r="B1817" s="29" t="s">
        <v>95</v>
      </c>
      <c r="C1817" s="3"/>
      <c r="D1817" s="3"/>
    </row>
    <row r="1818" spans="1:4" x14ac:dyDescent="0.2">
      <c r="A1818" s="28">
        <v>531303</v>
      </c>
      <c r="B1818" s="29" t="s">
        <v>96</v>
      </c>
      <c r="C1818" s="3"/>
      <c r="D1818" s="3"/>
    </row>
    <row r="1819" spans="1:4" x14ac:dyDescent="0.2">
      <c r="A1819" s="28">
        <v>531304</v>
      </c>
      <c r="B1819" s="29" t="s">
        <v>97</v>
      </c>
      <c r="C1819" s="3"/>
      <c r="D1819" s="3"/>
    </row>
    <row r="1820" spans="1:4" x14ac:dyDescent="0.2">
      <c r="A1820" s="28">
        <v>531305</v>
      </c>
      <c r="B1820" s="29" t="s">
        <v>98</v>
      </c>
      <c r="C1820" s="3"/>
      <c r="D1820" s="3"/>
    </row>
    <row r="1821" spans="1:4" x14ac:dyDescent="0.2">
      <c r="A1821" s="28">
        <v>531306</v>
      </c>
      <c r="B1821" s="29" t="s">
        <v>99</v>
      </c>
      <c r="C1821" s="3"/>
      <c r="D1821" s="3"/>
    </row>
    <row r="1822" spans="1:4" x14ac:dyDescent="0.2">
      <c r="A1822" s="28">
        <v>531307</v>
      </c>
      <c r="B1822" s="29" t="s">
        <v>100</v>
      </c>
      <c r="C1822" s="3"/>
      <c r="D1822" s="3"/>
    </row>
    <row r="1823" spans="1:4" x14ac:dyDescent="0.2">
      <c r="A1823" s="28">
        <v>531308</v>
      </c>
      <c r="B1823" s="29" t="s">
        <v>101</v>
      </c>
      <c r="C1823" s="3"/>
      <c r="D1823" s="3"/>
    </row>
    <row r="1824" spans="1:4" x14ac:dyDescent="0.2">
      <c r="A1824" s="28">
        <v>531309</v>
      </c>
      <c r="B1824" s="29" t="s">
        <v>102</v>
      </c>
      <c r="C1824" s="3"/>
      <c r="D1824" s="3"/>
    </row>
    <row r="1825" spans="1:4" x14ac:dyDescent="0.2">
      <c r="A1825" s="28">
        <v>531310</v>
      </c>
      <c r="B1825" s="29" t="s">
        <v>103</v>
      </c>
      <c r="C1825" s="3"/>
      <c r="D1825" s="3"/>
    </row>
    <row r="1826" spans="1:4" x14ac:dyDescent="0.2">
      <c r="A1826" s="28">
        <v>531311</v>
      </c>
      <c r="B1826" s="29" t="s">
        <v>104</v>
      </c>
      <c r="C1826" s="3"/>
      <c r="D1826" s="3"/>
    </row>
    <row r="1827" spans="1:4" x14ac:dyDescent="0.2">
      <c r="A1827" s="28">
        <v>531312</v>
      </c>
      <c r="B1827" s="29" t="s">
        <v>105</v>
      </c>
      <c r="C1827" s="3"/>
      <c r="D1827" s="3"/>
    </row>
    <row r="1828" spans="1:4" x14ac:dyDescent="0.2">
      <c r="A1828" s="28">
        <v>531313</v>
      </c>
      <c r="B1828" s="29" t="s">
        <v>106</v>
      </c>
      <c r="C1828" s="3"/>
      <c r="D1828" s="3"/>
    </row>
    <row r="1829" spans="1:4" x14ac:dyDescent="0.2">
      <c r="A1829" s="28">
        <v>531314</v>
      </c>
      <c r="B1829" s="29" t="s">
        <v>107</v>
      </c>
      <c r="C1829" s="3"/>
      <c r="D1829" s="3"/>
    </row>
    <row r="1830" spans="1:4" ht="10.8" thickBot="1" x14ac:dyDescent="0.25">
      <c r="A1830" s="36">
        <v>531315</v>
      </c>
      <c r="B1830" s="37" t="s">
        <v>108</v>
      </c>
      <c r="C1830" s="3"/>
      <c r="D1830" s="3"/>
    </row>
    <row r="1831" spans="1:4" ht="10.8" thickBot="1" x14ac:dyDescent="0.25">
      <c r="A1831" s="30" t="s">
        <v>18</v>
      </c>
      <c r="B1831" s="31"/>
      <c r="C1831" s="4">
        <f>SUM(C1816:C1830)</f>
        <v>0</v>
      </c>
      <c r="D1831" s="4">
        <f>SUM(D1816:D1830)</f>
        <v>0</v>
      </c>
    </row>
    <row r="1832" spans="1:4" x14ac:dyDescent="0.2">
      <c r="A1832" s="32">
        <v>5314</v>
      </c>
      <c r="B1832" s="33" t="s">
        <v>423</v>
      </c>
      <c r="C1832" s="5"/>
      <c r="D1832" s="5"/>
    </row>
    <row r="1833" spans="1:4" x14ac:dyDescent="0.2">
      <c r="A1833" s="28">
        <v>531401</v>
      </c>
      <c r="B1833" s="29" t="s">
        <v>94</v>
      </c>
      <c r="C1833" s="3"/>
      <c r="D1833" s="3"/>
    </row>
    <row r="1834" spans="1:4" x14ac:dyDescent="0.2">
      <c r="A1834" s="28">
        <v>531402</v>
      </c>
      <c r="B1834" s="29" t="s">
        <v>95</v>
      </c>
      <c r="C1834" s="3"/>
      <c r="D1834" s="3"/>
    </row>
    <row r="1835" spans="1:4" x14ac:dyDescent="0.2">
      <c r="A1835" s="28">
        <v>531403</v>
      </c>
      <c r="B1835" s="29" t="s">
        <v>96</v>
      </c>
      <c r="C1835" s="3"/>
      <c r="D1835" s="3"/>
    </row>
    <row r="1836" spans="1:4" x14ac:dyDescent="0.2">
      <c r="A1836" s="28">
        <v>531404</v>
      </c>
      <c r="B1836" s="29" t="s">
        <v>97</v>
      </c>
      <c r="C1836" s="3"/>
      <c r="D1836" s="3"/>
    </row>
    <row r="1837" spans="1:4" x14ac:dyDescent="0.2">
      <c r="A1837" s="28">
        <v>531405</v>
      </c>
      <c r="B1837" s="29" t="s">
        <v>98</v>
      </c>
      <c r="C1837" s="3"/>
      <c r="D1837" s="3"/>
    </row>
    <row r="1838" spans="1:4" x14ac:dyDescent="0.2">
      <c r="A1838" s="28">
        <v>531406</v>
      </c>
      <c r="B1838" s="29" t="s">
        <v>99</v>
      </c>
      <c r="C1838" s="3"/>
      <c r="D1838" s="3"/>
    </row>
    <row r="1839" spans="1:4" x14ac:dyDescent="0.2">
      <c r="A1839" s="28">
        <v>531407</v>
      </c>
      <c r="B1839" s="29" t="s">
        <v>100</v>
      </c>
      <c r="C1839" s="3"/>
      <c r="D1839" s="3"/>
    </row>
    <row r="1840" spans="1:4" x14ac:dyDescent="0.2">
      <c r="A1840" s="34">
        <v>531408</v>
      </c>
      <c r="B1840" s="35" t="s">
        <v>101</v>
      </c>
      <c r="C1840" s="3"/>
      <c r="D1840" s="3"/>
    </row>
    <row r="1841" spans="1:4" x14ac:dyDescent="0.2">
      <c r="A1841" s="28">
        <v>531409</v>
      </c>
      <c r="B1841" s="29" t="s">
        <v>102</v>
      </c>
      <c r="C1841" s="3"/>
      <c r="D1841" s="3"/>
    </row>
    <row r="1842" spans="1:4" x14ac:dyDescent="0.2">
      <c r="A1842" s="28">
        <v>531410</v>
      </c>
      <c r="B1842" s="29" t="s">
        <v>103</v>
      </c>
      <c r="C1842" s="3"/>
      <c r="D1842" s="3"/>
    </row>
    <row r="1843" spans="1:4" x14ac:dyDescent="0.2">
      <c r="A1843" s="28">
        <v>531411</v>
      </c>
      <c r="B1843" s="29" t="s">
        <v>104</v>
      </c>
      <c r="C1843" s="3"/>
      <c r="D1843" s="3"/>
    </row>
    <row r="1844" spans="1:4" x14ac:dyDescent="0.2">
      <c r="A1844" s="28">
        <v>531412</v>
      </c>
      <c r="B1844" s="29" t="s">
        <v>105</v>
      </c>
      <c r="C1844" s="3"/>
      <c r="D1844" s="3"/>
    </row>
    <row r="1845" spans="1:4" x14ac:dyDescent="0.2">
      <c r="A1845" s="28">
        <v>531413</v>
      </c>
      <c r="B1845" s="29" t="s">
        <v>106</v>
      </c>
      <c r="C1845" s="3"/>
      <c r="D1845" s="3"/>
    </row>
    <row r="1846" spans="1:4" x14ac:dyDescent="0.2">
      <c r="A1846" s="28">
        <v>531414</v>
      </c>
      <c r="B1846" s="29" t="s">
        <v>107</v>
      </c>
      <c r="C1846" s="3"/>
      <c r="D1846" s="3"/>
    </row>
    <row r="1847" spans="1:4" ht="10.8" thickBot="1" x14ac:dyDescent="0.25">
      <c r="A1847" s="36">
        <v>531415</v>
      </c>
      <c r="B1847" s="37" t="s">
        <v>108</v>
      </c>
      <c r="C1847" s="3"/>
      <c r="D1847" s="3"/>
    </row>
    <row r="1848" spans="1:4" ht="10.8" thickBot="1" x14ac:dyDescent="0.25">
      <c r="A1848" s="30" t="s">
        <v>18</v>
      </c>
      <c r="B1848" s="31"/>
      <c r="C1848" s="4">
        <f>SUM(C1833:C1847)</f>
        <v>0</v>
      </c>
      <c r="D1848" s="4">
        <f>SUM(D1833:D1847)</f>
        <v>0</v>
      </c>
    </row>
    <row r="1849" spans="1:4" x14ac:dyDescent="0.2">
      <c r="A1849" s="32">
        <v>5315</v>
      </c>
      <c r="B1849" s="33" t="s">
        <v>424</v>
      </c>
      <c r="C1849" s="5"/>
      <c r="D1849" s="5"/>
    </row>
    <row r="1850" spans="1:4" x14ac:dyDescent="0.2">
      <c r="A1850" s="28">
        <v>531501</v>
      </c>
      <c r="B1850" s="29" t="s">
        <v>94</v>
      </c>
      <c r="C1850" s="3"/>
      <c r="D1850" s="3"/>
    </row>
    <row r="1851" spans="1:4" x14ac:dyDescent="0.2">
      <c r="A1851" s="28">
        <v>531502</v>
      </c>
      <c r="B1851" s="29" t="s">
        <v>95</v>
      </c>
      <c r="C1851" s="3"/>
      <c r="D1851" s="3"/>
    </row>
    <row r="1852" spans="1:4" x14ac:dyDescent="0.2">
      <c r="A1852" s="28">
        <v>531503</v>
      </c>
      <c r="B1852" s="29" t="s">
        <v>96</v>
      </c>
      <c r="C1852" s="3"/>
      <c r="D1852" s="3"/>
    </row>
    <row r="1853" spans="1:4" x14ac:dyDescent="0.2">
      <c r="A1853" s="28">
        <v>531504</v>
      </c>
      <c r="B1853" s="29" t="s">
        <v>97</v>
      </c>
      <c r="C1853" s="3"/>
      <c r="D1853" s="3"/>
    </row>
    <row r="1854" spans="1:4" x14ac:dyDescent="0.2">
      <c r="A1854" s="28">
        <v>531505</v>
      </c>
      <c r="B1854" s="29" t="s">
        <v>98</v>
      </c>
      <c r="C1854" s="3"/>
      <c r="D1854" s="3"/>
    </row>
    <row r="1855" spans="1:4" x14ac:dyDescent="0.2">
      <c r="A1855" s="28">
        <v>531506</v>
      </c>
      <c r="B1855" s="29" t="s">
        <v>99</v>
      </c>
      <c r="C1855" s="3"/>
      <c r="D1855" s="3"/>
    </row>
    <row r="1856" spans="1:4" x14ac:dyDescent="0.2">
      <c r="A1856" s="28">
        <v>531507</v>
      </c>
      <c r="B1856" s="29" t="s">
        <v>100</v>
      </c>
      <c r="C1856" s="3"/>
      <c r="D1856" s="3"/>
    </row>
    <row r="1857" spans="1:4" x14ac:dyDescent="0.2">
      <c r="A1857" s="28">
        <v>531508</v>
      </c>
      <c r="B1857" s="29" t="s">
        <v>101</v>
      </c>
      <c r="C1857" s="3"/>
      <c r="D1857" s="3"/>
    </row>
    <row r="1858" spans="1:4" x14ac:dyDescent="0.2">
      <c r="A1858" s="28">
        <v>531509</v>
      </c>
      <c r="B1858" s="29" t="s">
        <v>102</v>
      </c>
      <c r="C1858" s="3"/>
      <c r="D1858" s="3"/>
    </row>
    <row r="1859" spans="1:4" x14ac:dyDescent="0.2">
      <c r="A1859" s="28">
        <v>531510</v>
      </c>
      <c r="B1859" s="29" t="s">
        <v>103</v>
      </c>
      <c r="C1859" s="3"/>
      <c r="D1859" s="3"/>
    </row>
    <row r="1860" spans="1:4" x14ac:dyDescent="0.2">
      <c r="A1860" s="28">
        <v>531511</v>
      </c>
      <c r="B1860" s="29" t="s">
        <v>104</v>
      </c>
      <c r="C1860" s="3"/>
      <c r="D1860" s="3"/>
    </row>
    <row r="1861" spans="1:4" x14ac:dyDescent="0.2">
      <c r="A1861" s="28">
        <v>531512</v>
      </c>
      <c r="B1861" s="29" t="s">
        <v>105</v>
      </c>
      <c r="C1861" s="3"/>
      <c r="D1861" s="3"/>
    </row>
    <row r="1862" spans="1:4" x14ac:dyDescent="0.2">
      <c r="A1862" s="28">
        <v>531513</v>
      </c>
      <c r="B1862" s="29" t="s">
        <v>106</v>
      </c>
      <c r="C1862" s="3"/>
      <c r="D1862" s="3"/>
    </row>
    <row r="1863" spans="1:4" x14ac:dyDescent="0.2">
      <c r="A1863" s="28">
        <v>531514</v>
      </c>
      <c r="B1863" s="29" t="s">
        <v>107</v>
      </c>
      <c r="C1863" s="3"/>
      <c r="D1863" s="3"/>
    </row>
    <row r="1864" spans="1:4" ht="10.8" thickBot="1" x14ac:dyDescent="0.25">
      <c r="A1864" s="36">
        <v>531515</v>
      </c>
      <c r="B1864" s="37" t="s">
        <v>108</v>
      </c>
      <c r="C1864" s="13"/>
      <c r="D1864" s="13"/>
    </row>
    <row r="1865" spans="1:4" ht="10.8" thickBot="1" x14ac:dyDescent="0.25">
      <c r="A1865" s="30" t="s">
        <v>18</v>
      </c>
      <c r="B1865" s="31"/>
      <c r="C1865" s="4">
        <f>SUM(C1850:C1864)</f>
        <v>0</v>
      </c>
      <c r="D1865" s="4">
        <f>SUM(D1850:D1864)</f>
        <v>0</v>
      </c>
    </row>
    <row r="1866" spans="1:4" x14ac:dyDescent="0.2">
      <c r="A1866" s="32">
        <v>5316</v>
      </c>
      <c r="B1866" s="33" t="s">
        <v>346</v>
      </c>
      <c r="C1866" s="5"/>
      <c r="D1866" s="5"/>
    </row>
    <row r="1867" spans="1:4" x14ac:dyDescent="0.2">
      <c r="A1867" s="28">
        <v>531601</v>
      </c>
      <c r="B1867" s="29" t="s">
        <v>347</v>
      </c>
      <c r="C1867" s="3"/>
      <c r="D1867" s="3"/>
    </row>
    <row r="1868" spans="1:4" x14ac:dyDescent="0.2">
      <c r="A1868" s="28">
        <v>531602</v>
      </c>
      <c r="B1868" s="29" t="s">
        <v>348</v>
      </c>
      <c r="C1868" s="3"/>
      <c r="D1868" s="3"/>
    </row>
    <row r="1869" spans="1:4" x14ac:dyDescent="0.2">
      <c r="A1869" s="28">
        <v>531603</v>
      </c>
      <c r="B1869" s="29" t="s">
        <v>349</v>
      </c>
      <c r="C1869" s="3"/>
      <c r="D1869" s="3"/>
    </row>
    <row r="1870" spans="1:4" x14ac:dyDescent="0.2">
      <c r="A1870" s="28">
        <v>531604</v>
      </c>
      <c r="B1870" s="29" t="s">
        <v>351</v>
      </c>
      <c r="C1870" s="3"/>
      <c r="D1870" s="3"/>
    </row>
    <row r="1871" spans="1:4" x14ac:dyDescent="0.2">
      <c r="A1871" s="28">
        <v>531605</v>
      </c>
      <c r="B1871" s="29" t="s">
        <v>352</v>
      </c>
      <c r="C1871" s="3"/>
      <c r="D1871" s="3"/>
    </row>
    <row r="1872" spans="1:4" x14ac:dyDescent="0.2">
      <c r="A1872" s="28">
        <v>531606</v>
      </c>
      <c r="B1872" s="29" t="s">
        <v>353</v>
      </c>
      <c r="C1872" s="3"/>
      <c r="D1872" s="3"/>
    </row>
    <row r="1873" spans="1:4" x14ac:dyDescent="0.2">
      <c r="A1873" s="28">
        <v>531607</v>
      </c>
      <c r="B1873" s="29" t="s">
        <v>354</v>
      </c>
      <c r="C1873" s="3"/>
      <c r="D1873" s="3"/>
    </row>
    <row r="1874" spans="1:4" x14ac:dyDescent="0.2">
      <c r="A1874" s="28">
        <v>531608</v>
      </c>
      <c r="B1874" s="29" t="s">
        <v>355</v>
      </c>
      <c r="C1874" s="3"/>
      <c r="D1874" s="3"/>
    </row>
    <row r="1875" spans="1:4" x14ac:dyDescent="0.2">
      <c r="A1875" s="28">
        <v>531609</v>
      </c>
      <c r="B1875" s="29" t="s">
        <v>356</v>
      </c>
      <c r="C1875" s="3"/>
      <c r="D1875" s="3"/>
    </row>
    <row r="1876" spans="1:4" x14ac:dyDescent="0.2">
      <c r="A1876" s="28">
        <v>531610</v>
      </c>
      <c r="B1876" s="29" t="s">
        <v>357</v>
      </c>
      <c r="C1876" s="3"/>
      <c r="D1876" s="3"/>
    </row>
    <row r="1877" spans="1:4" x14ac:dyDescent="0.2">
      <c r="A1877" s="28">
        <v>531611</v>
      </c>
      <c r="B1877" s="29" t="s">
        <v>358</v>
      </c>
      <c r="C1877" s="3"/>
      <c r="D1877" s="3"/>
    </row>
    <row r="1878" spans="1:4" x14ac:dyDescent="0.2">
      <c r="A1878" s="28">
        <v>531612</v>
      </c>
      <c r="B1878" s="29" t="s">
        <v>359</v>
      </c>
      <c r="C1878" s="3"/>
      <c r="D1878" s="3"/>
    </row>
    <row r="1879" spans="1:4" x14ac:dyDescent="0.2">
      <c r="A1879" s="28">
        <v>531613</v>
      </c>
      <c r="B1879" s="29" t="s">
        <v>360</v>
      </c>
      <c r="C1879" s="3"/>
      <c r="D1879" s="3"/>
    </row>
    <row r="1880" spans="1:4" x14ac:dyDescent="0.2">
      <c r="A1880" s="28">
        <v>531614</v>
      </c>
      <c r="B1880" s="29" t="s">
        <v>361</v>
      </c>
      <c r="C1880" s="3"/>
      <c r="D1880" s="3"/>
    </row>
    <row r="1881" spans="1:4" x14ac:dyDescent="0.2">
      <c r="A1881" s="28">
        <v>531615</v>
      </c>
      <c r="B1881" s="29" t="s">
        <v>362</v>
      </c>
      <c r="C1881" s="3"/>
      <c r="D1881" s="3"/>
    </row>
    <row r="1882" spans="1:4" x14ac:dyDescent="0.2">
      <c r="A1882" s="28">
        <v>531616</v>
      </c>
      <c r="B1882" s="29" t="s">
        <v>363</v>
      </c>
      <c r="C1882" s="3"/>
      <c r="D1882" s="3"/>
    </row>
    <row r="1883" spans="1:4" x14ac:dyDescent="0.2">
      <c r="A1883" s="28">
        <v>531617</v>
      </c>
      <c r="B1883" s="29" t="s">
        <v>364</v>
      </c>
      <c r="C1883" s="3"/>
      <c r="D1883" s="3"/>
    </row>
    <row r="1884" spans="1:4" x14ac:dyDescent="0.2">
      <c r="A1884" s="28">
        <v>531618</v>
      </c>
      <c r="B1884" s="29" t="s">
        <v>365</v>
      </c>
      <c r="C1884" s="3"/>
      <c r="D1884" s="3"/>
    </row>
    <row r="1885" spans="1:4" x14ac:dyDescent="0.2">
      <c r="A1885" s="28">
        <v>531619</v>
      </c>
      <c r="B1885" s="29" t="s">
        <v>366</v>
      </c>
      <c r="C1885" s="3"/>
      <c r="D1885" s="3"/>
    </row>
    <row r="1886" spans="1:4" x14ac:dyDescent="0.2">
      <c r="A1886" s="28">
        <v>531620</v>
      </c>
      <c r="B1886" s="29" t="s">
        <v>367</v>
      </c>
      <c r="C1886" s="3"/>
      <c r="D1886" s="3"/>
    </row>
    <row r="1887" spans="1:4" x14ac:dyDescent="0.2">
      <c r="A1887" s="28">
        <v>531621</v>
      </c>
      <c r="B1887" s="29" t="s">
        <v>368</v>
      </c>
      <c r="C1887" s="3"/>
      <c r="D1887" s="3"/>
    </row>
    <row r="1888" spans="1:4" x14ac:dyDescent="0.2">
      <c r="A1888" s="28">
        <v>531622</v>
      </c>
      <c r="B1888" s="29" t="s">
        <v>369</v>
      </c>
      <c r="C1888" s="3"/>
      <c r="D1888" s="3"/>
    </row>
    <row r="1889" spans="1:4" x14ac:dyDescent="0.2">
      <c r="A1889" s="28">
        <v>531623</v>
      </c>
      <c r="B1889" s="29" t="s">
        <v>370</v>
      </c>
      <c r="C1889" s="3"/>
      <c r="D1889" s="3"/>
    </row>
    <row r="1890" spans="1:4" x14ac:dyDescent="0.2">
      <c r="A1890" s="28">
        <v>531624</v>
      </c>
      <c r="B1890" s="29" t="s">
        <v>371</v>
      </c>
      <c r="C1890" s="3"/>
      <c r="D1890" s="3"/>
    </row>
    <row r="1891" spans="1:4" x14ac:dyDescent="0.2">
      <c r="A1891" s="28">
        <v>531625</v>
      </c>
      <c r="B1891" s="29" t="s">
        <v>372</v>
      </c>
      <c r="C1891" s="3"/>
      <c r="D1891" s="3"/>
    </row>
    <row r="1892" spans="1:4" x14ac:dyDescent="0.2">
      <c r="A1892" s="28">
        <v>531626</v>
      </c>
      <c r="B1892" s="29" t="s">
        <v>373</v>
      </c>
      <c r="C1892" s="3"/>
      <c r="D1892" s="3"/>
    </row>
    <row r="1893" spans="1:4" x14ac:dyDescent="0.2">
      <c r="A1893" s="28">
        <v>531627</v>
      </c>
      <c r="B1893" s="29" t="s">
        <v>374</v>
      </c>
      <c r="C1893" s="3"/>
      <c r="D1893" s="3"/>
    </row>
    <row r="1894" spans="1:4" x14ac:dyDescent="0.2">
      <c r="A1894" s="28">
        <v>531628</v>
      </c>
      <c r="B1894" s="29" t="s">
        <v>375</v>
      </c>
      <c r="C1894" s="3"/>
      <c r="D1894" s="3"/>
    </row>
    <row r="1895" spans="1:4" x14ac:dyDescent="0.2">
      <c r="A1895" s="28">
        <v>531629</v>
      </c>
      <c r="B1895" s="29" t="s">
        <v>376</v>
      </c>
      <c r="C1895" s="3"/>
      <c r="D1895" s="3"/>
    </row>
    <row r="1896" spans="1:4" x14ac:dyDescent="0.2">
      <c r="A1896" s="28">
        <v>531630</v>
      </c>
      <c r="B1896" s="29" t="s">
        <v>377</v>
      </c>
      <c r="C1896" s="3"/>
      <c r="D1896" s="3"/>
    </row>
    <row r="1897" spans="1:4" x14ac:dyDescent="0.2">
      <c r="A1897" s="28">
        <v>531631</v>
      </c>
      <c r="B1897" s="29" t="s">
        <v>378</v>
      </c>
      <c r="C1897" s="3"/>
      <c r="D1897" s="3"/>
    </row>
    <row r="1898" spans="1:4" x14ac:dyDescent="0.2">
      <c r="A1898" s="28">
        <v>531632</v>
      </c>
      <c r="B1898" s="29" t="s">
        <v>379</v>
      </c>
      <c r="C1898" s="3"/>
      <c r="D1898" s="3"/>
    </row>
    <row r="1899" spans="1:4" x14ac:dyDescent="0.2">
      <c r="A1899" s="28">
        <v>531633</v>
      </c>
      <c r="B1899" s="29" t="s">
        <v>380</v>
      </c>
      <c r="C1899" s="3"/>
      <c r="D1899" s="3"/>
    </row>
    <row r="1900" spans="1:4" x14ac:dyDescent="0.2">
      <c r="A1900" s="28">
        <v>531634</v>
      </c>
      <c r="B1900" s="29" t="s">
        <v>381</v>
      </c>
      <c r="C1900" s="3"/>
      <c r="D1900" s="3"/>
    </row>
    <row r="1901" spans="1:4" x14ac:dyDescent="0.2">
      <c r="A1901" s="28">
        <v>531635</v>
      </c>
      <c r="B1901" s="29" t="s">
        <v>382</v>
      </c>
      <c r="C1901" s="3"/>
      <c r="D1901" s="3"/>
    </row>
    <row r="1902" spans="1:4" x14ac:dyDescent="0.2">
      <c r="A1902" s="28">
        <v>531636</v>
      </c>
      <c r="B1902" s="29" t="s">
        <v>383</v>
      </c>
      <c r="C1902" s="3"/>
      <c r="D1902" s="3"/>
    </row>
    <row r="1903" spans="1:4" x14ac:dyDescent="0.2">
      <c r="A1903" s="28">
        <v>531637</v>
      </c>
      <c r="B1903" s="29" t="s">
        <v>384</v>
      </c>
      <c r="C1903" s="3"/>
      <c r="D1903" s="3"/>
    </row>
    <row r="1904" spans="1:4" x14ac:dyDescent="0.2">
      <c r="A1904" s="28">
        <v>531638</v>
      </c>
      <c r="B1904" s="29" t="s">
        <v>413</v>
      </c>
      <c r="C1904" s="3"/>
      <c r="D1904" s="3"/>
    </row>
    <row r="1905" spans="1:4" x14ac:dyDescent="0.2">
      <c r="A1905" s="28">
        <v>531639</v>
      </c>
      <c r="B1905" s="29" t="s">
        <v>386</v>
      </c>
      <c r="C1905" s="3"/>
      <c r="D1905" s="3"/>
    </row>
    <row r="1906" spans="1:4" x14ac:dyDescent="0.2">
      <c r="A1906" s="28">
        <v>531640</v>
      </c>
      <c r="B1906" s="29" t="s">
        <v>387</v>
      </c>
      <c r="C1906" s="3"/>
      <c r="D1906" s="3"/>
    </row>
    <row r="1907" spans="1:4" x14ac:dyDescent="0.2">
      <c r="A1907" s="28">
        <v>531641</v>
      </c>
      <c r="B1907" s="29" t="s">
        <v>388</v>
      </c>
      <c r="C1907" s="3"/>
      <c r="D1907" s="3"/>
    </row>
    <row r="1908" spans="1:4" x14ac:dyDescent="0.2">
      <c r="A1908" s="28">
        <v>531642</v>
      </c>
      <c r="B1908" s="29" t="s">
        <v>167</v>
      </c>
      <c r="C1908" s="3"/>
      <c r="D1908" s="3"/>
    </row>
    <row r="1909" spans="1:4" x14ac:dyDescent="0.2">
      <c r="A1909" s="28">
        <v>531643</v>
      </c>
      <c r="B1909" s="29" t="s">
        <v>159</v>
      </c>
      <c r="C1909" s="3"/>
      <c r="D1909" s="3"/>
    </row>
    <row r="1910" spans="1:4" x14ac:dyDescent="0.2">
      <c r="A1910" s="28">
        <v>531644</v>
      </c>
      <c r="B1910" s="29" t="s">
        <v>169</v>
      </c>
      <c r="C1910" s="3"/>
      <c r="D1910" s="3"/>
    </row>
    <row r="1911" spans="1:4" x14ac:dyDescent="0.2">
      <c r="A1911" s="28">
        <v>531645</v>
      </c>
      <c r="B1911" s="29" t="s">
        <v>170</v>
      </c>
      <c r="C1911" s="3"/>
      <c r="D1911" s="3"/>
    </row>
    <row r="1912" spans="1:4" x14ac:dyDescent="0.2">
      <c r="A1912" s="28">
        <v>531646</v>
      </c>
      <c r="B1912" s="29" t="s">
        <v>171</v>
      </c>
      <c r="C1912" s="3"/>
      <c r="D1912" s="3"/>
    </row>
    <row r="1913" spans="1:4" x14ac:dyDescent="0.2">
      <c r="A1913" s="28">
        <v>531647</v>
      </c>
      <c r="B1913" s="29" t="s">
        <v>389</v>
      </c>
      <c r="C1913" s="3"/>
      <c r="D1913" s="3"/>
    </row>
    <row r="1914" spans="1:4" x14ac:dyDescent="0.2">
      <c r="A1914" s="28">
        <v>531648</v>
      </c>
      <c r="B1914" s="29" t="s">
        <v>390</v>
      </c>
      <c r="C1914" s="3"/>
      <c r="D1914" s="3"/>
    </row>
    <row r="1915" spans="1:4" ht="10.8" thickBot="1" x14ac:dyDescent="0.25">
      <c r="A1915" s="28">
        <v>531660</v>
      </c>
      <c r="B1915" s="29" t="s">
        <v>38</v>
      </c>
      <c r="C1915" s="3"/>
      <c r="D1915" s="3"/>
    </row>
    <row r="1916" spans="1:4" x14ac:dyDescent="0.2">
      <c r="A1916" s="38" t="s">
        <v>18</v>
      </c>
      <c r="B1916" s="39"/>
      <c r="C1916" s="9">
        <f>SUM(C1867:C1915)</f>
        <v>0</v>
      </c>
      <c r="D1916" s="9">
        <f>SUM(D1867:D1915)</f>
        <v>0</v>
      </c>
    </row>
    <row r="1917" spans="1:4" x14ac:dyDescent="0.2">
      <c r="A1917" s="47">
        <v>5317</v>
      </c>
      <c r="B1917" s="48" t="s">
        <v>281</v>
      </c>
      <c r="C1917" s="15"/>
      <c r="D1917" s="15"/>
    </row>
    <row r="1918" spans="1:4" ht="10.8" thickBot="1" x14ac:dyDescent="0.25">
      <c r="A1918" s="60">
        <v>531701</v>
      </c>
      <c r="B1918" s="61" t="s">
        <v>291</v>
      </c>
      <c r="C1918" s="3"/>
      <c r="D1918" s="3"/>
    </row>
    <row r="1919" spans="1:4" ht="10.8" thickBot="1" x14ac:dyDescent="0.25">
      <c r="A1919" s="30" t="s">
        <v>18</v>
      </c>
      <c r="B1919" s="31"/>
      <c r="C1919" s="4">
        <f>SUM(C1918:C1918)</f>
        <v>0</v>
      </c>
      <c r="D1919" s="4">
        <f>SUM(D1918:D1918)</f>
        <v>0</v>
      </c>
    </row>
    <row r="1920" spans="1:4" x14ac:dyDescent="0.2">
      <c r="A1920" s="32">
        <v>54</v>
      </c>
      <c r="B1920" s="33" t="s">
        <v>425</v>
      </c>
      <c r="C1920" s="5"/>
      <c r="D1920" s="5"/>
    </row>
    <row r="1921" spans="1:4" x14ac:dyDescent="0.2">
      <c r="A1921" s="25">
        <v>5401</v>
      </c>
      <c r="B1921" s="26" t="s">
        <v>426</v>
      </c>
      <c r="C1921" s="3"/>
      <c r="D1921" s="3"/>
    </row>
    <row r="1922" spans="1:4" x14ac:dyDescent="0.2">
      <c r="A1922" s="28">
        <v>540101</v>
      </c>
      <c r="B1922" s="29" t="s">
        <v>94</v>
      </c>
      <c r="C1922" s="3"/>
      <c r="D1922" s="3"/>
    </row>
    <row r="1923" spans="1:4" x14ac:dyDescent="0.2">
      <c r="A1923" s="28">
        <v>540102</v>
      </c>
      <c r="B1923" s="29" t="s">
        <v>95</v>
      </c>
      <c r="C1923" s="3"/>
      <c r="D1923" s="3"/>
    </row>
    <row r="1924" spans="1:4" x14ac:dyDescent="0.2">
      <c r="A1924" s="28">
        <v>540103</v>
      </c>
      <c r="B1924" s="29" t="s">
        <v>96</v>
      </c>
      <c r="C1924" s="3"/>
      <c r="D1924" s="3"/>
    </row>
    <row r="1925" spans="1:4" x14ac:dyDescent="0.2">
      <c r="A1925" s="28">
        <v>540104</v>
      </c>
      <c r="B1925" s="29" t="s">
        <v>97</v>
      </c>
      <c r="C1925" s="3"/>
      <c r="D1925" s="3"/>
    </row>
    <row r="1926" spans="1:4" x14ac:dyDescent="0.2">
      <c r="A1926" s="28">
        <v>540105</v>
      </c>
      <c r="B1926" s="29" t="s">
        <v>98</v>
      </c>
      <c r="C1926" s="3"/>
      <c r="D1926" s="3"/>
    </row>
    <row r="1927" spans="1:4" x14ac:dyDescent="0.2">
      <c r="A1927" s="28">
        <v>540106</v>
      </c>
      <c r="B1927" s="29" t="s">
        <v>99</v>
      </c>
      <c r="C1927" s="3"/>
      <c r="D1927" s="3"/>
    </row>
    <row r="1928" spans="1:4" x14ac:dyDescent="0.2">
      <c r="A1928" s="28">
        <v>540107</v>
      </c>
      <c r="B1928" s="29" t="s">
        <v>100</v>
      </c>
      <c r="C1928" s="3"/>
      <c r="D1928" s="3"/>
    </row>
    <row r="1929" spans="1:4" x14ac:dyDescent="0.2">
      <c r="A1929" s="28">
        <v>540108</v>
      </c>
      <c r="B1929" s="29" t="s">
        <v>101</v>
      </c>
      <c r="C1929" s="3"/>
      <c r="D1929" s="3"/>
    </row>
    <row r="1930" spans="1:4" x14ac:dyDescent="0.2">
      <c r="A1930" s="28">
        <v>540109</v>
      </c>
      <c r="B1930" s="29" t="s">
        <v>102</v>
      </c>
      <c r="C1930" s="3"/>
      <c r="D1930" s="3"/>
    </row>
    <row r="1931" spans="1:4" x14ac:dyDescent="0.2">
      <c r="A1931" s="28">
        <v>540110</v>
      </c>
      <c r="B1931" s="29" t="s">
        <v>103</v>
      </c>
      <c r="C1931" s="3"/>
      <c r="D1931" s="3"/>
    </row>
    <row r="1932" spans="1:4" x14ac:dyDescent="0.2">
      <c r="A1932" s="28">
        <v>540111</v>
      </c>
      <c r="B1932" s="29" t="s">
        <v>104</v>
      </c>
      <c r="C1932" s="3"/>
      <c r="D1932" s="3"/>
    </row>
    <row r="1933" spans="1:4" x14ac:dyDescent="0.2">
      <c r="A1933" s="28">
        <v>540112</v>
      </c>
      <c r="B1933" s="29" t="s">
        <v>105</v>
      </c>
      <c r="C1933" s="3"/>
      <c r="D1933" s="3"/>
    </row>
    <row r="1934" spans="1:4" x14ac:dyDescent="0.2">
      <c r="A1934" s="28">
        <v>540113</v>
      </c>
      <c r="B1934" s="29" t="s">
        <v>106</v>
      </c>
      <c r="C1934" s="3"/>
      <c r="D1934" s="3"/>
    </row>
    <row r="1935" spans="1:4" x14ac:dyDescent="0.2">
      <c r="A1935" s="28">
        <v>540114</v>
      </c>
      <c r="B1935" s="29" t="s">
        <v>107</v>
      </c>
      <c r="C1935" s="3"/>
      <c r="D1935" s="3"/>
    </row>
    <row r="1936" spans="1:4" ht="10.8" thickBot="1" x14ac:dyDescent="0.25">
      <c r="A1936" s="36">
        <v>540115</v>
      </c>
      <c r="B1936" s="37" t="s">
        <v>108</v>
      </c>
      <c r="C1936" s="13"/>
      <c r="D1936" s="13"/>
    </row>
    <row r="1937" spans="1:4" ht="10.8" thickBot="1" x14ac:dyDescent="0.25">
      <c r="A1937" s="30" t="s">
        <v>18</v>
      </c>
      <c r="B1937" s="31"/>
      <c r="C1937" s="4">
        <f>SUM(C1922:C1936)</f>
        <v>0</v>
      </c>
      <c r="D1937" s="4">
        <f>SUM(D1922:D1936)</f>
        <v>0</v>
      </c>
    </row>
    <row r="1938" spans="1:4" x14ac:dyDescent="0.2">
      <c r="A1938" s="32">
        <v>5402</v>
      </c>
      <c r="B1938" s="33" t="s">
        <v>427</v>
      </c>
      <c r="C1938" s="5"/>
      <c r="D1938" s="5"/>
    </row>
    <row r="1939" spans="1:4" x14ac:dyDescent="0.2">
      <c r="A1939" s="28">
        <v>540201</v>
      </c>
      <c r="B1939" s="29" t="s">
        <v>94</v>
      </c>
      <c r="C1939" s="3"/>
      <c r="D1939" s="3"/>
    </row>
    <row r="1940" spans="1:4" x14ac:dyDescent="0.2">
      <c r="A1940" s="28">
        <v>540202</v>
      </c>
      <c r="B1940" s="29" t="s">
        <v>95</v>
      </c>
      <c r="C1940" s="3"/>
      <c r="D1940" s="3"/>
    </row>
    <row r="1941" spans="1:4" x14ac:dyDescent="0.2">
      <c r="A1941" s="28">
        <v>540203</v>
      </c>
      <c r="B1941" s="29" t="s">
        <v>96</v>
      </c>
      <c r="C1941" s="3"/>
      <c r="D1941" s="3"/>
    </row>
    <row r="1942" spans="1:4" x14ac:dyDescent="0.2">
      <c r="A1942" s="28">
        <v>540204</v>
      </c>
      <c r="B1942" s="29" t="s">
        <v>97</v>
      </c>
      <c r="C1942" s="3"/>
      <c r="D1942" s="3"/>
    </row>
    <row r="1943" spans="1:4" x14ac:dyDescent="0.2">
      <c r="A1943" s="28">
        <v>540205</v>
      </c>
      <c r="B1943" s="29" t="s">
        <v>98</v>
      </c>
      <c r="C1943" s="3"/>
      <c r="D1943" s="3"/>
    </row>
    <row r="1944" spans="1:4" x14ac:dyDescent="0.2">
      <c r="A1944" s="28">
        <v>540206</v>
      </c>
      <c r="B1944" s="29" t="s">
        <v>99</v>
      </c>
      <c r="C1944" s="3"/>
      <c r="D1944" s="3"/>
    </row>
    <row r="1945" spans="1:4" x14ac:dyDescent="0.2">
      <c r="A1945" s="28">
        <v>540207</v>
      </c>
      <c r="B1945" s="29" t="s">
        <v>100</v>
      </c>
      <c r="C1945" s="3"/>
      <c r="D1945" s="3"/>
    </row>
    <row r="1946" spans="1:4" x14ac:dyDescent="0.2">
      <c r="A1946" s="28">
        <v>540208</v>
      </c>
      <c r="B1946" s="29" t="s">
        <v>101</v>
      </c>
      <c r="C1946" s="3"/>
      <c r="D1946" s="3"/>
    </row>
    <row r="1947" spans="1:4" x14ac:dyDescent="0.2">
      <c r="A1947" s="28">
        <v>540209</v>
      </c>
      <c r="B1947" s="29" t="s">
        <v>102</v>
      </c>
      <c r="C1947" s="3"/>
      <c r="D1947" s="3"/>
    </row>
    <row r="1948" spans="1:4" x14ac:dyDescent="0.2">
      <c r="A1948" s="28">
        <v>540210</v>
      </c>
      <c r="B1948" s="29" t="s">
        <v>103</v>
      </c>
      <c r="C1948" s="3"/>
      <c r="D1948" s="3"/>
    </row>
    <row r="1949" spans="1:4" x14ac:dyDescent="0.2">
      <c r="A1949" s="28">
        <v>540211</v>
      </c>
      <c r="B1949" s="29" t="s">
        <v>104</v>
      </c>
      <c r="C1949" s="3"/>
      <c r="D1949" s="3"/>
    </row>
    <row r="1950" spans="1:4" x14ac:dyDescent="0.2">
      <c r="A1950" s="28">
        <v>540212</v>
      </c>
      <c r="B1950" s="29" t="s">
        <v>105</v>
      </c>
      <c r="C1950" s="3"/>
      <c r="D1950" s="3"/>
    </row>
    <row r="1951" spans="1:4" x14ac:dyDescent="0.2">
      <c r="A1951" s="28">
        <v>540213</v>
      </c>
      <c r="B1951" s="29" t="s">
        <v>106</v>
      </c>
      <c r="C1951" s="3"/>
      <c r="D1951" s="3"/>
    </row>
    <row r="1952" spans="1:4" x14ac:dyDescent="0.2">
      <c r="A1952" s="28">
        <v>540214</v>
      </c>
      <c r="B1952" s="29" t="s">
        <v>107</v>
      </c>
      <c r="C1952" s="3"/>
      <c r="D1952" s="3"/>
    </row>
    <row r="1953" spans="1:4" ht="10.8" thickBot="1" x14ac:dyDescent="0.25">
      <c r="A1953" s="36">
        <v>540215</v>
      </c>
      <c r="B1953" s="37" t="s">
        <v>108</v>
      </c>
      <c r="C1953" s="13"/>
      <c r="D1953" s="13"/>
    </row>
    <row r="1954" spans="1:4" ht="10.8" thickBot="1" x14ac:dyDescent="0.25">
      <c r="A1954" s="30" t="s">
        <v>18</v>
      </c>
      <c r="B1954" s="31"/>
      <c r="C1954" s="4">
        <f>SUM(C1939:C1953)</f>
        <v>0</v>
      </c>
      <c r="D1954" s="4">
        <f>SUM(D1939:D1953)</f>
        <v>0</v>
      </c>
    </row>
    <row r="1955" spans="1:4" x14ac:dyDescent="0.2">
      <c r="A1955" s="32">
        <v>5403</v>
      </c>
      <c r="B1955" s="33" t="s">
        <v>428</v>
      </c>
      <c r="C1955" s="5"/>
      <c r="D1955" s="5"/>
    </row>
    <row r="1956" spans="1:4" x14ac:dyDescent="0.2">
      <c r="A1956" s="28">
        <v>540301</v>
      </c>
      <c r="B1956" s="29" t="s">
        <v>94</v>
      </c>
      <c r="C1956" s="3"/>
      <c r="D1956" s="3"/>
    </row>
    <row r="1957" spans="1:4" x14ac:dyDescent="0.2">
      <c r="A1957" s="28">
        <v>540302</v>
      </c>
      <c r="B1957" s="29" t="s">
        <v>95</v>
      </c>
      <c r="C1957" s="3"/>
      <c r="D1957" s="3"/>
    </row>
    <row r="1958" spans="1:4" x14ac:dyDescent="0.2">
      <c r="A1958" s="28">
        <v>540303</v>
      </c>
      <c r="B1958" s="29" t="s">
        <v>96</v>
      </c>
      <c r="C1958" s="3"/>
      <c r="D1958" s="3"/>
    </row>
    <row r="1959" spans="1:4" x14ac:dyDescent="0.2">
      <c r="A1959" s="28">
        <v>540304</v>
      </c>
      <c r="B1959" s="29" t="s">
        <v>97</v>
      </c>
      <c r="C1959" s="3"/>
      <c r="D1959" s="3"/>
    </row>
    <row r="1960" spans="1:4" x14ac:dyDescent="0.2">
      <c r="A1960" s="28">
        <v>540305</v>
      </c>
      <c r="B1960" s="29" t="s">
        <v>98</v>
      </c>
      <c r="C1960" s="3"/>
      <c r="D1960" s="3"/>
    </row>
    <row r="1961" spans="1:4" x14ac:dyDescent="0.2">
      <c r="A1961" s="28">
        <v>540306</v>
      </c>
      <c r="B1961" s="29" t="s">
        <v>99</v>
      </c>
      <c r="C1961" s="3"/>
      <c r="D1961" s="3"/>
    </row>
    <row r="1962" spans="1:4" x14ac:dyDescent="0.2">
      <c r="A1962" s="28">
        <v>540307</v>
      </c>
      <c r="B1962" s="29" t="s">
        <v>100</v>
      </c>
      <c r="C1962" s="3"/>
      <c r="D1962" s="3"/>
    </row>
    <row r="1963" spans="1:4" x14ac:dyDescent="0.2">
      <c r="A1963" s="34">
        <v>540308</v>
      </c>
      <c r="B1963" s="35" t="s">
        <v>101</v>
      </c>
      <c r="C1963" s="7"/>
      <c r="D1963" s="7"/>
    </row>
    <row r="1964" spans="1:4" x14ac:dyDescent="0.2">
      <c r="A1964" s="28">
        <v>540309</v>
      </c>
      <c r="B1964" s="29" t="s">
        <v>102</v>
      </c>
      <c r="C1964" s="3"/>
      <c r="D1964" s="3"/>
    </row>
    <row r="1965" spans="1:4" x14ac:dyDescent="0.2">
      <c r="A1965" s="28">
        <v>540310</v>
      </c>
      <c r="B1965" s="29" t="s">
        <v>103</v>
      </c>
      <c r="C1965" s="3"/>
      <c r="D1965" s="3"/>
    </row>
    <row r="1966" spans="1:4" x14ac:dyDescent="0.2">
      <c r="A1966" s="28">
        <v>540311</v>
      </c>
      <c r="B1966" s="29" t="s">
        <v>104</v>
      </c>
      <c r="C1966" s="3"/>
      <c r="D1966" s="3"/>
    </row>
    <row r="1967" spans="1:4" x14ac:dyDescent="0.2">
      <c r="A1967" s="28">
        <v>540312</v>
      </c>
      <c r="B1967" s="29" t="s">
        <v>105</v>
      </c>
      <c r="C1967" s="3"/>
      <c r="D1967" s="3"/>
    </row>
    <row r="1968" spans="1:4" x14ac:dyDescent="0.2">
      <c r="A1968" s="28">
        <v>540313</v>
      </c>
      <c r="B1968" s="29" t="s">
        <v>106</v>
      </c>
      <c r="C1968" s="3"/>
      <c r="D1968" s="3"/>
    </row>
    <row r="1969" spans="1:4" x14ac:dyDescent="0.2">
      <c r="A1969" s="28">
        <v>540314</v>
      </c>
      <c r="B1969" s="29" t="s">
        <v>107</v>
      </c>
      <c r="C1969" s="3"/>
      <c r="D1969" s="3"/>
    </row>
    <row r="1970" spans="1:4" ht="10.8" thickBot="1" x14ac:dyDescent="0.25">
      <c r="A1970" s="36">
        <v>540315</v>
      </c>
      <c r="B1970" s="37" t="s">
        <v>108</v>
      </c>
      <c r="C1970" s="13"/>
      <c r="D1970" s="13"/>
    </row>
    <row r="1971" spans="1:4" ht="10.8" thickBot="1" x14ac:dyDescent="0.25">
      <c r="A1971" s="30" t="s">
        <v>18</v>
      </c>
      <c r="B1971" s="31"/>
      <c r="C1971" s="4">
        <f>SUM(C1956:C1970)</f>
        <v>0</v>
      </c>
      <c r="D1971" s="4">
        <f>SUM(D1956:D1970)</f>
        <v>0</v>
      </c>
    </row>
    <row r="1972" spans="1:4" x14ac:dyDescent="0.2">
      <c r="A1972" s="32">
        <v>5404</v>
      </c>
      <c r="B1972" s="33" t="s">
        <v>324</v>
      </c>
      <c r="C1972" s="5"/>
      <c r="D1972" s="5"/>
    </row>
    <row r="1973" spans="1:4" x14ac:dyDescent="0.2">
      <c r="A1973" s="28">
        <v>540401</v>
      </c>
      <c r="B1973" s="29" t="s">
        <v>94</v>
      </c>
      <c r="C1973" s="3"/>
      <c r="D1973" s="3"/>
    </row>
    <row r="1974" spans="1:4" x14ac:dyDescent="0.2">
      <c r="A1974" s="28">
        <v>540402</v>
      </c>
      <c r="B1974" s="29" t="s">
        <v>95</v>
      </c>
      <c r="C1974" s="3"/>
      <c r="D1974" s="3"/>
    </row>
    <row r="1975" spans="1:4" x14ac:dyDescent="0.2">
      <c r="A1975" s="28">
        <v>540403</v>
      </c>
      <c r="B1975" s="29" t="s">
        <v>96</v>
      </c>
      <c r="C1975" s="3"/>
      <c r="D1975" s="3"/>
    </row>
    <row r="1976" spans="1:4" x14ac:dyDescent="0.2">
      <c r="A1976" s="28">
        <v>540404</v>
      </c>
      <c r="B1976" s="29" t="s">
        <v>97</v>
      </c>
      <c r="C1976" s="3"/>
      <c r="D1976" s="3"/>
    </row>
    <row r="1977" spans="1:4" x14ac:dyDescent="0.2">
      <c r="A1977" s="28">
        <v>540405</v>
      </c>
      <c r="B1977" s="29" t="s">
        <v>98</v>
      </c>
      <c r="C1977" s="3"/>
      <c r="D1977" s="3"/>
    </row>
    <row r="1978" spans="1:4" x14ac:dyDescent="0.2">
      <c r="A1978" s="28">
        <v>540406</v>
      </c>
      <c r="B1978" s="29" t="s">
        <v>99</v>
      </c>
      <c r="C1978" s="3"/>
      <c r="D1978" s="3"/>
    </row>
    <row r="1979" spans="1:4" x14ac:dyDescent="0.2">
      <c r="A1979" s="28">
        <v>540407</v>
      </c>
      <c r="B1979" s="29" t="s">
        <v>100</v>
      </c>
      <c r="C1979" s="3"/>
      <c r="D1979" s="3"/>
    </row>
    <row r="1980" spans="1:4" x14ac:dyDescent="0.2">
      <c r="A1980" s="28">
        <v>540408</v>
      </c>
      <c r="B1980" s="29" t="s">
        <v>101</v>
      </c>
      <c r="C1980" s="3"/>
      <c r="D1980" s="3"/>
    </row>
    <row r="1981" spans="1:4" x14ac:dyDescent="0.2">
      <c r="A1981" s="28">
        <v>540409</v>
      </c>
      <c r="B1981" s="29" t="s">
        <v>102</v>
      </c>
      <c r="C1981" s="3"/>
      <c r="D1981" s="3"/>
    </row>
    <row r="1982" spans="1:4" x14ac:dyDescent="0.2">
      <c r="A1982" s="28">
        <v>540410</v>
      </c>
      <c r="B1982" s="29" t="s">
        <v>103</v>
      </c>
      <c r="C1982" s="3"/>
      <c r="D1982" s="3"/>
    </row>
    <row r="1983" spans="1:4" x14ac:dyDescent="0.2">
      <c r="A1983" s="28">
        <v>540411</v>
      </c>
      <c r="B1983" s="29" t="s">
        <v>104</v>
      </c>
      <c r="C1983" s="3"/>
      <c r="D1983" s="3"/>
    </row>
    <row r="1984" spans="1:4" x14ac:dyDescent="0.2">
      <c r="A1984" s="28">
        <v>540412</v>
      </c>
      <c r="B1984" s="29" t="s">
        <v>105</v>
      </c>
      <c r="C1984" s="3"/>
      <c r="D1984" s="3"/>
    </row>
    <row r="1985" spans="1:4" x14ac:dyDescent="0.2">
      <c r="A1985" s="28">
        <v>540413</v>
      </c>
      <c r="B1985" s="29" t="s">
        <v>106</v>
      </c>
      <c r="C1985" s="3"/>
      <c r="D1985" s="3"/>
    </row>
    <row r="1986" spans="1:4" x14ac:dyDescent="0.2">
      <c r="A1986" s="28">
        <v>540414</v>
      </c>
      <c r="B1986" s="29" t="s">
        <v>107</v>
      </c>
      <c r="C1986" s="3"/>
      <c r="D1986" s="3"/>
    </row>
    <row r="1987" spans="1:4" ht="10.8" thickBot="1" x14ac:dyDescent="0.25">
      <c r="A1987" s="36">
        <v>540415</v>
      </c>
      <c r="B1987" s="37" t="s">
        <v>108</v>
      </c>
      <c r="C1987" s="13"/>
      <c r="D1987" s="13"/>
    </row>
    <row r="1988" spans="1:4" ht="10.8" thickBot="1" x14ac:dyDescent="0.25">
      <c r="A1988" s="30" t="s">
        <v>18</v>
      </c>
      <c r="B1988" s="31"/>
      <c r="C1988" s="4">
        <f>SUM(C1973:C1987)</f>
        <v>0</v>
      </c>
      <c r="D1988" s="4">
        <f>SUM(D1973:D1987)</f>
        <v>0</v>
      </c>
    </row>
    <row r="1989" spans="1:4" x14ac:dyDescent="0.2">
      <c r="A1989" s="32">
        <v>5405</v>
      </c>
      <c r="B1989" s="33" t="s">
        <v>214</v>
      </c>
      <c r="C1989" s="5"/>
      <c r="D1989" s="5"/>
    </row>
    <row r="1990" spans="1:4" x14ac:dyDescent="0.2">
      <c r="A1990" s="28">
        <v>540501</v>
      </c>
      <c r="B1990" s="29" t="s">
        <v>94</v>
      </c>
      <c r="C1990" s="3"/>
      <c r="D1990" s="3"/>
    </row>
    <row r="1991" spans="1:4" x14ac:dyDescent="0.2">
      <c r="A1991" s="28">
        <v>540502</v>
      </c>
      <c r="B1991" s="29" t="s">
        <v>95</v>
      </c>
      <c r="C1991" s="3"/>
      <c r="D1991" s="3"/>
    </row>
    <row r="1992" spans="1:4" x14ac:dyDescent="0.2">
      <c r="A1992" s="28">
        <v>540503</v>
      </c>
      <c r="B1992" s="29" t="s">
        <v>96</v>
      </c>
      <c r="C1992" s="3"/>
      <c r="D1992" s="3"/>
    </row>
    <row r="1993" spans="1:4" x14ac:dyDescent="0.2">
      <c r="A1993" s="28">
        <v>540504</v>
      </c>
      <c r="B1993" s="29" t="s">
        <v>97</v>
      </c>
      <c r="C1993" s="3"/>
      <c r="D1993" s="3"/>
    </row>
    <row r="1994" spans="1:4" x14ac:dyDescent="0.2">
      <c r="A1994" s="28">
        <v>540505</v>
      </c>
      <c r="B1994" s="29" t="s">
        <v>98</v>
      </c>
      <c r="C1994" s="3"/>
      <c r="D1994" s="3"/>
    </row>
    <row r="1995" spans="1:4" x14ac:dyDescent="0.2">
      <c r="A1995" s="28">
        <v>540506</v>
      </c>
      <c r="B1995" s="29" t="s">
        <v>99</v>
      </c>
      <c r="C1995" s="3"/>
      <c r="D1995" s="3"/>
    </row>
    <row r="1996" spans="1:4" x14ac:dyDescent="0.2">
      <c r="A1996" s="28">
        <v>540507</v>
      </c>
      <c r="B1996" s="29" t="s">
        <v>100</v>
      </c>
      <c r="C1996" s="3"/>
      <c r="D1996" s="3"/>
    </row>
    <row r="1997" spans="1:4" x14ac:dyDescent="0.2">
      <c r="A1997" s="28">
        <v>540508</v>
      </c>
      <c r="B1997" s="29" t="s">
        <v>101</v>
      </c>
      <c r="C1997" s="3"/>
      <c r="D1997" s="3"/>
    </row>
    <row r="1998" spans="1:4" x14ac:dyDescent="0.2">
      <c r="A1998" s="28">
        <v>540509</v>
      </c>
      <c r="B1998" s="29" t="s">
        <v>102</v>
      </c>
      <c r="C1998" s="3"/>
      <c r="D1998" s="3"/>
    </row>
    <row r="1999" spans="1:4" x14ac:dyDescent="0.2">
      <c r="A1999" s="28">
        <v>540510</v>
      </c>
      <c r="B1999" s="29" t="s">
        <v>103</v>
      </c>
      <c r="C1999" s="3"/>
      <c r="D1999" s="3"/>
    </row>
    <row r="2000" spans="1:4" x14ac:dyDescent="0.2">
      <c r="A2000" s="28">
        <v>540511</v>
      </c>
      <c r="B2000" s="29" t="s">
        <v>104</v>
      </c>
      <c r="C2000" s="3"/>
      <c r="D2000" s="3"/>
    </row>
    <row r="2001" spans="1:4" x14ac:dyDescent="0.2">
      <c r="A2001" s="28">
        <v>540512</v>
      </c>
      <c r="B2001" s="29" t="s">
        <v>105</v>
      </c>
      <c r="C2001" s="3"/>
      <c r="D2001" s="3"/>
    </row>
    <row r="2002" spans="1:4" x14ac:dyDescent="0.2">
      <c r="A2002" s="28">
        <v>540513</v>
      </c>
      <c r="B2002" s="29" t="s">
        <v>106</v>
      </c>
      <c r="C2002" s="3"/>
      <c r="D2002" s="3"/>
    </row>
    <row r="2003" spans="1:4" x14ac:dyDescent="0.2">
      <c r="A2003" s="28">
        <v>540514</v>
      </c>
      <c r="B2003" s="29" t="s">
        <v>107</v>
      </c>
      <c r="C2003" s="3"/>
      <c r="D2003" s="3"/>
    </row>
    <row r="2004" spans="1:4" ht="10.8" thickBot="1" x14ac:dyDescent="0.25">
      <c r="A2004" s="36">
        <v>540515</v>
      </c>
      <c r="B2004" s="37" t="s">
        <v>108</v>
      </c>
      <c r="C2004" s="13"/>
      <c r="D2004" s="13"/>
    </row>
    <row r="2005" spans="1:4" ht="10.8" thickBot="1" x14ac:dyDescent="0.25">
      <c r="A2005" s="30" t="s">
        <v>18</v>
      </c>
      <c r="B2005" s="31"/>
      <c r="C2005" s="4">
        <f>SUM(C1990:C2004)</f>
        <v>0</v>
      </c>
      <c r="D2005" s="4">
        <f>SUM(D1990:D2004)</f>
        <v>0</v>
      </c>
    </row>
    <row r="2006" spans="1:4" x14ac:dyDescent="0.2">
      <c r="A2006" s="32">
        <v>5406</v>
      </c>
      <c r="B2006" s="33" t="s">
        <v>429</v>
      </c>
      <c r="C2006" s="5"/>
      <c r="D2006" s="5"/>
    </row>
    <row r="2007" spans="1:4" x14ac:dyDescent="0.2">
      <c r="A2007" s="28">
        <v>540601</v>
      </c>
      <c r="B2007" s="29" t="s">
        <v>94</v>
      </c>
      <c r="C2007" s="3"/>
      <c r="D2007" s="3"/>
    </row>
    <row r="2008" spans="1:4" x14ac:dyDescent="0.2">
      <c r="A2008" s="28">
        <v>540602</v>
      </c>
      <c r="B2008" s="29" t="s">
        <v>95</v>
      </c>
      <c r="C2008" s="3"/>
      <c r="D2008" s="3"/>
    </row>
    <row r="2009" spans="1:4" x14ac:dyDescent="0.2">
      <c r="A2009" s="28">
        <v>540603</v>
      </c>
      <c r="B2009" s="29" t="s">
        <v>96</v>
      </c>
      <c r="C2009" s="3"/>
      <c r="D2009" s="3"/>
    </row>
    <row r="2010" spans="1:4" x14ac:dyDescent="0.2">
      <c r="A2010" s="28">
        <v>540604</v>
      </c>
      <c r="B2010" s="29" t="s">
        <v>97</v>
      </c>
      <c r="C2010" s="3"/>
      <c r="D2010" s="3"/>
    </row>
    <row r="2011" spans="1:4" x14ac:dyDescent="0.2">
      <c r="A2011" s="28">
        <v>540605</v>
      </c>
      <c r="B2011" s="29" t="s">
        <v>98</v>
      </c>
      <c r="C2011" s="3"/>
      <c r="D2011" s="3"/>
    </row>
    <row r="2012" spans="1:4" x14ac:dyDescent="0.2">
      <c r="A2012" s="28">
        <v>540606</v>
      </c>
      <c r="B2012" s="29" t="s">
        <v>99</v>
      </c>
      <c r="C2012" s="3"/>
      <c r="D2012" s="3"/>
    </row>
    <row r="2013" spans="1:4" x14ac:dyDescent="0.2">
      <c r="A2013" s="28">
        <v>540607</v>
      </c>
      <c r="B2013" s="29" t="s">
        <v>100</v>
      </c>
      <c r="C2013" s="3"/>
      <c r="D2013" s="3"/>
    </row>
    <row r="2014" spans="1:4" x14ac:dyDescent="0.2">
      <c r="A2014" s="34">
        <v>540608</v>
      </c>
      <c r="B2014" s="35" t="s">
        <v>101</v>
      </c>
      <c r="C2014" s="7"/>
      <c r="D2014" s="7"/>
    </row>
    <row r="2015" spans="1:4" x14ac:dyDescent="0.2">
      <c r="A2015" s="28">
        <v>540609</v>
      </c>
      <c r="B2015" s="29" t="s">
        <v>102</v>
      </c>
      <c r="C2015" s="3"/>
      <c r="D2015" s="3"/>
    </row>
    <row r="2016" spans="1:4" x14ac:dyDescent="0.2">
      <c r="A2016" s="28">
        <v>540610</v>
      </c>
      <c r="B2016" s="29" t="s">
        <v>103</v>
      </c>
      <c r="C2016" s="3"/>
      <c r="D2016" s="3"/>
    </row>
    <row r="2017" spans="1:4" x14ac:dyDescent="0.2">
      <c r="A2017" s="28">
        <v>540611</v>
      </c>
      <c r="B2017" s="29" t="s">
        <v>104</v>
      </c>
      <c r="C2017" s="3"/>
      <c r="D2017" s="3"/>
    </row>
    <row r="2018" spans="1:4" x14ac:dyDescent="0.2">
      <c r="A2018" s="28">
        <v>540612</v>
      </c>
      <c r="B2018" s="29" t="s">
        <v>105</v>
      </c>
      <c r="C2018" s="3"/>
      <c r="D2018" s="3"/>
    </row>
    <row r="2019" spans="1:4" x14ac:dyDescent="0.2">
      <c r="A2019" s="28">
        <v>540613</v>
      </c>
      <c r="B2019" s="29" t="s">
        <v>106</v>
      </c>
      <c r="C2019" s="3"/>
      <c r="D2019" s="3"/>
    </row>
    <row r="2020" spans="1:4" x14ac:dyDescent="0.2">
      <c r="A2020" s="28">
        <v>540614</v>
      </c>
      <c r="B2020" s="29" t="s">
        <v>107</v>
      </c>
      <c r="C2020" s="3"/>
      <c r="D2020" s="3"/>
    </row>
    <row r="2021" spans="1:4" ht="10.8" thickBot="1" x14ac:dyDescent="0.25">
      <c r="A2021" s="36">
        <v>540615</v>
      </c>
      <c r="B2021" s="37" t="s">
        <v>108</v>
      </c>
      <c r="C2021" s="13"/>
      <c r="D2021" s="13"/>
    </row>
    <row r="2022" spans="1:4" ht="10.8" thickBot="1" x14ac:dyDescent="0.25">
      <c r="A2022" s="30" t="s">
        <v>18</v>
      </c>
      <c r="B2022" s="31"/>
      <c r="C2022" s="4">
        <f>SUM(C2007:C2021)</f>
        <v>0</v>
      </c>
      <c r="D2022" s="4">
        <f>SUM(D2007:D2021)</f>
        <v>0</v>
      </c>
    </row>
    <row r="2023" spans="1:4" x14ac:dyDescent="0.2">
      <c r="A2023" s="32">
        <v>5407</v>
      </c>
      <c r="B2023" s="33" t="s">
        <v>430</v>
      </c>
      <c r="C2023" s="5"/>
      <c r="D2023" s="5"/>
    </row>
    <row r="2024" spans="1:4" x14ac:dyDescent="0.2">
      <c r="A2024" s="28">
        <v>540701</v>
      </c>
      <c r="B2024" s="29" t="s">
        <v>94</v>
      </c>
      <c r="C2024" s="3"/>
      <c r="D2024" s="3"/>
    </row>
    <row r="2025" spans="1:4" x14ac:dyDescent="0.2">
      <c r="A2025" s="28">
        <v>540702</v>
      </c>
      <c r="B2025" s="29" t="s">
        <v>95</v>
      </c>
      <c r="C2025" s="3"/>
      <c r="D2025" s="3"/>
    </row>
    <row r="2026" spans="1:4" x14ac:dyDescent="0.2">
      <c r="A2026" s="28">
        <v>540703</v>
      </c>
      <c r="B2026" s="29" t="s">
        <v>96</v>
      </c>
      <c r="C2026" s="3"/>
      <c r="D2026" s="3"/>
    </row>
    <row r="2027" spans="1:4" x14ac:dyDescent="0.2">
      <c r="A2027" s="28">
        <v>540704</v>
      </c>
      <c r="B2027" s="29" t="s">
        <v>97</v>
      </c>
      <c r="C2027" s="3"/>
      <c r="D2027" s="3"/>
    </row>
    <row r="2028" spans="1:4" x14ac:dyDescent="0.2">
      <c r="A2028" s="28">
        <v>540705</v>
      </c>
      <c r="B2028" s="29" t="s">
        <v>98</v>
      </c>
      <c r="C2028" s="3"/>
      <c r="D2028" s="3"/>
    </row>
    <row r="2029" spans="1:4" x14ac:dyDescent="0.2">
      <c r="A2029" s="28">
        <v>540706</v>
      </c>
      <c r="B2029" s="29" t="s">
        <v>99</v>
      </c>
      <c r="C2029" s="3"/>
      <c r="D2029" s="3"/>
    </row>
    <row r="2030" spans="1:4" x14ac:dyDescent="0.2">
      <c r="A2030" s="28">
        <v>540707</v>
      </c>
      <c r="B2030" s="29" t="s">
        <v>100</v>
      </c>
      <c r="C2030" s="3"/>
      <c r="D2030" s="3"/>
    </row>
    <row r="2031" spans="1:4" x14ac:dyDescent="0.2">
      <c r="A2031" s="34">
        <v>540708</v>
      </c>
      <c r="B2031" s="35" t="s">
        <v>101</v>
      </c>
      <c r="C2031" s="7"/>
      <c r="D2031" s="7"/>
    </row>
    <row r="2032" spans="1:4" x14ac:dyDescent="0.2">
      <c r="A2032" s="28">
        <v>540709</v>
      </c>
      <c r="B2032" s="29" t="s">
        <v>102</v>
      </c>
      <c r="C2032" s="3"/>
      <c r="D2032" s="3"/>
    </row>
    <row r="2033" spans="1:4" x14ac:dyDescent="0.2">
      <c r="A2033" s="28">
        <v>540710</v>
      </c>
      <c r="B2033" s="29" t="s">
        <v>103</v>
      </c>
      <c r="C2033" s="3"/>
      <c r="D2033" s="3"/>
    </row>
    <row r="2034" spans="1:4" x14ac:dyDescent="0.2">
      <c r="A2034" s="28">
        <v>540711</v>
      </c>
      <c r="B2034" s="29" t="s">
        <v>104</v>
      </c>
      <c r="C2034" s="3"/>
      <c r="D2034" s="3"/>
    </row>
    <row r="2035" spans="1:4" x14ac:dyDescent="0.2">
      <c r="A2035" s="28">
        <v>540712</v>
      </c>
      <c r="B2035" s="29" t="s">
        <v>105</v>
      </c>
      <c r="C2035" s="3"/>
      <c r="D2035" s="3"/>
    </row>
    <row r="2036" spans="1:4" x14ac:dyDescent="0.2">
      <c r="A2036" s="28">
        <v>540713</v>
      </c>
      <c r="B2036" s="29" t="s">
        <v>106</v>
      </c>
      <c r="C2036" s="3"/>
      <c r="D2036" s="3"/>
    </row>
    <row r="2037" spans="1:4" x14ac:dyDescent="0.2">
      <c r="A2037" s="28">
        <v>540714</v>
      </c>
      <c r="B2037" s="29" t="s">
        <v>107</v>
      </c>
      <c r="C2037" s="3"/>
      <c r="D2037" s="3"/>
    </row>
    <row r="2038" spans="1:4" ht="10.8" thickBot="1" x14ac:dyDescent="0.25">
      <c r="A2038" s="36">
        <v>540715</v>
      </c>
      <c r="B2038" s="37" t="s">
        <v>108</v>
      </c>
      <c r="C2038" s="13"/>
      <c r="D2038" s="13"/>
    </row>
    <row r="2039" spans="1:4" ht="10.8" thickBot="1" x14ac:dyDescent="0.25">
      <c r="A2039" s="30" t="s">
        <v>18</v>
      </c>
      <c r="B2039" s="31"/>
      <c r="C2039" s="4">
        <f>SUM(C2024:C2038)</f>
        <v>0</v>
      </c>
      <c r="D2039" s="4">
        <f>SUM(D2024:D2038)</f>
        <v>0</v>
      </c>
    </row>
    <row r="2040" spans="1:4" x14ac:dyDescent="0.2">
      <c r="A2040" s="32">
        <v>5408</v>
      </c>
      <c r="B2040" s="33" t="s">
        <v>404</v>
      </c>
      <c r="C2040" s="5"/>
      <c r="D2040" s="5"/>
    </row>
    <row r="2041" spans="1:4" x14ac:dyDescent="0.2">
      <c r="A2041" s="28">
        <v>540801</v>
      </c>
      <c r="B2041" s="29" t="s">
        <v>94</v>
      </c>
      <c r="C2041" s="3"/>
      <c r="D2041" s="3"/>
    </row>
    <row r="2042" spans="1:4" x14ac:dyDescent="0.2">
      <c r="A2042" s="28">
        <v>540802</v>
      </c>
      <c r="B2042" s="29" t="s">
        <v>95</v>
      </c>
      <c r="C2042" s="3"/>
      <c r="D2042" s="3"/>
    </row>
    <row r="2043" spans="1:4" x14ac:dyDescent="0.2">
      <c r="A2043" s="28">
        <v>540803</v>
      </c>
      <c r="B2043" s="29" t="s">
        <v>96</v>
      </c>
      <c r="C2043" s="3"/>
      <c r="D2043" s="3"/>
    </row>
    <row r="2044" spans="1:4" x14ac:dyDescent="0.2">
      <c r="A2044" s="28">
        <v>540804</v>
      </c>
      <c r="B2044" s="29" t="s">
        <v>97</v>
      </c>
      <c r="C2044" s="3"/>
      <c r="D2044" s="3"/>
    </row>
    <row r="2045" spans="1:4" x14ac:dyDescent="0.2">
      <c r="A2045" s="28">
        <v>540805</v>
      </c>
      <c r="B2045" s="29" t="s">
        <v>98</v>
      </c>
      <c r="C2045" s="3"/>
      <c r="D2045" s="3"/>
    </row>
    <row r="2046" spans="1:4" x14ac:dyDescent="0.2">
      <c r="A2046" s="28">
        <v>540806</v>
      </c>
      <c r="B2046" s="29" t="s">
        <v>99</v>
      </c>
      <c r="C2046" s="3"/>
      <c r="D2046" s="3"/>
    </row>
    <row r="2047" spans="1:4" x14ac:dyDescent="0.2">
      <c r="A2047" s="28">
        <v>540807</v>
      </c>
      <c r="B2047" s="29" t="s">
        <v>100</v>
      </c>
      <c r="C2047" s="3"/>
      <c r="D2047" s="3"/>
    </row>
    <row r="2048" spans="1:4" x14ac:dyDescent="0.2">
      <c r="A2048" s="28">
        <v>540808</v>
      </c>
      <c r="B2048" s="29" t="s">
        <v>101</v>
      </c>
      <c r="C2048" s="3"/>
      <c r="D2048" s="3"/>
    </row>
    <row r="2049" spans="1:4" x14ac:dyDescent="0.2">
      <c r="A2049" s="28">
        <v>540809</v>
      </c>
      <c r="B2049" s="29" t="s">
        <v>102</v>
      </c>
      <c r="C2049" s="3"/>
      <c r="D2049" s="3"/>
    </row>
    <row r="2050" spans="1:4" x14ac:dyDescent="0.2">
      <c r="A2050" s="28">
        <v>540810</v>
      </c>
      <c r="B2050" s="29" t="s">
        <v>103</v>
      </c>
      <c r="C2050" s="3"/>
      <c r="D2050" s="3"/>
    </row>
    <row r="2051" spans="1:4" x14ac:dyDescent="0.2">
      <c r="A2051" s="28">
        <v>540811</v>
      </c>
      <c r="B2051" s="29" t="s">
        <v>104</v>
      </c>
      <c r="C2051" s="3"/>
      <c r="D2051" s="3"/>
    </row>
    <row r="2052" spans="1:4" x14ac:dyDescent="0.2">
      <c r="A2052" s="28">
        <v>540812</v>
      </c>
      <c r="B2052" s="29" t="s">
        <v>105</v>
      </c>
      <c r="C2052" s="3"/>
      <c r="D2052" s="3"/>
    </row>
    <row r="2053" spans="1:4" x14ac:dyDescent="0.2">
      <c r="A2053" s="28">
        <v>540813</v>
      </c>
      <c r="B2053" s="29" t="s">
        <v>106</v>
      </c>
      <c r="C2053" s="3"/>
      <c r="D2053" s="3"/>
    </row>
    <row r="2054" spans="1:4" x14ac:dyDescent="0.2">
      <c r="A2054" s="28">
        <v>540814</v>
      </c>
      <c r="B2054" s="29" t="s">
        <v>107</v>
      </c>
      <c r="C2054" s="3"/>
      <c r="D2054" s="3"/>
    </row>
    <row r="2055" spans="1:4" ht="10.8" thickBot="1" x14ac:dyDescent="0.25">
      <c r="A2055" s="36">
        <v>540815</v>
      </c>
      <c r="B2055" s="37" t="s">
        <v>108</v>
      </c>
      <c r="C2055" s="13"/>
      <c r="D2055" s="13"/>
    </row>
    <row r="2056" spans="1:4" ht="10.8" thickBot="1" x14ac:dyDescent="0.25">
      <c r="A2056" s="30" t="s">
        <v>18</v>
      </c>
      <c r="B2056" s="31"/>
      <c r="C2056" s="4">
        <f>SUM(C2041:C2055)</f>
        <v>0</v>
      </c>
      <c r="D2056" s="4">
        <f>SUM(D2041:D2055)</f>
        <v>0</v>
      </c>
    </row>
    <row r="2057" spans="1:4" x14ac:dyDescent="0.2">
      <c r="A2057" s="32">
        <v>5409</v>
      </c>
      <c r="B2057" s="33" t="s">
        <v>405</v>
      </c>
      <c r="C2057" s="5"/>
      <c r="D2057" s="5"/>
    </row>
    <row r="2058" spans="1:4" x14ac:dyDescent="0.2">
      <c r="A2058" s="28">
        <v>540901</v>
      </c>
      <c r="B2058" s="29" t="s">
        <v>94</v>
      </c>
      <c r="C2058" s="3"/>
      <c r="D2058" s="3"/>
    </row>
    <row r="2059" spans="1:4" x14ac:dyDescent="0.2">
      <c r="A2059" s="28">
        <v>540902</v>
      </c>
      <c r="B2059" s="29" t="s">
        <v>95</v>
      </c>
      <c r="C2059" s="3"/>
      <c r="D2059" s="3"/>
    </row>
    <row r="2060" spans="1:4" x14ac:dyDescent="0.2">
      <c r="A2060" s="28">
        <v>540903</v>
      </c>
      <c r="B2060" s="29" t="s">
        <v>96</v>
      </c>
      <c r="C2060" s="3"/>
      <c r="D2060" s="3"/>
    </row>
    <row r="2061" spans="1:4" x14ac:dyDescent="0.2">
      <c r="A2061" s="28">
        <v>540904</v>
      </c>
      <c r="B2061" s="29" t="s">
        <v>97</v>
      </c>
      <c r="C2061" s="3"/>
      <c r="D2061" s="3"/>
    </row>
    <row r="2062" spans="1:4" x14ac:dyDescent="0.2">
      <c r="A2062" s="28">
        <v>540905</v>
      </c>
      <c r="B2062" s="29" t="s">
        <v>98</v>
      </c>
      <c r="C2062" s="3"/>
      <c r="D2062" s="3"/>
    </row>
    <row r="2063" spans="1:4" x14ac:dyDescent="0.2">
      <c r="A2063" s="28">
        <v>540906</v>
      </c>
      <c r="B2063" s="29" t="s">
        <v>99</v>
      </c>
      <c r="C2063" s="3"/>
      <c r="D2063" s="3"/>
    </row>
    <row r="2064" spans="1:4" x14ac:dyDescent="0.2">
      <c r="A2064" s="28">
        <v>540907</v>
      </c>
      <c r="B2064" s="29" t="s">
        <v>100</v>
      </c>
      <c r="C2064" s="3"/>
      <c r="D2064" s="3"/>
    </row>
    <row r="2065" spans="1:6" x14ac:dyDescent="0.2">
      <c r="A2065" s="28">
        <v>540908</v>
      </c>
      <c r="B2065" s="29" t="s">
        <v>101</v>
      </c>
      <c r="C2065" s="3"/>
      <c r="D2065" s="3"/>
    </row>
    <row r="2066" spans="1:6" x14ac:dyDescent="0.2">
      <c r="A2066" s="28">
        <v>540909</v>
      </c>
      <c r="B2066" s="29" t="s">
        <v>102</v>
      </c>
      <c r="C2066" s="3"/>
      <c r="D2066" s="3"/>
    </row>
    <row r="2067" spans="1:6" x14ac:dyDescent="0.2">
      <c r="A2067" s="28">
        <v>540910</v>
      </c>
      <c r="B2067" s="29" t="s">
        <v>103</v>
      </c>
      <c r="C2067" s="3"/>
      <c r="D2067" s="3"/>
    </row>
    <row r="2068" spans="1:6" x14ac:dyDescent="0.2">
      <c r="A2068" s="28">
        <v>540911</v>
      </c>
      <c r="B2068" s="29" t="s">
        <v>104</v>
      </c>
      <c r="C2068" s="3"/>
      <c r="D2068" s="3"/>
    </row>
    <row r="2069" spans="1:6" x14ac:dyDescent="0.2">
      <c r="A2069" s="28">
        <v>540912</v>
      </c>
      <c r="B2069" s="29" t="s">
        <v>105</v>
      </c>
      <c r="C2069" s="3"/>
      <c r="D2069" s="3"/>
    </row>
    <row r="2070" spans="1:6" x14ac:dyDescent="0.2">
      <c r="A2070" s="28">
        <v>540913</v>
      </c>
      <c r="B2070" s="29" t="s">
        <v>106</v>
      </c>
      <c r="C2070" s="3"/>
      <c r="D2070" s="3"/>
    </row>
    <row r="2071" spans="1:6" x14ac:dyDescent="0.2">
      <c r="A2071" s="28">
        <v>540914</v>
      </c>
      <c r="B2071" s="29" t="s">
        <v>107</v>
      </c>
      <c r="C2071" s="3"/>
      <c r="D2071" s="3"/>
    </row>
    <row r="2072" spans="1:6" ht="10.8" thickBot="1" x14ac:dyDescent="0.25">
      <c r="A2072" s="36">
        <v>540915</v>
      </c>
      <c r="B2072" s="37" t="s">
        <v>108</v>
      </c>
      <c r="C2072" s="13"/>
      <c r="D2072" s="13"/>
    </row>
    <row r="2073" spans="1:6" ht="10.8" thickBot="1" x14ac:dyDescent="0.25">
      <c r="A2073" s="30" t="s">
        <v>18</v>
      </c>
      <c r="B2073" s="31"/>
      <c r="C2073" s="4">
        <f>SUM(C2058:C2072)</f>
        <v>0</v>
      </c>
      <c r="D2073" s="4">
        <f>SUM(D2058:D2072)</f>
        <v>0</v>
      </c>
    </row>
    <row r="2074" spans="1:6" x14ac:dyDescent="0.2">
      <c r="A2074" s="32">
        <v>5410</v>
      </c>
      <c r="B2074" s="33" t="s">
        <v>406</v>
      </c>
      <c r="C2074" s="5"/>
      <c r="D2074" s="5"/>
    </row>
    <row r="2075" spans="1:6" x14ac:dyDescent="0.2">
      <c r="A2075" s="28">
        <v>541001</v>
      </c>
      <c r="B2075" s="29" t="s">
        <v>94</v>
      </c>
      <c r="C2075" s="3"/>
      <c r="D2075" s="3"/>
    </row>
    <row r="2076" spans="1:6" x14ac:dyDescent="0.2">
      <c r="A2076" s="28">
        <v>541002</v>
      </c>
      <c r="B2076" s="29" t="s">
        <v>95</v>
      </c>
      <c r="C2076" s="3"/>
      <c r="D2076" s="3"/>
    </row>
    <row r="2077" spans="1:6" x14ac:dyDescent="0.2">
      <c r="A2077" s="28">
        <v>541003</v>
      </c>
      <c r="B2077" s="29" t="s">
        <v>96</v>
      </c>
      <c r="C2077" s="3"/>
      <c r="D2077" s="3"/>
    </row>
    <row r="2078" spans="1:6" x14ac:dyDescent="0.2">
      <c r="A2078" s="28">
        <v>541004</v>
      </c>
      <c r="B2078" s="29" t="s">
        <v>97</v>
      </c>
      <c r="C2078" s="3"/>
      <c r="D2078" s="3"/>
    </row>
    <row r="2079" spans="1:6" x14ac:dyDescent="0.2">
      <c r="A2079" s="28">
        <v>541005</v>
      </c>
      <c r="B2079" s="29" t="s">
        <v>98</v>
      </c>
      <c r="C2079" s="3"/>
      <c r="D2079" s="3"/>
    </row>
    <row r="2080" spans="1:6" x14ac:dyDescent="0.2">
      <c r="A2080" s="28">
        <v>541006</v>
      </c>
      <c r="B2080" s="29" t="s">
        <v>99</v>
      </c>
      <c r="C2080" s="3"/>
      <c r="D2080" s="3"/>
      <c r="F2080" s="62"/>
    </row>
    <row r="2081" spans="1:4" x14ac:dyDescent="0.2">
      <c r="A2081" s="28">
        <v>541007</v>
      </c>
      <c r="B2081" s="29" t="s">
        <v>100</v>
      </c>
      <c r="C2081" s="3"/>
      <c r="D2081" s="3"/>
    </row>
    <row r="2082" spans="1:4" x14ac:dyDescent="0.2">
      <c r="A2082" s="28">
        <v>541008</v>
      </c>
      <c r="B2082" s="29" t="s">
        <v>101</v>
      </c>
      <c r="C2082" s="3"/>
      <c r="D2082" s="3"/>
    </row>
    <row r="2083" spans="1:4" x14ac:dyDescent="0.2">
      <c r="A2083" s="28">
        <v>541009</v>
      </c>
      <c r="B2083" s="29" t="s">
        <v>102</v>
      </c>
      <c r="C2083" s="3"/>
      <c r="D2083" s="3"/>
    </row>
    <row r="2084" spans="1:4" x14ac:dyDescent="0.2">
      <c r="A2084" s="28">
        <v>541010</v>
      </c>
      <c r="B2084" s="29" t="s">
        <v>103</v>
      </c>
      <c r="C2084" s="3"/>
      <c r="D2084" s="3"/>
    </row>
    <row r="2085" spans="1:4" x14ac:dyDescent="0.2">
      <c r="A2085" s="28">
        <v>541011</v>
      </c>
      <c r="B2085" s="29" t="s">
        <v>104</v>
      </c>
      <c r="C2085" s="3"/>
      <c r="D2085" s="3"/>
    </row>
    <row r="2086" spans="1:4" x14ac:dyDescent="0.2">
      <c r="A2086" s="28">
        <v>541012</v>
      </c>
      <c r="B2086" s="29" t="s">
        <v>105</v>
      </c>
      <c r="C2086" s="3"/>
      <c r="D2086" s="3"/>
    </row>
    <row r="2087" spans="1:4" x14ac:dyDescent="0.2">
      <c r="A2087" s="28">
        <v>541013</v>
      </c>
      <c r="B2087" s="29" t="s">
        <v>106</v>
      </c>
      <c r="C2087" s="3"/>
      <c r="D2087" s="3"/>
    </row>
    <row r="2088" spans="1:4" x14ac:dyDescent="0.2">
      <c r="A2088" s="28">
        <v>541014</v>
      </c>
      <c r="B2088" s="29" t="s">
        <v>107</v>
      </c>
      <c r="C2088" s="3"/>
      <c r="D2088" s="3"/>
    </row>
    <row r="2089" spans="1:4" ht="10.8" thickBot="1" x14ac:dyDescent="0.25">
      <c r="A2089" s="36">
        <v>541015</v>
      </c>
      <c r="B2089" s="37" t="s">
        <v>108</v>
      </c>
      <c r="C2089" s="13"/>
      <c r="D2089" s="13"/>
    </row>
    <row r="2090" spans="1:4" ht="10.8" thickBot="1" x14ac:dyDescent="0.25">
      <c r="A2090" s="30" t="s">
        <v>18</v>
      </c>
      <c r="B2090" s="31"/>
      <c r="C2090" s="4">
        <f>SUM(C2075:C2089)</f>
        <v>0</v>
      </c>
      <c r="D2090" s="4">
        <f>SUM(D2075:D2089)</f>
        <v>0</v>
      </c>
    </row>
    <row r="2091" spans="1:4" x14ac:dyDescent="0.2">
      <c r="A2091" s="32">
        <v>5411</v>
      </c>
      <c r="B2091" s="33" t="s">
        <v>407</v>
      </c>
      <c r="C2091" s="5"/>
      <c r="D2091" s="5"/>
    </row>
    <row r="2092" spans="1:4" x14ac:dyDescent="0.2">
      <c r="A2092" s="28">
        <v>541101</v>
      </c>
      <c r="B2092" s="29" t="s">
        <v>94</v>
      </c>
      <c r="C2092" s="3"/>
      <c r="D2092" s="3"/>
    </row>
    <row r="2093" spans="1:4" x14ac:dyDescent="0.2">
      <c r="A2093" s="28">
        <v>541102</v>
      </c>
      <c r="B2093" s="29" t="s">
        <v>95</v>
      </c>
      <c r="C2093" s="3"/>
      <c r="D2093" s="3"/>
    </row>
    <row r="2094" spans="1:4" x14ac:dyDescent="0.2">
      <c r="A2094" s="28">
        <v>541103</v>
      </c>
      <c r="B2094" s="29" t="s">
        <v>96</v>
      </c>
      <c r="C2094" s="3"/>
      <c r="D2094" s="3"/>
    </row>
    <row r="2095" spans="1:4" x14ac:dyDescent="0.2">
      <c r="A2095" s="28">
        <v>541104</v>
      </c>
      <c r="B2095" s="29" t="s">
        <v>97</v>
      </c>
      <c r="C2095" s="3"/>
      <c r="D2095" s="3"/>
    </row>
    <row r="2096" spans="1:4" x14ac:dyDescent="0.2">
      <c r="A2096" s="28">
        <v>541105</v>
      </c>
      <c r="B2096" s="29" t="s">
        <v>98</v>
      </c>
      <c r="C2096" s="3"/>
      <c r="D2096" s="3"/>
    </row>
    <row r="2097" spans="1:4" x14ac:dyDescent="0.2">
      <c r="A2097" s="28">
        <v>541106</v>
      </c>
      <c r="B2097" s="29" t="s">
        <v>99</v>
      </c>
      <c r="C2097" s="3"/>
      <c r="D2097" s="3"/>
    </row>
    <row r="2098" spans="1:4" x14ac:dyDescent="0.2">
      <c r="A2098" s="28">
        <v>541107</v>
      </c>
      <c r="B2098" s="29" t="s">
        <v>100</v>
      </c>
      <c r="C2098" s="3"/>
      <c r="D2098" s="3"/>
    </row>
    <row r="2099" spans="1:4" x14ac:dyDescent="0.2">
      <c r="A2099" s="28">
        <v>541108</v>
      </c>
      <c r="B2099" s="29" t="s">
        <v>101</v>
      </c>
      <c r="C2099" s="3"/>
      <c r="D2099" s="3"/>
    </row>
    <row r="2100" spans="1:4" x14ac:dyDescent="0.2">
      <c r="A2100" s="28">
        <v>541109</v>
      </c>
      <c r="B2100" s="29" t="s">
        <v>102</v>
      </c>
      <c r="C2100" s="3"/>
      <c r="D2100" s="3"/>
    </row>
    <row r="2101" spans="1:4" x14ac:dyDescent="0.2">
      <c r="A2101" s="28">
        <v>541110</v>
      </c>
      <c r="B2101" s="29" t="s">
        <v>103</v>
      </c>
      <c r="C2101" s="3"/>
      <c r="D2101" s="3"/>
    </row>
    <row r="2102" spans="1:4" x14ac:dyDescent="0.2">
      <c r="A2102" s="28">
        <v>541111</v>
      </c>
      <c r="B2102" s="29" t="s">
        <v>104</v>
      </c>
      <c r="C2102" s="3"/>
      <c r="D2102" s="3"/>
    </row>
    <row r="2103" spans="1:4" x14ac:dyDescent="0.2">
      <c r="A2103" s="28">
        <v>541112</v>
      </c>
      <c r="B2103" s="29" t="s">
        <v>105</v>
      </c>
      <c r="C2103" s="3"/>
      <c r="D2103" s="3"/>
    </row>
    <row r="2104" spans="1:4" x14ac:dyDescent="0.2">
      <c r="A2104" s="28">
        <v>541113</v>
      </c>
      <c r="B2104" s="29" t="s">
        <v>106</v>
      </c>
      <c r="C2104" s="3"/>
      <c r="D2104" s="3"/>
    </row>
    <row r="2105" spans="1:4" x14ac:dyDescent="0.2">
      <c r="A2105" s="28">
        <v>541114</v>
      </c>
      <c r="B2105" s="29" t="s">
        <v>107</v>
      </c>
      <c r="C2105" s="3"/>
      <c r="D2105" s="3"/>
    </row>
    <row r="2106" spans="1:4" ht="10.8" thickBot="1" x14ac:dyDescent="0.25">
      <c r="A2106" s="36">
        <v>541115</v>
      </c>
      <c r="B2106" s="37" t="s">
        <v>108</v>
      </c>
      <c r="C2106" s="13"/>
      <c r="D2106" s="13"/>
    </row>
    <row r="2107" spans="1:4" ht="10.8" thickBot="1" x14ac:dyDescent="0.25">
      <c r="A2107" s="30" t="s">
        <v>18</v>
      </c>
      <c r="B2107" s="31"/>
      <c r="C2107" s="4">
        <f>SUM(C2092:C2106)</f>
        <v>0</v>
      </c>
      <c r="D2107" s="4">
        <f>SUM(D2092:D2106)</f>
        <v>0</v>
      </c>
    </row>
    <row r="2108" spans="1:4" x14ac:dyDescent="0.2">
      <c r="A2108" s="32">
        <v>5412</v>
      </c>
      <c r="B2108" s="33" t="s">
        <v>431</v>
      </c>
      <c r="C2108" s="5"/>
      <c r="D2108" s="5"/>
    </row>
    <row r="2109" spans="1:4" x14ac:dyDescent="0.2">
      <c r="A2109" s="28">
        <v>541201</v>
      </c>
      <c r="B2109" s="29" t="s">
        <v>94</v>
      </c>
      <c r="C2109" s="3"/>
      <c r="D2109" s="3"/>
    </row>
    <row r="2110" spans="1:4" x14ac:dyDescent="0.2">
      <c r="A2110" s="28">
        <v>541202</v>
      </c>
      <c r="B2110" s="29" t="s">
        <v>95</v>
      </c>
      <c r="C2110" s="3"/>
      <c r="D2110" s="3"/>
    </row>
    <row r="2111" spans="1:4" x14ac:dyDescent="0.2">
      <c r="A2111" s="28">
        <v>541203</v>
      </c>
      <c r="B2111" s="29" t="s">
        <v>96</v>
      </c>
      <c r="C2111" s="3"/>
      <c r="D2111" s="3"/>
    </row>
    <row r="2112" spans="1:4" x14ac:dyDescent="0.2">
      <c r="A2112" s="28">
        <v>541204</v>
      </c>
      <c r="B2112" s="29" t="s">
        <v>97</v>
      </c>
      <c r="C2112" s="3"/>
      <c r="D2112" s="3"/>
    </row>
    <row r="2113" spans="1:4" x14ac:dyDescent="0.2">
      <c r="A2113" s="28">
        <v>541205</v>
      </c>
      <c r="B2113" s="29" t="s">
        <v>98</v>
      </c>
      <c r="C2113" s="3"/>
      <c r="D2113" s="3"/>
    </row>
    <row r="2114" spans="1:4" x14ac:dyDescent="0.2">
      <c r="A2114" s="28">
        <v>541206</v>
      </c>
      <c r="B2114" s="29" t="s">
        <v>99</v>
      </c>
      <c r="C2114" s="3"/>
      <c r="D2114" s="3"/>
    </row>
    <row r="2115" spans="1:4" x14ac:dyDescent="0.2">
      <c r="A2115" s="28">
        <v>541207</v>
      </c>
      <c r="B2115" s="29" t="s">
        <v>100</v>
      </c>
      <c r="C2115" s="3"/>
      <c r="D2115" s="3"/>
    </row>
    <row r="2116" spans="1:4" x14ac:dyDescent="0.2">
      <c r="A2116" s="28">
        <v>541208</v>
      </c>
      <c r="B2116" s="29" t="s">
        <v>101</v>
      </c>
      <c r="C2116" s="3"/>
      <c r="D2116" s="3"/>
    </row>
    <row r="2117" spans="1:4" x14ac:dyDescent="0.2">
      <c r="A2117" s="28">
        <v>541209</v>
      </c>
      <c r="B2117" s="29" t="s">
        <v>102</v>
      </c>
      <c r="C2117" s="3"/>
      <c r="D2117" s="3"/>
    </row>
    <row r="2118" spans="1:4" x14ac:dyDescent="0.2">
      <c r="A2118" s="28">
        <v>541210</v>
      </c>
      <c r="B2118" s="29" t="s">
        <v>103</v>
      </c>
      <c r="C2118" s="3"/>
      <c r="D2118" s="3"/>
    </row>
    <row r="2119" spans="1:4" x14ac:dyDescent="0.2">
      <c r="A2119" s="28">
        <v>541211</v>
      </c>
      <c r="B2119" s="29" t="s">
        <v>104</v>
      </c>
      <c r="C2119" s="3"/>
      <c r="D2119" s="3"/>
    </row>
    <row r="2120" spans="1:4" x14ac:dyDescent="0.2">
      <c r="A2120" s="28">
        <v>541212</v>
      </c>
      <c r="B2120" s="29" t="s">
        <v>105</v>
      </c>
      <c r="C2120" s="3"/>
      <c r="D2120" s="3"/>
    </row>
    <row r="2121" spans="1:4" x14ac:dyDescent="0.2">
      <c r="A2121" s="28">
        <v>541213</v>
      </c>
      <c r="B2121" s="29" t="s">
        <v>106</v>
      </c>
      <c r="C2121" s="3"/>
      <c r="D2121" s="3"/>
    </row>
    <row r="2122" spans="1:4" x14ac:dyDescent="0.2">
      <c r="A2122" s="28">
        <v>541214</v>
      </c>
      <c r="B2122" s="29" t="s">
        <v>107</v>
      </c>
      <c r="C2122" s="3"/>
      <c r="D2122" s="3"/>
    </row>
    <row r="2123" spans="1:4" ht="10.8" thickBot="1" x14ac:dyDescent="0.25">
      <c r="A2123" s="36">
        <v>541215</v>
      </c>
      <c r="B2123" s="37" t="s">
        <v>108</v>
      </c>
      <c r="C2123" s="13"/>
      <c r="D2123" s="13"/>
    </row>
    <row r="2124" spans="1:4" ht="10.8" thickBot="1" x14ac:dyDescent="0.25">
      <c r="A2124" s="30" t="s">
        <v>18</v>
      </c>
      <c r="B2124" s="31"/>
      <c r="C2124" s="4">
        <f>SUM(C2109:C2123)</f>
        <v>0</v>
      </c>
      <c r="D2124" s="4">
        <f>SUM(D2109:D2123)</f>
        <v>0</v>
      </c>
    </row>
    <row r="2125" spans="1:4" x14ac:dyDescent="0.2">
      <c r="A2125" s="32">
        <v>5413</v>
      </c>
      <c r="B2125" s="33" t="s">
        <v>409</v>
      </c>
      <c r="C2125" s="5"/>
      <c r="D2125" s="5"/>
    </row>
    <row r="2126" spans="1:4" x14ac:dyDescent="0.2">
      <c r="A2126" s="28">
        <v>541301</v>
      </c>
      <c r="B2126" s="29" t="s">
        <v>94</v>
      </c>
      <c r="C2126" s="3"/>
      <c r="D2126" s="3"/>
    </row>
    <row r="2127" spans="1:4" x14ac:dyDescent="0.2">
      <c r="A2127" s="28">
        <v>541302</v>
      </c>
      <c r="B2127" s="29" t="s">
        <v>95</v>
      </c>
      <c r="C2127" s="3"/>
      <c r="D2127" s="3"/>
    </row>
    <row r="2128" spans="1:4" x14ac:dyDescent="0.2">
      <c r="A2128" s="28">
        <v>541303</v>
      </c>
      <c r="B2128" s="29" t="s">
        <v>96</v>
      </c>
      <c r="C2128" s="3"/>
      <c r="D2128" s="3"/>
    </row>
    <row r="2129" spans="1:4" x14ac:dyDescent="0.2">
      <c r="A2129" s="28">
        <v>541304</v>
      </c>
      <c r="B2129" s="29" t="s">
        <v>97</v>
      </c>
      <c r="C2129" s="3"/>
      <c r="D2129" s="3"/>
    </row>
    <row r="2130" spans="1:4" x14ac:dyDescent="0.2">
      <c r="A2130" s="28">
        <v>541305</v>
      </c>
      <c r="B2130" s="29" t="s">
        <v>98</v>
      </c>
      <c r="C2130" s="3"/>
      <c r="D2130" s="3"/>
    </row>
    <row r="2131" spans="1:4" x14ac:dyDescent="0.2">
      <c r="A2131" s="28">
        <v>541306</v>
      </c>
      <c r="B2131" s="29" t="s">
        <v>99</v>
      </c>
      <c r="C2131" s="3"/>
      <c r="D2131" s="3"/>
    </row>
    <row r="2132" spans="1:4" x14ac:dyDescent="0.2">
      <c r="A2132" s="28">
        <v>541307</v>
      </c>
      <c r="B2132" s="29" t="s">
        <v>100</v>
      </c>
      <c r="C2132" s="3"/>
      <c r="D2132" s="3"/>
    </row>
    <row r="2133" spans="1:4" x14ac:dyDescent="0.2">
      <c r="A2133" s="28">
        <v>541308</v>
      </c>
      <c r="B2133" s="29" t="s">
        <v>101</v>
      </c>
      <c r="C2133" s="3"/>
      <c r="D2133" s="3"/>
    </row>
    <row r="2134" spans="1:4" x14ac:dyDescent="0.2">
      <c r="A2134" s="28">
        <v>541309</v>
      </c>
      <c r="B2134" s="29" t="s">
        <v>102</v>
      </c>
      <c r="C2134" s="3"/>
      <c r="D2134" s="3"/>
    </row>
    <row r="2135" spans="1:4" x14ac:dyDescent="0.2">
      <c r="A2135" s="28">
        <v>541310</v>
      </c>
      <c r="B2135" s="29" t="s">
        <v>103</v>
      </c>
      <c r="C2135" s="3"/>
      <c r="D2135" s="3"/>
    </row>
    <row r="2136" spans="1:4" x14ac:dyDescent="0.2">
      <c r="A2136" s="28">
        <v>541311</v>
      </c>
      <c r="B2136" s="29" t="s">
        <v>104</v>
      </c>
      <c r="C2136" s="3"/>
      <c r="D2136" s="3"/>
    </row>
    <row r="2137" spans="1:4" x14ac:dyDescent="0.2">
      <c r="A2137" s="28">
        <v>541312</v>
      </c>
      <c r="B2137" s="29" t="s">
        <v>105</v>
      </c>
      <c r="C2137" s="3"/>
      <c r="D2137" s="3"/>
    </row>
    <row r="2138" spans="1:4" x14ac:dyDescent="0.2">
      <c r="A2138" s="28">
        <v>541313</v>
      </c>
      <c r="B2138" s="29" t="s">
        <v>106</v>
      </c>
      <c r="C2138" s="3"/>
      <c r="D2138" s="3"/>
    </row>
    <row r="2139" spans="1:4" x14ac:dyDescent="0.2">
      <c r="A2139" s="28">
        <v>541314</v>
      </c>
      <c r="B2139" s="29" t="s">
        <v>107</v>
      </c>
      <c r="C2139" s="3"/>
      <c r="D2139" s="3"/>
    </row>
    <row r="2140" spans="1:4" ht="10.8" thickBot="1" x14ac:dyDescent="0.25">
      <c r="A2140" s="36">
        <v>541315</v>
      </c>
      <c r="B2140" s="37" t="s">
        <v>108</v>
      </c>
      <c r="C2140" s="13"/>
      <c r="D2140" s="13"/>
    </row>
    <row r="2141" spans="1:4" ht="10.8" thickBot="1" x14ac:dyDescent="0.25">
      <c r="A2141" s="30" t="s">
        <v>18</v>
      </c>
      <c r="B2141" s="31"/>
      <c r="C2141" s="4">
        <f>SUM(C2126:C2140)</f>
        <v>0</v>
      </c>
      <c r="D2141" s="4">
        <f>SUM(D2126:D2140)</f>
        <v>0</v>
      </c>
    </row>
    <row r="2142" spans="1:4" x14ac:dyDescent="0.2">
      <c r="A2142" s="32">
        <v>5414</v>
      </c>
      <c r="B2142" s="33" t="s">
        <v>421</v>
      </c>
      <c r="C2142" s="5"/>
      <c r="D2142" s="5"/>
    </row>
    <row r="2143" spans="1:4" x14ac:dyDescent="0.2">
      <c r="A2143" s="28">
        <v>541401</v>
      </c>
      <c r="B2143" s="29" t="s">
        <v>94</v>
      </c>
      <c r="C2143" s="3"/>
      <c r="D2143" s="3"/>
    </row>
    <row r="2144" spans="1:4" x14ac:dyDescent="0.2">
      <c r="A2144" s="28">
        <v>541402</v>
      </c>
      <c r="B2144" s="29" t="s">
        <v>95</v>
      </c>
      <c r="C2144" s="3"/>
      <c r="D2144" s="3"/>
    </row>
    <row r="2145" spans="1:4" x14ac:dyDescent="0.2">
      <c r="A2145" s="28">
        <v>541403</v>
      </c>
      <c r="B2145" s="29" t="s">
        <v>96</v>
      </c>
      <c r="C2145" s="3"/>
      <c r="D2145" s="3"/>
    </row>
    <row r="2146" spans="1:4" x14ac:dyDescent="0.2">
      <c r="A2146" s="28">
        <v>541404</v>
      </c>
      <c r="B2146" s="29" t="s">
        <v>97</v>
      </c>
      <c r="C2146" s="3"/>
      <c r="D2146" s="3"/>
    </row>
    <row r="2147" spans="1:4" x14ac:dyDescent="0.2">
      <c r="A2147" s="28">
        <v>541405</v>
      </c>
      <c r="B2147" s="29" t="s">
        <v>98</v>
      </c>
      <c r="C2147" s="3"/>
      <c r="D2147" s="3"/>
    </row>
    <row r="2148" spans="1:4" x14ac:dyDescent="0.2">
      <c r="A2148" s="28">
        <v>541406</v>
      </c>
      <c r="B2148" s="29" t="s">
        <v>99</v>
      </c>
      <c r="C2148" s="3"/>
      <c r="D2148" s="3"/>
    </row>
    <row r="2149" spans="1:4" x14ac:dyDescent="0.2">
      <c r="A2149" s="28">
        <v>541407</v>
      </c>
      <c r="B2149" s="29" t="s">
        <v>100</v>
      </c>
      <c r="C2149" s="3"/>
      <c r="D2149" s="3"/>
    </row>
    <row r="2150" spans="1:4" x14ac:dyDescent="0.2">
      <c r="A2150" s="28">
        <v>541408</v>
      </c>
      <c r="B2150" s="29" t="s">
        <v>101</v>
      </c>
      <c r="C2150" s="3"/>
      <c r="D2150" s="3"/>
    </row>
    <row r="2151" spans="1:4" x14ac:dyDescent="0.2">
      <c r="A2151" s="28">
        <v>541409</v>
      </c>
      <c r="B2151" s="29" t="s">
        <v>102</v>
      </c>
      <c r="C2151" s="3"/>
      <c r="D2151" s="3"/>
    </row>
    <row r="2152" spans="1:4" x14ac:dyDescent="0.2">
      <c r="A2152" s="28">
        <v>541410</v>
      </c>
      <c r="B2152" s="29" t="s">
        <v>103</v>
      </c>
      <c r="C2152" s="3"/>
      <c r="D2152" s="3"/>
    </row>
    <row r="2153" spans="1:4" x14ac:dyDescent="0.2">
      <c r="A2153" s="28">
        <v>541411</v>
      </c>
      <c r="B2153" s="29" t="s">
        <v>104</v>
      </c>
      <c r="C2153" s="3"/>
      <c r="D2153" s="3"/>
    </row>
    <row r="2154" spans="1:4" x14ac:dyDescent="0.2">
      <c r="A2154" s="28">
        <v>541412</v>
      </c>
      <c r="B2154" s="29" t="s">
        <v>105</v>
      </c>
      <c r="C2154" s="3"/>
      <c r="D2154" s="3"/>
    </row>
    <row r="2155" spans="1:4" x14ac:dyDescent="0.2">
      <c r="A2155" s="28">
        <v>541413</v>
      </c>
      <c r="B2155" s="29" t="s">
        <v>106</v>
      </c>
      <c r="C2155" s="3"/>
      <c r="D2155" s="3"/>
    </row>
    <row r="2156" spans="1:4" x14ac:dyDescent="0.2">
      <c r="A2156" s="28">
        <v>541414</v>
      </c>
      <c r="B2156" s="29" t="s">
        <v>107</v>
      </c>
      <c r="C2156" s="3"/>
      <c r="D2156" s="3"/>
    </row>
    <row r="2157" spans="1:4" ht="10.8" thickBot="1" x14ac:dyDescent="0.25">
      <c r="A2157" s="36">
        <v>541415</v>
      </c>
      <c r="B2157" s="37" t="s">
        <v>108</v>
      </c>
      <c r="C2157" s="13"/>
      <c r="D2157" s="13"/>
    </row>
    <row r="2158" spans="1:4" ht="10.8" thickBot="1" x14ac:dyDescent="0.25">
      <c r="A2158" s="30" t="s">
        <v>18</v>
      </c>
      <c r="B2158" s="31"/>
      <c r="C2158" s="4">
        <f>SUM(C2143:C2157)</f>
        <v>0</v>
      </c>
      <c r="D2158" s="4">
        <f>SUM(D2143:D2157)</f>
        <v>0</v>
      </c>
    </row>
    <row r="2159" spans="1:4" x14ac:dyDescent="0.2">
      <c r="A2159" s="32">
        <v>5415</v>
      </c>
      <c r="B2159" s="33" t="s">
        <v>432</v>
      </c>
      <c r="C2159" s="5"/>
      <c r="D2159" s="5"/>
    </row>
    <row r="2160" spans="1:4" x14ac:dyDescent="0.2">
      <c r="A2160" s="28">
        <v>541501</v>
      </c>
      <c r="B2160" s="29" t="s">
        <v>94</v>
      </c>
      <c r="C2160" s="3"/>
      <c r="D2160" s="3"/>
    </row>
    <row r="2161" spans="1:4" x14ac:dyDescent="0.2">
      <c r="A2161" s="28">
        <v>541502</v>
      </c>
      <c r="B2161" s="29" t="s">
        <v>95</v>
      </c>
      <c r="C2161" s="3"/>
      <c r="D2161" s="3"/>
    </row>
    <row r="2162" spans="1:4" x14ac:dyDescent="0.2">
      <c r="A2162" s="28">
        <v>541503</v>
      </c>
      <c r="B2162" s="29" t="s">
        <v>96</v>
      </c>
      <c r="C2162" s="3"/>
      <c r="D2162" s="3"/>
    </row>
    <row r="2163" spans="1:4" x14ac:dyDescent="0.2">
      <c r="A2163" s="28">
        <v>541504</v>
      </c>
      <c r="B2163" s="29" t="s">
        <v>97</v>
      </c>
      <c r="C2163" s="3"/>
      <c r="D2163" s="3"/>
    </row>
    <row r="2164" spans="1:4" x14ac:dyDescent="0.2">
      <c r="A2164" s="28">
        <v>541505</v>
      </c>
      <c r="B2164" s="29" t="s">
        <v>98</v>
      </c>
      <c r="C2164" s="3"/>
      <c r="D2164" s="3"/>
    </row>
    <row r="2165" spans="1:4" x14ac:dyDescent="0.2">
      <c r="A2165" s="28">
        <v>541506</v>
      </c>
      <c r="B2165" s="29" t="s">
        <v>99</v>
      </c>
      <c r="C2165" s="3"/>
      <c r="D2165" s="3"/>
    </row>
    <row r="2166" spans="1:4" x14ac:dyDescent="0.2">
      <c r="A2166" s="28">
        <v>541507</v>
      </c>
      <c r="B2166" s="29" t="s">
        <v>100</v>
      </c>
      <c r="C2166" s="3"/>
      <c r="D2166" s="3"/>
    </row>
    <row r="2167" spans="1:4" x14ac:dyDescent="0.2">
      <c r="A2167" s="28">
        <v>541508</v>
      </c>
      <c r="B2167" s="29" t="s">
        <v>101</v>
      </c>
      <c r="C2167" s="3"/>
      <c r="D2167" s="3"/>
    </row>
    <row r="2168" spans="1:4" x14ac:dyDescent="0.2">
      <c r="A2168" s="28">
        <v>541509</v>
      </c>
      <c r="B2168" s="29" t="s">
        <v>102</v>
      </c>
      <c r="C2168" s="3"/>
      <c r="D2168" s="3"/>
    </row>
    <row r="2169" spans="1:4" x14ac:dyDescent="0.2">
      <c r="A2169" s="28">
        <v>541510</v>
      </c>
      <c r="B2169" s="29" t="s">
        <v>103</v>
      </c>
      <c r="C2169" s="3"/>
      <c r="D2169" s="3"/>
    </row>
    <row r="2170" spans="1:4" x14ac:dyDescent="0.2">
      <c r="A2170" s="28">
        <v>541511</v>
      </c>
      <c r="B2170" s="29" t="s">
        <v>104</v>
      </c>
      <c r="C2170" s="3"/>
      <c r="D2170" s="3"/>
    </row>
    <row r="2171" spans="1:4" x14ac:dyDescent="0.2">
      <c r="A2171" s="28">
        <v>541512</v>
      </c>
      <c r="B2171" s="29" t="s">
        <v>105</v>
      </c>
      <c r="C2171" s="3"/>
      <c r="D2171" s="3"/>
    </row>
    <row r="2172" spans="1:4" x14ac:dyDescent="0.2">
      <c r="A2172" s="28">
        <v>541513</v>
      </c>
      <c r="B2172" s="29" t="s">
        <v>106</v>
      </c>
      <c r="C2172" s="3"/>
      <c r="D2172" s="3"/>
    </row>
    <row r="2173" spans="1:4" x14ac:dyDescent="0.2">
      <c r="A2173" s="28">
        <v>541514</v>
      </c>
      <c r="B2173" s="29" t="s">
        <v>107</v>
      </c>
      <c r="C2173" s="3"/>
      <c r="D2173" s="3"/>
    </row>
    <row r="2174" spans="1:4" ht="10.8" thickBot="1" x14ac:dyDescent="0.25">
      <c r="A2174" s="36">
        <v>541515</v>
      </c>
      <c r="B2174" s="37" t="s">
        <v>108</v>
      </c>
      <c r="C2174" s="13"/>
      <c r="D2174" s="13"/>
    </row>
    <row r="2175" spans="1:4" ht="10.8" thickBot="1" x14ac:dyDescent="0.25">
      <c r="A2175" s="30" t="s">
        <v>18</v>
      </c>
      <c r="B2175" s="31"/>
      <c r="C2175" s="4">
        <f>SUM(C2160:C2174)</f>
        <v>0</v>
      </c>
      <c r="D2175" s="4">
        <f>SUM(D2160:D2174)</f>
        <v>0</v>
      </c>
    </row>
    <row r="2176" spans="1:4" x14ac:dyDescent="0.2">
      <c r="A2176" s="32">
        <v>5416</v>
      </c>
      <c r="B2176" s="33" t="s">
        <v>337</v>
      </c>
      <c r="C2176" s="5"/>
      <c r="D2176" s="5"/>
    </row>
    <row r="2177" spans="1:4" x14ac:dyDescent="0.2">
      <c r="A2177" s="28">
        <v>541601</v>
      </c>
      <c r="B2177" s="29" t="s">
        <v>94</v>
      </c>
      <c r="C2177" s="3"/>
      <c r="D2177" s="3"/>
    </row>
    <row r="2178" spans="1:4" ht="12.75" customHeight="1" x14ac:dyDescent="0.2">
      <c r="A2178" s="28">
        <v>541602</v>
      </c>
      <c r="B2178" s="29" t="s">
        <v>95</v>
      </c>
      <c r="C2178" s="3"/>
      <c r="D2178" s="3"/>
    </row>
    <row r="2179" spans="1:4" x14ac:dyDescent="0.2">
      <c r="A2179" s="28">
        <v>541603</v>
      </c>
      <c r="B2179" s="29" t="s">
        <v>96</v>
      </c>
      <c r="C2179" s="3"/>
      <c r="D2179" s="3"/>
    </row>
    <row r="2180" spans="1:4" x14ac:dyDescent="0.2">
      <c r="A2180" s="28">
        <v>541604</v>
      </c>
      <c r="B2180" s="29" t="s">
        <v>97</v>
      </c>
      <c r="C2180" s="3"/>
      <c r="D2180" s="3"/>
    </row>
    <row r="2181" spans="1:4" x14ac:dyDescent="0.2">
      <c r="A2181" s="28">
        <v>541605</v>
      </c>
      <c r="B2181" s="29" t="s">
        <v>98</v>
      </c>
      <c r="C2181" s="3"/>
      <c r="D2181" s="3"/>
    </row>
    <row r="2182" spans="1:4" x14ac:dyDescent="0.2">
      <c r="A2182" s="28">
        <v>541606</v>
      </c>
      <c r="B2182" s="29" t="s">
        <v>99</v>
      </c>
      <c r="C2182" s="3"/>
      <c r="D2182" s="3"/>
    </row>
    <row r="2183" spans="1:4" x14ac:dyDescent="0.2">
      <c r="A2183" s="28">
        <v>541607</v>
      </c>
      <c r="B2183" s="29" t="s">
        <v>100</v>
      </c>
      <c r="C2183" s="3"/>
      <c r="D2183" s="3"/>
    </row>
    <row r="2184" spans="1:4" x14ac:dyDescent="0.2">
      <c r="A2184" s="28">
        <v>541608</v>
      </c>
      <c r="B2184" s="29" t="s">
        <v>101</v>
      </c>
      <c r="C2184" s="3"/>
      <c r="D2184" s="3"/>
    </row>
    <row r="2185" spans="1:4" x14ac:dyDescent="0.2">
      <c r="A2185" s="28">
        <v>541609</v>
      </c>
      <c r="B2185" s="29" t="s">
        <v>102</v>
      </c>
      <c r="C2185" s="3"/>
      <c r="D2185" s="3"/>
    </row>
    <row r="2186" spans="1:4" x14ac:dyDescent="0.2">
      <c r="A2186" s="28">
        <v>541610</v>
      </c>
      <c r="B2186" s="29" t="s">
        <v>103</v>
      </c>
      <c r="C2186" s="3"/>
      <c r="D2186" s="3"/>
    </row>
    <row r="2187" spans="1:4" x14ac:dyDescent="0.2">
      <c r="A2187" s="28">
        <v>541611</v>
      </c>
      <c r="B2187" s="29" t="s">
        <v>104</v>
      </c>
      <c r="C2187" s="3"/>
      <c r="D2187" s="3"/>
    </row>
    <row r="2188" spans="1:4" x14ac:dyDescent="0.2">
      <c r="A2188" s="28">
        <v>541612</v>
      </c>
      <c r="B2188" s="29" t="s">
        <v>105</v>
      </c>
      <c r="C2188" s="3"/>
      <c r="D2188" s="3"/>
    </row>
    <row r="2189" spans="1:4" x14ac:dyDescent="0.2">
      <c r="A2189" s="28">
        <v>541613</v>
      </c>
      <c r="B2189" s="29" t="s">
        <v>106</v>
      </c>
      <c r="C2189" s="3"/>
      <c r="D2189" s="3"/>
    </row>
    <row r="2190" spans="1:4" x14ac:dyDescent="0.2">
      <c r="A2190" s="28">
        <v>541614</v>
      </c>
      <c r="B2190" s="29" t="s">
        <v>107</v>
      </c>
      <c r="C2190" s="3"/>
      <c r="D2190" s="3"/>
    </row>
    <row r="2191" spans="1:4" ht="10.8" thickBot="1" x14ac:dyDescent="0.25">
      <c r="A2191" s="36">
        <v>541615</v>
      </c>
      <c r="B2191" s="37" t="s">
        <v>108</v>
      </c>
      <c r="C2191" s="13"/>
      <c r="D2191" s="13"/>
    </row>
    <row r="2192" spans="1:4" ht="10.8" thickBot="1" x14ac:dyDescent="0.25">
      <c r="A2192" s="30" t="s">
        <v>18</v>
      </c>
      <c r="B2192" s="31"/>
      <c r="C2192" s="4">
        <f>SUM(C2177:C2191)</f>
        <v>0</v>
      </c>
      <c r="D2192" s="4">
        <f>SUM(D2177:D2191)</f>
        <v>0</v>
      </c>
    </row>
    <row r="2193" spans="1:4" x14ac:dyDescent="0.2">
      <c r="A2193" s="32">
        <v>5417</v>
      </c>
      <c r="B2193" s="33" t="s">
        <v>433</v>
      </c>
      <c r="C2193" s="5"/>
      <c r="D2193" s="5"/>
    </row>
    <row r="2194" spans="1:4" x14ac:dyDescent="0.2">
      <c r="A2194" s="28">
        <v>541701</v>
      </c>
      <c r="B2194" s="29" t="s">
        <v>94</v>
      </c>
      <c r="C2194" s="3"/>
      <c r="D2194" s="3"/>
    </row>
    <row r="2195" spans="1:4" x14ac:dyDescent="0.2">
      <c r="A2195" s="28">
        <v>541702</v>
      </c>
      <c r="B2195" s="29" t="s">
        <v>95</v>
      </c>
      <c r="C2195" s="3"/>
      <c r="D2195" s="3"/>
    </row>
    <row r="2196" spans="1:4" x14ac:dyDescent="0.2">
      <c r="A2196" s="28">
        <v>541703</v>
      </c>
      <c r="B2196" s="29" t="s">
        <v>96</v>
      </c>
      <c r="C2196" s="3"/>
      <c r="D2196" s="3"/>
    </row>
    <row r="2197" spans="1:4" x14ac:dyDescent="0.2">
      <c r="A2197" s="28">
        <v>541704</v>
      </c>
      <c r="B2197" s="29" t="s">
        <v>97</v>
      </c>
      <c r="C2197" s="3"/>
      <c r="D2197" s="3"/>
    </row>
    <row r="2198" spans="1:4" x14ac:dyDescent="0.2">
      <c r="A2198" s="28">
        <v>541705</v>
      </c>
      <c r="B2198" s="29" t="s">
        <v>98</v>
      </c>
      <c r="C2198" s="3"/>
      <c r="D2198" s="3"/>
    </row>
    <row r="2199" spans="1:4" x14ac:dyDescent="0.2">
      <c r="A2199" s="28">
        <v>541706</v>
      </c>
      <c r="B2199" s="29" t="s">
        <v>99</v>
      </c>
      <c r="C2199" s="3"/>
      <c r="D2199" s="3"/>
    </row>
    <row r="2200" spans="1:4" x14ac:dyDescent="0.2">
      <c r="A2200" s="28">
        <v>541707</v>
      </c>
      <c r="B2200" s="29" t="s">
        <v>100</v>
      </c>
      <c r="C2200" s="3"/>
      <c r="D2200" s="3"/>
    </row>
    <row r="2201" spans="1:4" x14ac:dyDescent="0.2">
      <c r="A2201" s="28">
        <v>541708</v>
      </c>
      <c r="B2201" s="29" t="s">
        <v>101</v>
      </c>
      <c r="C2201" s="3"/>
      <c r="D2201" s="3"/>
    </row>
    <row r="2202" spans="1:4" x14ac:dyDescent="0.2">
      <c r="A2202" s="28">
        <v>541709</v>
      </c>
      <c r="B2202" s="29" t="s">
        <v>102</v>
      </c>
      <c r="C2202" s="3"/>
      <c r="D2202" s="3"/>
    </row>
    <row r="2203" spans="1:4" x14ac:dyDescent="0.2">
      <c r="A2203" s="28">
        <v>541710</v>
      </c>
      <c r="B2203" s="29" t="s">
        <v>103</v>
      </c>
      <c r="C2203" s="3"/>
      <c r="D2203" s="3"/>
    </row>
    <row r="2204" spans="1:4" x14ac:dyDescent="0.2">
      <c r="A2204" s="28">
        <v>541711</v>
      </c>
      <c r="B2204" s="29" t="s">
        <v>104</v>
      </c>
      <c r="C2204" s="3"/>
      <c r="D2204" s="3"/>
    </row>
    <row r="2205" spans="1:4" x14ac:dyDescent="0.2">
      <c r="A2205" s="28">
        <v>541712</v>
      </c>
      <c r="B2205" s="29" t="s">
        <v>105</v>
      </c>
      <c r="C2205" s="3"/>
      <c r="D2205" s="3"/>
    </row>
    <row r="2206" spans="1:4" x14ac:dyDescent="0.2">
      <c r="A2206" s="28">
        <v>541713</v>
      </c>
      <c r="B2206" s="29" t="s">
        <v>106</v>
      </c>
      <c r="C2206" s="3"/>
      <c r="D2206" s="3"/>
    </row>
    <row r="2207" spans="1:4" x14ac:dyDescent="0.2">
      <c r="A2207" s="28">
        <v>541714</v>
      </c>
      <c r="B2207" s="29" t="s">
        <v>107</v>
      </c>
      <c r="C2207" s="3"/>
      <c r="D2207" s="3"/>
    </row>
    <row r="2208" spans="1:4" ht="10.8" thickBot="1" x14ac:dyDescent="0.25">
      <c r="A2208" s="36">
        <v>541715</v>
      </c>
      <c r="B2208" s="37" t="s">
        <v>108</v>
      </c>
      <c r="C2208" s="13"/>
      <c r="D2208" s="13"/>
    </row>
    <row r="2209" spans="1:4" ht="10.8" thickBot="1" x14ac:dyDescent="0.25">
      <c r="A2209" s="30" t="s">
        <v>18</v>
      </c>
      <c r="B2209" s="31"/>
      <c r="C2209" s="4">
        <f>SUM(C2194:C2208)</f>
        <v>0</v>
      </c>
      <c r="D2209" s="4">
        <f>SUM(D2194:D2208)</f>
        <v>0</v>
      </c>
    </row>
    <row r="2210" spans="1:4" x14ac:dyDescent="0.2">
      <c r="A2210" s="32">
        <v>5418</v>
      </c>
      <c r="B2210" s="33" t="s">
        <v>434</v>
      </c>
      <c r="C2210" s="5"/>
      <c r="D2210" s="5"/>
    </row>
    <row r="2211" spans="1:4" x14ac:dyDescent="0.2">
      <c r="A2211" s="28">
        <v>541801</v>
      </c>
      <c r="B2211" s="29" t="s">
        <v>94</v>
      </c>
      <c r="C2211" s="3"/>
      <c r="D2211" s="3"/>
    </row>
    <row r="2212" spans="1:4" x14ac:dyDescent="0.2">
      <c r="A2212" s="28">
        <v>541802</v>
      </c>
      <c r="B2212" s="29" t="s">
        <v>95</v>
      </c>
      <c r="C2212" s="3"/>
      <c r="D2212" s="3"/>
    </row>
    <row r="2213" spans="1:4" x14ac:dyDescent="0.2">
      <c r="A2213" s="28">
        <v>541803</v>
      </c>
      <c r="B2213" s="29" t="s">
        <v>96</v>
      </c>
      <c r="C2213" s="3"/>
      <c r="D2213" s="3"/>
    </row>
    <row r="2214" spans="1:4" x14ac:dyDescent="0.2">
      <c r="A2214" s="28">
        <v>541804</v>
      </c>
      <c r="B2214" s="29" t="s">
        <v>97</v>
      </c>
      <c r="C2214" s="3"/>
      <c r="D2214" s="3"/>
    </row>
    <row r="2215" spans="1:4" x14ac:dyDescent="0.2">
      <c r="A2215" s="28">
        <v>541805</v>
      </c>
      <c r="B2215" s="29" t="s">
        <v>98</v>
      </c>
      <c r="C2215" s="3"/>
      <c r="D2215" s="3"/>
    </row>
    <row r="2216" spans="1:4" x14ac:dyDescent="0.2">
      <c r="A2216" s="28">
        <v>541806</v>
      </c>
      <c r="B2216" s="29" t="s">
        <v>99</v>
      </c>
      <c r="C2216" s="3"/>
      <c r="D2216" s="3"/>
    </row>
    <row r="2217" spans="1:4" x14ac:dyDescent="0.2">
      <c r="A2217" s="28">
        <v>541807</v>
      </c>
      <c r="B2217" s="29" t="s">
        <v>100</v>
      </c>
      <c r="C2217" s="3"/>
      <c r="D2217" s="3"/>
    </row>
    <row r="2218" spans="1:4" x14ac:dyDescent="0.2">
      <c r="A2218" s="28">
        <v>541808</v>
      </c>
      <c r="B2218" s="29" t="s">
        <v>101</v>
      </c>
      <c r="C2218" s="3"/>
      <c r="D2218" s="3"/>
    </row>
    <row r="2219" spans="1:4" x14ac:dyDescent="0.2">
      <c r="A2219" s="28">
        <v>541809</v>
      </c>
      <c r="B2219" s="29" t="s">
        <v>102</v>
      </c>
      <c r="C2219" s="3"/>
      <c r="D2219" s="3"/>
    </row>
    <row r="2220" spans="1:4" x14ac:dyDescent="0.2">
      <c r="A2220" s="28">
        <v>541810</v>
      </c>
      <c r="B2220" s="29" t="s">
        <v>103</v>
      </c>
      <c r="C2220" s="3"/>
      <c r="D2220" s="3"/>
    </row>
    <row r="2221" spans="1:4" x14ac:dyDescent="0.2">
      <c r="A2221" s="28">
        <v>541811</v>
      </c>
      <c r="B2221" s="29" t="s">
        <v>104</v>
      </c>
      <c r="C2221" s="3"/>
      <c r="D2221" s="3"/>
    </row>
    <row r="2222" spans="1:4" x14ac:dyDescent="0.2">
      <c r="A2222" s="28">
        <v>541812</v>
      </c>
      <c r="B2222" s="29" t="s">
        <v>105</v>
      </c>
      <c r="C2222" s="3"/>
      <c r="D2222" s="3"/>
    </row>
    <row r="2223" spans="1:4" x14ac:dyDescent="0.2">
      <c r="A2223" s="28">
        <v>541813</v>
      </c>
      <c r="B2223" s="29" t="s">
        <v>106</v>
      </c>
      <c r="C2223" s="3"/>
      <c r="D2223" s="3"/>
    </row>
    <row r="2224" spans="1:4" x14ac:dyDescent="0.2">
      <c r="A2224" s="28">
        <v>541814</v>
      </c>
      <c r="B2224" s="29" t="s">
        <v>107</v>
      </c>
      <c r="C2224" s="3"/>
      <c r="D2224" s="3"/>
    </row>
    <row r="2225" spans="1:6" ht="10.8" thickBot="1" x14ac:dyDescent="0.25">
      <c r="A2225" s="36">
        <v>541815</v>
      </c>
      <c r="B2225" s="37" t="s">
        <v>108</v>
      </c>
      <c r="C2225" s="13"/>
      <c r="D2225" s="13"/>
    </row>
    <row r="2226" spans="1:6" ht="10.8" thickBot="1" x14ac:dyDescent="0.25">
      <c r="A2226" s="30" t="s">
        <v>18</v>
      </c>
      <c r="B2226" s="31"/>
      <c r="C2226" s="4">
        <f>SUM(C2211:C2225)</f>
        <v>0</v>
      </c>
      <c r="D2226" s="4">
        <f>SUM(D2211:D2225)</f>
        <v>0</v>
      </c>
    </row>
    <row r="2227" spans="1:6" x14ac:dyDescent="0.2">
      <c r="A2227" s="32">
        <v>5419</v>
      </c>
      <c r="B2227" s="33" t="s">
        <v>346</v>
      </c>
      <c r="C2227" s="5"/>
      <c r="D2227" s="5"/>
    </row>
    <row r="2228" spans="1:6" x14ac:dyDescent="0.2">
      <c r="A2228" s="28">
        <v>541901</v>
      </c>
      <c r="B2228" s="29" t="s">
        <v>435</v>
      </c>
      <c r="C2228" s="3"/>
      <c r="D2228" s="3"/>
    </row>
    <row r="2229" spans="1:6" x14ac:dyDescent="0.2">
      <c r="A2229" s="28">
        <v>541902</v>
      </c>
      <c r="B2229" s="29" t="s">
        <v>351</v>
      </c>
      <c r="C2229" s="3"/>
      <c r="D2229" s="3"/>
    </row>
    <row r="2230" spans="1:6" x14ac:dyDescent="0.2">
      <c r="A2230" s="28">
        <v>541903</v>
      </c>
      <c r="B2230" s="29" t="s">
        <v>352</v>
      </c>
      <c r="C2230" s="3"/>
      <c r="D2230" s="3"/>
    </row>
    <row r="2231" spans="1:6" x14ac:dyDescent="0.2">
      <c r="A2231" s="28">
        <v>541904</v>
      </c>
      <c r="B2231" s="29" t="s">
        <v>353</v>
      </c>
      <c r="C2231" s="3"/>
      <c r="D2231" s="3"/>
    </row>
    <row r="2232" spans="1:6" x14ac:dyDescent="0.2">
      <c r="A2232" s="28">
        <v>541905</v>
      </c>
      <c r="B2232" s="29" t="s">
        <v>354</v>
      </c>
      <c r="C2232" s="3"/>
      <c r="D2232" s="3"/>
    </row>
    <row r="2233" spans="1:6" x14ac:dyDescent="0.2">
      <c r="A2233" s="28">
        <v>541906</v>
      </c>
      <c r="B2233" s="29" t="s">
        <v>355</v>
      </c>
      <c r="C2233" s="3"/>
      <c r="D2233" s="3"/>
      <c r="F2233" s="63"/>
    </row>
    <row r="2234" spans="1:6" x14ac:dyDescent="0.2">
      <c r="A2234" s="28">
        <v>541907</v>
      </c>
      <c r="B2234" s="29" t="s">
        <v>356</v>
      </c>
      <c r="C2234" s="3"/>
      <c r="D2234" s="3"/>
    </row>
    <row r="2235" spans="1:6" x14ac:dyDescent="0.2">
      <c r="A2235" s="28">
        <v>541908</v>
      </c>
      <c r="B2235" s="29" t="s">
        <v>357</v>
      </c>
      <c r="C2235" s="3"/>
      <c r="D2235" s="3"/>
    </row>
    <row r="2236" spans="1:6" x14ac:dyDescent="0.2">
      <c r="A2236" s="28">
        <v>541909</v>
      </c>
      <c r="B2236" s="29" t="s">
        <v>360</v>
      </c>
      <c r="C2236" s="3"/>
      <c r="D2236" s="3"/>
    </row>
    <row r="2237" spans="1:6" x14ac:dyDescent="0.2">
      <c r="A2237" s="28">
        <v>541910</v>
      </c>
      <c r="B2237" s="29" t="s">
        <v>361</v>
      </c>
      <c r="C2237" s="3"/>
      <c r="D2237" s="3"/>
    </row>
    <row r="2238" spans="1:6" x14ac:dyDescent="0.2">
      <c r="A2238" s="28">
        <v>541911</v>
      </c>
      <c r="B2238" s="29" t="s">
        <v>362</v>
      </c>
      <c r="C2238" s="3"/>
      <c r="D2238" s="3"/>
    </row>
    <row r="2239" spans="1:6" x14ac:dyDescent="0.2">
      <c r="A2239" s="28">
        <v>541912</v>
      </c>
      <c r="B2239" s="29" t="s">
        <v>363</v>
      </c>
      <c r="C2239" s="3"/>
      <c r="D2239" s="3"/>
    </row>
    <row r="2240" spans="1:6" x14ac:dyDescent="0.2">
      <c r="A2240" s="28">
        <v>541913</v>
      </c>
      <c r="B2240" s="29" t="s">
        <v>364</v>
      </c>
      <c r="C2240" s="3"/>
      <c r="D2240" s="3"/>
    </row>
    <row r="2241" spans="1:4" x14ac:dyDescent="0.2">
      <c r="A2241" s="28">
        <v>541914</v>
      </c>
      <c r="B2241" s="29" t="s">
        <v>365</v>
      </c>
      <c r="C2241" s="3"/>
      <c r="D2241" s="3"/>
    </row>
    <row r="2242" spans="1:4" x14ac:dyDescent="0.2">
      <c r="A2242" s="28">
        <v>541915</v>
      </c>
      <c r="B2242" s="29" t="s">
        <v>366</v>
      </c>
      <c r="C2242" s="3"/>
      <c r="D2242" s="3"/>
    </row>
    <row r="2243" spans="1:4" x14ac:dyDescent="0.2">
      <c r="A2243" s="28">
        <v>541916</v>
      </c>
      <c r="B2243" s="29" t="s">
        <v>368</v>
      </c>
      <c r="C2243" s="3"/>
      <c r="D2243" s="3"/>
    </row>
    <row r="2244" spans="1:4" x14ac:dyDescent="0.2">
      <c r="A2244" s="28">
        <v>541917</v>
      </c>
      <c r="B2244" s="29" t="s">
        <v>369</v>
      </c>
      <c r="C2244" s="3"/>
      <c r="D2244" s="3"/>
    </row>
    <row r="2245" spans="1:4" x14ac:dyDescent="0.2">
      <c r="A2245" s="28">
        <v>541918</v>
      </c>
      <c r="B2245" s="29" t="s">
        <v>370</v>
      </c>
      <c r="C2245" s="3"/>
      <c r="D2245" s="3"/>
    </row>
    <row r="2246" spans="1:4" x14ac:dyDescent="0.2">
      <c r="A2246" s="28">
        <v>541919</v>
      </c>
      <c r="B2246" s="29" t="s">
        <v>371</v>
      </c>
      <c r="C2246" s="3"/>
      <c r="D2246" s="3"/>
    </row>
    <row r="2247" spans="1:4" x14ac:dyDescent="0.2">
      <c r="A2247" s="28">
        <v>541920</v>
      </c>
      <c r="B2247" s="29" t="s">
        <v>372</v>
      </c>
      <c r="C2247" s="3"/>
      <c r="D2247" s="3"/>
    </row>
    <row r="2248" spans="1:4" x14ac:dyDescent="0.2">
      <c r="A2248" s="28">
        <v>541921</v>
      </c>
      <c r="B2248" s="29" t="s">
        <v>373</v>
      </c>
      <c r="C2248" s="3"/>
      <c r="D2248" s="3"/>
    </row>
    <row r="2249" spans="1:4" x14ac:dyDescent="0.2">
      <c r="A2249" s="28">
        <v>541922</v>
      </c>
      <c r="B2249" s="29" t="s">
        <v>374</v>
      </c>
      <c r="C2249" s="3"/>
      <c r="D2249" s="3"/>
    </row>
    <row r="2250" spans="1:4" x14ac:dyDescent="0.2">
      <c r="A2250" s="28">
        <v>541923</v>
      </c>
      <c r="B2250" s="29" t="s">
        <v>436</v>
      </c>
      <c r="C2250" s="3"/>
      <c r="D2250" s="3"/>
    </row>
    <row r="2251" spans="1:4" x14ac:dyDescent="0.2">
      <c r="A2251" s="28">
        <v>541924</v>
      </c>
      <c r="B2251" s="29" t="s">
        <v>378</v>
      </c>
      <c r="C2251" s="3"/>
      <c r="D2251" s="3"/>
    </row>
    <row r="2252" spans="1:4" x14ac:dyDescent="0.2">
      <c r="A2252" s="28">
        <v>541925</v>
      </c>
      <c r="B2252" s="29" t="s">
        <v>379</v>
      </c>
      <c r="C2252" s="3"/>
      <c r="D2252" s="3"/>
    </row>
    <row r="2253" spans="1:4" x14ac:dyDescent="0.2">
      <c r="A2253" s="28">
        <v>541926</v>
      </c>
      <c r="B2253" s="29" t="s">
        <v>380</v>
      </c>
      <c r="C2253" s="3"/>
      <c r="D2253" s="3"/>
    </row>
    <row r="2254" spans="1:4" x14ac:dyDescent="0.2">
      <c r="A2254" s="28">
        <v>541927</v>
      </c>
      <c r="B2254" s="29" t="s">
        <v>381</v>
      </c>
      <c r="C2254" s="3"/>
      <c r="D2254" s="3"/>
    </row>
    <row r="2255" spans="1:4" x14ac:dyDescent="0.2">
      <c r="A2255" s="28">
        <v>541928</v>
      </c>
      <c r="B2255" s="29" t="s">
        <v>412</v>
      </c>
      <c r="C2255" s="3"/>
      <c r="D2255" s="3"/>
    </row>
    <row r="2256" spans="1:4" x14ac:dyDescent="0.2">
      <c r="A2256" s="28">
        <v>541929</v>
      </c>
      <c r="B2256" s="29" t="s">
        <v>384</v>
      </c>
      <c r="C2256" s="3"/>
      <c r="D2256" s="3"/>
    </row>
    <row r="2257" spans="1:4" x14ac:dyDescent="0.2">
      <c r="A2257" s="28">
        <v>541930</v>
      </c>
      <c r="B2257" s="29" t="s">
        <v>413</v>
      </c>
      <c r="C2257" s="3"/>
      <c r="D2257" s="3"/>
    </row>
    <row r="2258" spans="1:4" x14ac:dyDescent="0.2">
      <c r="A2258" s="28">
        <v>541931</v>
      </c>
      <c r="B2258" s="29" t="s">
        <v>414</v>
      </c>
      <c r="C2258" s="3"/>
      <c r="D2258" s="3"/>
    </row>
    <row r="2259" spans="1:4" x14ac:dyDescent="0.2">
      <c r="A2259" s="28">
        <v>541932</v>
      </c>
      <c r="B2259" s="29" t="s">
        <v>358</v>
      </c>
      <c r="C2259" s="3"/>
      <c r="D2259" s="3"/>
    </row>
    <row r="2260" spans="1:4" x14ac:dyDescent="0.2">
      <c r="A2260" s="28">
        <v>541933</v>
      </c>
      <c r="B2260" s="29" t="s">
        <v>387</v>
      </c>
      <c r="C2260" s="3"/>
      <c r="D2260" s="3"/>
    </row>
    <row r="2261" spans="1:4" x14ac:dyDescent="0.2">
      <c r="A2261" s="34">
        <v>541934</v>
      </c>
      <c r="B2261" s="35" t="s">
        <v>388</v>
      </c>
      <c r="C2261" s="7"/>
      <c r="D2261" s="7"/>
    </row>
    <row r="2262" spans="1:4" x14ac:dyDescent="0.2">
      <c r="A2262" s="34">
        <v>541935</v>
      </c>
      <c r="B2262" s="35" t="s">
        <v>167</v>
      </c>
      <c r="C2262" s="7"/>
      <c r="D2262" s="7"/>
    </row>
    <row r="2263" spans="1:4" x14ac:dyDescent="0.2">
      <c r="A2263" s="34">
        <v>541936</v>
      </c>
      <c r="B2263" s="35" t="s">
        <v>159</v>
      </c>
      <c r="C2263" s="7"/>
      <c r="D2263" s="7"/>
    </row>
    <row r="2264" spans="1:4" x14ac:dyDescent="0.2">
      <c r="A2264" s="34">
        <v>541937</v>
      </c>
      <c r="B2264" s="35" t="s">
        <v>169</v>
      </c>
      <c r="C2264" s="7"/>
      <c r="D2264" s="7"/>
    </row>
    <row r="2265" spans="1:4" x14ac:dyDescent="0.2">
      <c r="A2265" s="34">
        <v>541938</v>
      </c>
      <c r="B2265" s="35" t="s">
        <v>170</v>
      </c>
      <c r="C2265" s="7"/>
      <c r="D2265" s="7"/>
    </row>
    <row r="2266" spans="1:4" x14ac:dyDescent="0.2">
      <c r="A2266" s="34">
        <v>541939</v>
      </c>
      <c r="B2266" s="35" t="s">
        <v>171</v>
      </c>
      <c r="C2266" s="7"/>
      <c r="D2266" s="7"/>
    </row>
    <row r="2267" spans="1:4" x14ac:dyDescent="0.2">
      <c r="A2267" s="34">
        <v>541940</v>
      </c>
      <c r="B2267" s="35" t="s">
        <v>390</v>
      </c>
      <c r="C2267" s="7"/>
      <c r="D2267" s="7"/>
    </row>
    <row r="2268" spans="1:4" ht="10.8" thickBot="1" x14ac:dyDescent="0.25">
      <c r="A2268" s="34">
        <v>541960</v>
      </c>
      <c r="B2268" s="35" t="s">
        <v>38</v>
      </c>
      <c r="C2268" s="7"/>
      <c r="D2268" s="7"/>
    </row>
    <row r="2269" spans="1:4" ht="10.8" thickBot="1" x14ac:dyDescent="0.25">
      <c r="A2269" s="30" t="s">
        <v>18</v>
      </c>
      <c r="B2269" s="31"/>
      <c r="C2269" s="4">
        <f>SUM(C2228:C2268)</f>
        <v>0</v>
      </c>
      <c r="D2269" s="4">
        <f>SUM(D2228:D2268)</f>
        <v>0</v>
      </c>
    </row>
    <row r="2270" spans="1:4" x14ac:dyDescent="0.2">
      <c r="A2270" s="52">
        <v>5420</v>
      </c>
      <c r="B2270" s="53" t="s">
        <v>281</v>
      </c>
      <c r="C2270" s="12"/>
      <c r="D2270" s="12"/>
    </row>
    <row r="2271" spans="1:4" ht="10.8" thickBot="1" x14ac:dyDescent="0.25">
      <c r="A2271" s="60">
        <v>542001</v>
      </c>
      <c r="B2271" s="64" t="s">
        <v>282</v>
      </c>
      <c r="C2271" s="18"/>
      <c r="D2271" s="18"/>
    </row>
    <row r="2272" spans="1:4" ht="10.8" thickBot="1" x14ac:dyDescent="0.25">
      <c r="A2272" s="30" t="s">
        <v>18</v>
      </c>
      <c r="B2272" s="31"/>
      <c r="C2272" s="4">
        <f>SUM(C2271)</f>
        <v>0</v>
      </c>
      <c r="D2272" s="4">
        <f>SUM(D2271)</f>
        <v>0</v>
      </c>
    </row>
    <row r="2273" spans="1:4" x14ac:dyDescent="0.2">
      <c r="A2273" s="32">
        <v>55</v>
      </c>
      <c r="B2273" s="33" t="s">
        <v>437</v>
      </c>
      <c r="C2273" s="5"/>
      <c r="D2273" s="5"/>
    </row>
    <row r="2274" spans="1:4" x14ac:dyDescent="0.2">
      <c r="A2274" s="25">
        <v>5501</v>
      </c>
      <c r="B2274" s="26" t="s">
        <v>438</v>
      </c>
      <c r="C2274" s="3"/>
      <c r="D2274" s="3"/>
    </row>
    <row r="2275" spans="1:4" x14ac:dyDescent="0.2">
      <c r="A2275" s="28">
        <v>550101</v>
      </c>
      <c r="B2275" s="29" t="s">
        <v>439</v>
      </c>
      <c r="C2275" s="3"/>
      <c r="D2275" s="3"/>
    </row>
    <row r="2276" spans="1:4" x14ac:dyDescent="0.2">
      <c r="A2276" s="28">
        <v>550102</v>
      </c>
      <c r="B2276" s="29" t="s">
        <v>440</v>
      </c>
      <c r="C2276" s="3">
        <v>3400636</v>
      </c>
      <c r="D2276" s="3">
        <v>2670852</v>
      </c>
    </row>
    <row r="2277" spans="1:4" x14ac:dyDescent="0.2">
      <c r="A2277" s="34">
        <v>550103</v>
      </c>
      <c r="B2277" s="35" t="s">
        <v>441</v>
      </c>
      <c r="C2277" s="3"/>
      <c r="D2277" s="3"/>
    </row>
    <row r="2278" spans="1:4" ht="10.8" thickBot="1" x14ac:dyDescent="0.25">
      <c r="A2278" s="34">
        <v>550110</v>
      </c>
      <c r="B2278" s="35" t="s">
        <v>38</v>
      </c>
      <c r="C2278" s="3"/>
      <c r="D2278" s="3"/>
    </row>
    <row r="2279" spans="1:4" ht="10.8" thickBot="1" x14ac:dyDescent="0.25">
      <c r="A2279" s="30" t="s">
        <v>18</v>
      </c>
      <c r="B2279" s="31"/>
      <c r="C2279" s="4">
        <f>SUM(C2275:C2278)</f>
        <v>3400636</v>
      </c>
      <c r="D2279" s="4">
        <f>SUM(D2275:D2278)</f>
        <v>2670852</v>
      </c>
    </row>
    <row r="2280" spans="1:4" x14ac:dyDescent="0.2">
      <c r="A2280" s="32">
        <v>5502</v>
      </c>
      <c r="B2280" s="33" t="s">
        <v>442</v>
      </c>
      <c r="C2280" s="5"/>
      <c r="D2280" s="5"/>
    </row>
    <row r="2281" spans="1:4" x14ac:dyDescent="0.2">
      <c r="A2281" s="28">
        <v>550201</v>
      </c>
      <c r="B2281" s="29" t="s">
        <v>443</v>
      </c>
      <c r="C2281" s="3"/>
      <c r="D2281" s="3"/>
    </row>
    <row r="2282" spans="1:4" x14ac:dyDescent="0.2">
      <c r="A2282" s="34">
        <v>550202</v>
      </c>
      <c r="B2282" s="35" t="s">
        <v>314</v>
      </c>
      <c r="C2282" s="3">
        <v>5020456</v>
      </c>
      <c r="D2282" s="3">
        <v>1632339</v>
      </c>
    </row>
    <row r="2283" spans="1:4" x14ac:dyDescent="0.2">
      <c r="A2283" s="34">
        <v>550203</v>
      </c>
      <c r="B2283" s="35" t="s">
        <v>444</v>
      </c>
      <c r="C2283" s="3"/>
      <c r="D2283" s="3"/>
    </row>
    <row r="2284" spans="1:4" ht="10.8" thickBot="1" x14ac:dyDescent="0.25">
      <c r="A2284" s="34">
        <v>550210</v>
      </c>
      <c r="B2284" s="35" t="s">
        <v>38</v>
      </c>
      <c r="C2284" s="3"/>
      <c r="D2284" s="3"/>
    </row>
    <row r="2285" spans="1:4" ht="10.8" thickBot="1" x14ac:dyDescent="0.25">
      <c r="A2285" s="30" t="s">
        <v>18</v>
      </c>
      <c r="B2285" s="31"/>
      <c r="C2285" s="4">
        <f>SUM(C2281:C2284)</f>
        <v>5020456</v>
      </c>
      <c r="D2285" s="4">
        <f>SUM(D2281:D2284)</f>
        <v>1632339</v>
      </c>
    </row>
    <row r="2286" spans="1:4" x14ac:dyDescent="0.2">
      <c r="A2286" s="65"/>
      <c r="B2286" s="55"/>
      <c r="C2286" s="19"/>
      <c r="D2286" s="19"/>
    </row>
    <row r="2287" spans="1:4" x14ac:dyDescent="0.2">
      <c r="A2287" s="25">
        <v>6</v>
      </c>
      <c r="B2287" s="26" t="s">
        <v>445</v>
      </c>
      <c r="C2287" s="3"/>
      <c r="D2287" s="3"/>
    </row>
    <row r="2288" spans="1:4" x14ac:dyDescent="0.2">
      <c r="A2288" s="25">
        <v>61</v>
      </c>
      <c r="B2288" s="26" t="s">
        <v>446</v>
      </c>
      <c r="C2288" s="3"/>
      <c r="D2288" s="3"/>
    </row>
    <row r="2289" spans="1:4" x14ac:dyDescent="0.2">
      <c r="A2289" s="25">
        <v>6101</v>
      </c>
      <c r="B2289" s="26" t="s">
        <v>201</v>
      </c>
      <c r="C2289" s="3"/>
      <c r="D2289" s="3"/>
    </row>
    <row r="2290" spans="1:4" x14ac:dyDescent="0.2">
      <c r="A2290" s="28">
        <v>610101</v>
      </c>
      <c r="B2290" s="29" t="s">
        <v>86</v>
      </c>
      <c r="C2290" s="3"/>
      <c r="D2290" s="3"/>
    </row>
    <row r="2291" spans="1:4" x14ac:dyDescent="0.2">
      <c r="A2291" s="28">
        <v>610102</v>
      </c>
      <c r="B2291" s="29" t="s">
        <v>87</v>
      </c>
      <c r="C2291" s="3"/>
      <c r="D2291" s="3"/>
    </row>
    <row r="2292" spans="1:4" x14ac:dyDescent="0.2">
      <c r="A2292" s="28">
        <v>610103</v>
      </c>
      <c r="B2292" s="29" t="s">
        <v>88</v>
      </c>
      <c r="C2292" s="3"/>
      <c r="D2292" s="3"/>
    </row>
    <row r="2293" spans="1:4" x14ac:dyDescent="0.2">
      <c r="A2293" s="28">
        <v>610104</v>
      </c>
      <c r="B2293" s="29" t="s">
        <v>89</v>
      </c>
      <c r="C2293" s="3"/>
      <c r="D2293" s="3"/>
    </row>
    <row r="2294" spans="1:4" x14ac:dyDescent="0.2">
      <c r="A2294" s="28">
        <v>610105</v>
      </c>
      <c r="B2294" s="29" t="s">
        <v>206</v>
      </c>
      <c r="C2294" s="3"/>
      <c r="D2294" s="3"/>
    </row>
    <row r="2295" spans="1:4" x14ac:dyDescent="0.2">
      <c r="A2295" s="28"/>
      <c r="B2295" s="29" t="s">
        <v>207</v>
      </c>
      <c r="C2295" s="3"/>
      <c r="D2295" s="3"/>
    </row>
    <row r="2296" spans="1:4" x14ac:dyDescent="0.2">
      <c r="A2296" s="28"/>
      <c r="B2296" s="29" t="s">
        <v>208</v>
      </c>
      <c r="C2296" s="3"/>
      <c r="D2296" s="3"/>
    </row>
    <row r="2297" spans="1:4" x14ac:dyDescent="0.2">
      <c r="A2297" s="28"/>
      <c r="B2297" s="29" t="s">
        <v>209</v>
      </c>
      <c r="C2297" s="3"/>
      <c r="D2297" s="3"/>
    </row>
    <row r="2298" spans="1:4" x14ac:dyDescent="0.2">
      <c r="A2298" s="28">
        <v>610106</v>
      </c>
      <c r="B2298" s="29" t="s">
        <v>91</v>
      </c>
      <c r="C2298" s="3"/>
      <c r="D2298" s="3"/>
    </row>
    <row r="2299" spans="1:4" ht="10.8" thickBot="1" x14ac:dyDescent="0.25">
      <c r="A2299" s="36">
        <v>610107</v>
      </c>
      <c r="B2299" s="37" t="s">
        <v>210</v>
      </c>
      <c r="C2299" s="13"/>
      <c r="D2299" s="13"/>
    </row>
    <row r="2300" spans="1:4" ht="10.8" thickBot="1" x14ac:dyDescent="0.25">
      <c r="A2300" s="30" t="s">
        <v>18</v>
      </c>
      <c r="B2300" s="59"/>
      <c r="C2300" s="4">
        <f>SUM(C2290:C2299)</f>
        <v>0</v>
      </c>
      <c r="D2300" s="4">
        <f>SUM(D2290:D2299)</f>
        <v>0</v>
      </c>
    </row>
    <row r="2301" spans="1:4" x14ac:dyDescent="0.2">
      <c r="A2301" s="32">
        <v>6102</v>
      </c>
      <c r="B2301" s="33" t="s">
        <v>447</v>
      </c>
      <c r="C2301" s="5"/>
      <c r="D2301" s="5"/>
    </row>
    <row r="2302" spans="1:4" x14ac:dyDescent="0.2">
      <c r="A2302" s="28">
        <v>610201</v>
      </c>
      <c r="B2302" s="29" t="s">
        <v>86</v>
      </c>
      <c r="C2302" s="3"/>
      <c r="D2302" s="3"/>
    </row>
    <row r="2303" spans="1:4" x14ac:dyDescent="0.2">
      <c r="A2303" s="28">
        <v>610202</v>
      </c>
      <c r="B2303" s="29" t="s">
        <v>87</v>
      </c>
      <c r="C2303" s="3"/>
      <c r="D2303" s="3"/>
    </row>
    <row r="2304" spans="1:4" x14ac:dyDescent="0.2">
      <c r="A2304" s="28">
        <v>610203</v>
      </c>
      <c r="B2304" s="29" t="s">
        <v>88</v>
      </c>
      <c r="C2304" s="3"/>
      <c r="D2304" s="3"/>
    </row>
    <row r="2305" spans="1:4" x14ac:dyDescent="0.2">
      <c r="A2305" s="28">
        <v>610204</v>
      </c>
      <c r="B2305" s="29" t="s">
        <v>89</v>
      </c>
      <c r="C2305" s="3"/>
      <c r="D2305" s="3"/>
    </row>
    <row r="2306" spans="1:4" x14ac:dyDescent="0.2">
      <c r="A2306" s="28">
        <v>610205</v>
      </c>
      <c r="B2306" s="29" t="s">
        <v>206</v>
      </c>
      <c r="C2306" s="3"/>
      <c r="D2306" s="3"/>
    </row>
    <row r="2307" spans="1:4" x14ac:dyDescent="0.2">
      <c r="A2307" s="28"/>
      <c r="B2307" s="29" t="s">
        <v>207</v>
      </c>
      <c r="C2307" s="3"/>
      <c r="D2307" s="3"/>
    </row>
    <row r="2308" spans="1:4" x14ac:dyDescent="0.2">
      <c r="A2308" s="28"/>
      <c r="B2308" s="29" t="s">
        <v>208</v>
      </c>
      <c r="C2308" s="3"/>
      <c r="D2308" s="3"/>
    </row>
    <row r="2309" spans="1:4" x14ac:dyDescent="0.2">
      <c r="A2309" s="28"/>
      <c r="B2309" s="29" t="s">
        <v>209</v>
      </c>
      <c r="C2309" s="3"/>
      <c r="D2309" s="3"/>
    </row>
    <row r="2310" spans="1:4" x14ac:dyDescent="0.2">
      <c r="A2310" s="28">
        <v>610206</v>
      </c>
      <c r="B2310" s="29" t="s">
        <v>91</v>
      </c>
      <c r="C2310" s="3"/>
      <c r="D2310" s="3"/>
    </row>
    <row r="2311" spans="1:4" ht="10.8" thickBot="1" x14ac:dyDescent="0.25">
      <c r="A2311" s="36">
        <v>610207</v>
      </c>
      <c r="B2311" s="37" t="s">
        <v>210</v>
      </c>
      <c r="C2311" s="13"/>
      <c r="D2311" s="13"/>
    </row>
    <row r="2312" spans="1:4" ht="10.8" thickBot="1" x14ac:dyDescent="0.25">
      <c r="A2312" s="30" t="s">
        <v>18</v>
      </c>
      <c r="B2312" s="31"/>
      <c r="C2312" s="4">
        <f>SUM(C2302:C2311)</f>
        <v>0</v>
      </c>
      <c r="D2312" s="4">
        <f>SUM(D2302:D2311)</f>
        <v>0</v>
      </c>
    </row>
    <row r="2313" spans="1:4" x14ac:dyDescent="0.2">
      <c r="A2313" s="32">
        <v>6103</v>
      </c>
      <c r="B2313" s="33" t="s">
        <v>448</v>
      </c>
      <c r="C2313" s="5"/>
      <c r="D2313" s="5"/>
    </row>
    <row r="2314" spans="1:4" x14ac:dyDescent="0.2">
      <c r="A2314" s="28">
        <v>610301</v>
      </c>
      <c r="B2314" s="29" t="s">
        <v>86</v>
      </c>
      <c r="C2314" s="3"/>
      <c r="D2314" s="3"/>
    </row>
    <row r="2315" spans="1:4" x14ac:dyDescent="0.2">
      <c r="A2315" s="28">
        <v>610302</v>
      </c>
      <c r="B2315" s="29" t="s">
        <v>87</v>
      </c>
      <c r="C2315" s="3"/>
      <c r="D2315" s="3"/>
    </row>
    <row r="2316" spans="1:4" x14ac:dyDescent="0.2">
      <c r="A2316" s="28">
        <v>610303</v>
      </c>
      <c r="B2316" s="29" t="s">
        <v>88</v>
      </c>
      <c r="C2316" s="3"/>
      <c r="D2316" s="3"/>
    </row>
    <row r="2317" spans="1:4" x14ac:dyDescent="0.2">
      <c r="A2317" s="28">
        <v>610304</v>
      </c>
      <c r="B2317" s="29" t="s">
        <v>89</v>
      </c>
      <c r="C2317" s="3"/>
      <c r="D2317" s="3"/>
    </row>
    <row r="2318" spans="1:4" x14ac:dyDescent="0.2">
      <c r="A2318" s="28">
        <v>610305</v>
      </c>
      <c r="B2318" s="29" t="s">
        <v>206</v>
      </c>
      <c r="C2318" s="3"/>
      <c r="D2318" s="3"/>
    </row>
    <row r="2319" spans="1:4" x14ac:dyDescent="0.2">
      <c r="A2319" s="28"/>
      <c r="B2319" s="29" t="s">
        <v>207</v>
      </c>
      <c r="C2319" s="3"/>
      <c r="D2319" s="3"/>
    </row>
    <row r="2320" spans="1:4" x14ac:dyDescent="0.2">
      <c r="A2320" s="28"/>
      <c r="B2320" s="29" t="s">
        <v>208</v>
      </c>
      <c r="C2320" s="3"/>
      <c r="D2320" s="3"/>
    </row>
    <row r="2321" spans="1:4" x14ac:dyDescent="0.2">
      <c r="A2321" s="28"/>
      <c r="B2321" s="29" t="s">
        <v>209</v>
      </c>
      <c r="C2321" s="3"/>
      <c r="D2321" s="3"/>
    </row>
    <row r="2322" spans="1:4" x14ac:dyDescent="0.2">
      <c r="A2322" s="28">
        <v>610306</v>
      </c>
      <c r="B2322" s="29" t="s">
        <v>91</v>
      </c>
      <c r="C2322" s="3"/>
      <c r="D2322" s="3"/>
    </row>
    <row r="2323" spans="1:4" ht="10.8" thickBot="1" x14ac:dyDescent="0.25">
      <c r="A2323" s="36">
        <v>610307</v>
      </c>
      <c r="B2323" s="37" t="s">
        <v>210</v>
      </c>
      <c r="C2323" s="13"/>
      <c r="D2323" s="13"/>
    </row>
    <row r="2324" spans="1:4" ht="10.8" thickBot="1" x14ac:dyDescent="0.25">
      <c r="A2324" s="30" t="s">
        <v>18</v>
      </c>
      <c r="B2324" s="31"/>
      <c r="C2324" s="4">
        <f>SUM(C2314:C2323)</f>
        <v>0</v>
      </c>
      <c r="D2324" s="4">
        <f>SUM(D2314:D2323)</f>
        <v>0</v>
      </c>
    </row>
    <row r="2325" spans="1:4" x14ac:dyDescent="0.2">
      <c r="A2325" s="32">
        <v>6104</v>
      </c>
      <c r="B2325" s="33" t="s">
        <v>270</v>
      </c>
      <c r="C2325" s="5"/>
      <c r="D2325" s="5"/>
    </row>
    <row r="2326" spans="1:4" x14ac:dyDescent="0.2">
      <c r="A2326" s="28">
        <v>610401</v>
      </c>
      <c r="B2326" s="29" t="s">
        <v>94</v>
      </c>
      <c r="C2326" s="3"/>
      <c r="D2326" s="3"/>
    </row>
    <row r="2327" spans="1:4" x14ac:dyDescent="0.2">
      <c r="A2327" s="28">
        <v>610402</v>
      </c>
      <c r="B2327" s="29" t="s">
        <v>95</v>
      </c>
      <c r="C2327" s="3"/>
      <c r="D2327" s="3"/>
    </row>
    <row r="2328" spans="1:4" x14ac:dyDescent="0.2">
      <c r="A2328" s="28">
        <v>610403</v>
      </c>
      <c r="B2328" s="29" t="s">
        <v>96</v>
      </c>
      <c r="C2328" s="3"/>
      <c r="D2328" s="3"/>
    </row>
    <row r="2329" spans="1:4" x14ac:dyDescent="0.2">
      <c r="A2329" s="28">
        <v>610404</v>
      </c>
      <c r="B2329" s="29" t="s">
        <v>97</v>
      </c>
      <c r="C2329" s="3"/>
      <c r="D2329" s="3"/>
    </row>
    <row r="2330" spans="1:4" x14ac:dyDescent="0.2">
      <c r="A2330" s="28">
        <v>610405</v>
      </c>
      <c r="B2330" s="29" t="s">
        <v>98</v>
      </c>
      <c r="C2330" s="3"/>
      <c r="D2330" s="3"/>
    </row>
    <row r="2331" spans="1:4" x14ac:dyDescent="0.2">
      <c r="A2331" s="28">
        <v>610406</v>
      </c>
      <c r="B2331" s="29" t="s">
        <v>99</v>
      </c>
      <c r="C2331" s="3"/>
      <c r="D2331" s="3"/>
    </row>
    <row r="2332" spans="1:4" x14ac:dyDescent="0.2">
      <c r="A2332" s="28">
        <v>610407</v>
      </c>
      <c r="B2332" s="29" t="s">
        <v>100</v>
      </c>
      <c r="C2332" s="3"/>
      <c r="D2332" s="3"/>
    </row>
    <row r="2333" spans="1:4" x14ac:dyDescent="0.2">
      <c r="A2333" s="28">
        <v>610408</v>
      </c>
      <c r="B2333" s="29" t="s">
        <v>101</v>
      </c>
      <c r="C2333" s="3"/>
      <c r="D2333" s="3"/>
    </row>
    <row r="2334" spans="1:4" x14ac:dyDescent="0.2">
      <c r="A2334" s="28">
        <v>610409</v>
      </c>
      <c r="B2334" s="29" t="s">
        <v>102</v>
      </c>
      <c r="C2334" s="3"/>
      <c r="D2334" s="3"/>
    </row>
    <row r="2335" spans="1:4" x14ac:dyDescent="0.2">
      <c r="A2335" s="28">
        <v>610410</v>
      </c>
      <c r="B2335" s="29" t="s">
        <v>103</v>
      </c>
      <c r="C2335" s="3"/>
      <c r="D2335" s="3"/>
    </row>
    <row r="2336" spans="1:4" x14ac:dyDescent="0.2">
      <c r="A2336" s="28">
        <v>610411</v>
      </c>
      <c r="B2336" s="29" t="s">
        <v>104</v>
      </c>
      <c r="C2336" s="3"/>
      <c r="D2336" s="3"/>
    </row>
    <row r="2337" spans="1:4" x14ac:dyDescent="0.2">
      <c r="A2337" s="28">
        <v>610412</v>
      </c>
      <c r="B2337" s="29" t="s">
        <v>105</v>
      </c>
      <c r="C2337" s="3"/>
      <c r="D2337" s="3"/>
    </row>
    <row r="2338" spans="1:4" x14ac:dyDescent="0.2">
      <c r="A2338" s="28">
        <v>610413</v>
      </c>
      <c r="B2338" s="29" t="s">
        <v>106</v>
      </c>
      <c r="C2338" s="3"/>
      <c r="D2338" s="3"/>
    </row>
    <row r="2339" spans="1:4" x14ac:dyDescent="0.2">
      <c r="A2339" s="28">
        <v>610414</v>
      </c>
      <c r="B2339" s="29" t="s">
        <v>107</v>
      </c>
      <c r="C2339" s="3"/>
      <c r="D2339" s="3"/>
    </row>
    <row r="2340" spans="1:4" ht="10.8" thickBot="1" x14ac:dyDescent="0.25">
      <c r="A2340" s="36">
        <v>610415</v>
      </c>
      <c r="B2340" s="37" t="s">
        <v>108</v>
      </c>
      <c r="C2340" s="13"/>
      <c r="D2340" s="13"/>
    </row>
    <row r="2341" spans="1:4" ht="10.8" thickBot="1" x14ac:dyDescent="0.25">
      <c r="A2341" s="30" t="s">
        <v>18</v>
      </c>
      <c r="B2341" s="31"/>
      <c r="C2341" s="4">
        <f>SUM(C2326:C2340)</f>
        <v>0</v>
      </c>
      <c r="D2341" s="4">
        <f>SUM(D2326:D2340)</f>
        <v>0</v>
      </c>
    </row>
    <row r="2342" spans="1:4" x14ac:dyDescent="0.2">
      <c r="A2342" s="32">
        <v>6105</v>
      </c>
      <c r="B2342" s="33" t="s">
        <v>283</v>
      </c>
      <c r="C2342" s="5"/>
      <c r="D2342" s="5"/>
    </row>
    <row r="2343" spans="1:4" x14ac:dyDescent="0.2">
      <c r="A2343" s="28">
        <v>610501</v>
      </c>
      <c r="B2343" s="29" t="s">
        <v>94</v>
      </c>
      <c r="C2343" s="3"/>
      <c r="D2343" s="3"/>
    </row>
    <row r="2344" spans="1:4" x14ac:dyDescent="0.2">
      <c r="A2344" s="28">
        <v>610502</v>
      </c>
      <c r="B2344" s="29" t="s">
        <v>95</v>
      </c>
      <c r="C2344" s="3"/>
      <c r="D2344" s="3"/>
    </row>
    <row r="2345" spans="1:4" x14ac:dyDescent="0.2">
      <c r="A2345" s="28">
        <v>610503</v>
      </c>
      <c r="B2345" s="29" t="s">
        <v>96</v>
      </c>
      <c r="C2345" s="3"/>
      <c r="D2345" s="3"/>
    </row>
    <row r="2346" spans="1:4" x14ac:dyDescent="0.2">
      <c r="A2346" s="28">
        <v>610504</v>
      </c>
      <c r="B2346" s="29" t="s">
        <v>97</v>
      </c>
      <c r="C2346" s="3"/>
      <c r="D2346" s="3"/>
    </row>
    <row r="2347" spans="1:4" x14ac:dyDescent="0.2">
      <c r="A2347" s="28">
        <v>610505</v>
      </c>
      <c r="B2347" s="29" t="s">
        <v>98</v>
      </c>
      <c r="C2347" s="3"/>
      <c r="D2347" s="3"/>
    </row>
    <row r="2348" spans="1:4" x14ac:dyDescent="0.2">
      <c r="A2348" s="28">
        <v>610506</v>
      </c>
      <c r="B2348" s="29" t="s">
        <v>99</v>
      </c>
      <c r="C2348" s="3"/>
      <c r="D2348" s="3"/>
    </row>
    <row r="2349" spans="1:4" x14ac:dyDescent="0.2">
      <c r="A2349" s="28">
        <v>610507</v>
      </c>
      <c r="B2349" s="29" t="s">
        <v>100</v>
      </c>
      <c r="C2349" s="3"/>
      <c r="D2349" s="3"/>
    </row>
    <row r="2350" spans="1:4" x14ac:dyDescent="0.2">
      <c r="A2350" s="28">
        <v>610508</v>
      </c>
      <c r="B2350" s="29" t="s">
        <v>101</v>
      </c>
      <c r="C2350" s="3"/>
      <c r="D2350" s="3"/>
    </row>
    <row r="2351" spans="1:4" x14ac:dyDescent="0.2">
      <c r="A2351" s="28">
        <v>610509</v>
      </c>
      <c r="B2351" s="29" t="s">
        <v>102</v>
      </c>
      <c r="C2351" s="3"/>
      <c r="D2351" s="3"/>
    </row>
    <row r="2352" spans="1:4" x14ac:dyDescent="0.2">
      <c r="A2352" s="28">
        <v>610510</v>
      </c>
      <c r="B2352" s="29" t="s">
        <v>103</v>
      </c>
      <c r="C2352" s="3"/>
      <c r="D2352" s="3"/>
    </row>
    <row r="2353" spans="1:4" x14ac:dyDescent="0.2">
      <c r="A2353" s="28">
        <v>610511</v>
      </c>
      <c r="B2353" s="29" t="s">
        <v>104</v>
      </c>
      <c r="C2353" s="3"/>
      <c r="D2353" s="3"/>
    </row>
    <row r="2354" spans="1:4" x14ac:dyDescent="0.2">
      <c r="A2354" s="28">
        <v>610512</v>
      </c>
      <c r="B2354" s="29" t="s">
        <v>105</v>
      </c>
      <c r="C2354" s="3"/>
      <c r="D2354" s="3"/>
    </row>
    <row r="2355" spans="1:4" x14ac:dyDescent="0.2">
      <c r="A2355" s="28">
        <v>610513</v>
      </c>
      <c r="B2355" s="29" t="s">
        <v>106</v>
      </c>
      <c r="C2355" s="3"/>
      <c r="D2355" s="3"/>
    </row>
    <row r="2356" spans="1:4" x14ac:dyDescent="0.2">
      <c r="A2356" s="28">
        <v>610514</v>
      </c>
      <c r="B2356" s="29" t="s">
        <v>107</v>
      </c>
      <c r="C2356" s="3"/>
      <c r="D2356" s="3"/>
    </row>
    <row r="2357" spans="1:4" ht="10.8" thickBot="1" x14ac:dyDescent="0.25">
      <c r="A2357" s="36">
        <v>610515</v>
      </c>
      <c r="B2357" s="37" t="s">
        <v>108</v>
      </c>
      <c r="C2357" s="13"/>
      <c r="D2357" s="13"/>
    </row>
    <row r="2358" spans="1:4" ht="10.8" thickBot="1" x14ac:dyDescent="0.25">
      <c r="A2358" s="30" t="s">
        <v>18</v>
      </c>
      <c r="B2358" s="31"/>
      <c r="C2358" s="4">
        <f>SUM(C2343:C2357)</f>
        <v>0</v>
      </c>
      <c r="D2358" s="4">
        <f>SUM(D2343:D2357)</f>
        <v>0</v>
      </c>
    </row>
    <row r="2359" spans="1:4" x14ac:dyDescent="0.2">
      <c r="A2359" s="32">
        <v>6106</v>
      </c>
      <c r="B2359" s="33" t="s">
        <v>449</v>
      </c>
      <c r="C2359" s="5"/>
      <c r="D2359" s="5"/>
    </row>
    <row r="2360" spans="1:4" x14ac:dyDescent="0.2">
      <c r="A2360" s="28">
        <v>610601</v>
      </c>
      <c r="B2360" s="29" t="s">
        <v>94</v>
      </c>
      <c r="C2360" s="3"/>
      <c r="D2360" s="3"/>
    </row>
    <row r="2361" spans="1:4" x14ac:dyDescent="0.2">
      <c r="A2361" s="28">
        <v>610602</v>
      </c>
      <c r="B2361" s="29" t="s">
        <v>95</v>
      </c>
      <c r="C2361" s="3"/>
      <c r="D2361" s="3"/>
    </row>
    <row r="2362" spans="1:4" x14ac:dyDescent="0.2">
      <c r="A2362" s="28">
        <v>610603</v>
      </c>
      <c r="B2362" s="29" t="s">
        <v>96</v>
      </c>
      <c r="C2362" s="3"/>
      <c r="D2362" s="3"/>
    </row>
    <row r="2363" spans="1:4" x14ac:dyDescent="0.2">
      <c r="A2363" s="28">
        <v>610604</v>
      </c>
      <c r="B2363" s="29" t="s">
        <v>97</v>
      </c>
      <c r="C2363" s="3"/>
      <c r="D2363" s="3"/>
    </row>
    <row r="2364" spans="1:4" x14ac:dyDescent="0.2">
      <c r="A2364" s="28">
        <v>610605</v>
      </c>
      <c r="B2364" s="29" t="s">
        <v>98</v>
      </c>
      <c r="C2364" s="3"/>
      <c r="D2364" s="3"/>
    </row>
    <row r="2365" spans="1:4" x14ac:dyDescent="0.2">
      <c r="A2365" s="28">
        <v>610606</v>
      </c>
      <c r="B2365" s="29" t="s">
        <v>99</v>
      </c>
      <c r="C2365" s="3"/>
      <c r="D2365" s="3"/>
    </row>
    <row r="2366" spans="1:4" x14ac:dyDescent="0.2">
      <c r="A2366" s="28">
        <v>610607</v>
      </c>
      <c r="B2366" s="29" t="s">
        <v>100</v>
      </c>
      <c r="C2366" s="3"/>
      <c r="D2366" s="3"/>
    </row>
    <row r="2367" spans="1:4" x14ac:dyDescent="0.2">
      <c r="A2367" s="28">
        <v>610608</v>
      </c>
      <c r="B2367" s="29" t="s">
        <v>101</v>
      </c>
      <c r="C2367" s="3"/>
      <c r="D2367" s="3"/>
    </row>
    <row r="2368" spans="1:4" x14ac:dyDescent="0.2">
      <c r="A2368" s="28">
        <v>610609</v>
      </c>
      <c r="B2368" s="29" t="s">
        <v>102</v>
      </c>
      <c r="C2368" s="3"/>
      <c r="D2368" s="3"/>
    </row>
    <row r="2369" spans="1:4" x14ac:dyDescent="0.2">
      <c r="A2369" s="28">
        <v>610610</v>
      </c>
      <c r="B2369" s="29" t="s">
        <v>103</v>
      </c>
      <c r="C2369" s="3"/>
      <c r="D2369" s="3"/>
    </row>
    <row r="2370" spans="1:4" x14ac:dyDescent="0.2">
      <c r="A2370" s="28">
        <v>610611</v>
      </c>
      <c r="B2370" s="29" t="s">
        <v>104</v>
      </c>
      <c r="C2370" s="3"/>
      <c r="D2370" s="3"/>
    </row>
    <row r="2371" spans="1:4" x14ac:dyDescent="0.2">
      <c r="A2371" s="28">
        <v>610612</v>
      </c>
      <c r="B2371" s="29" t="s">
        <v>105</v>
      </c>
      <c r="C2371" s="3"/>
      <c r="D2371" s="3"/>
    </row>
    <row r="2372" spans="1:4" x14ac:dyDescent="0.2">
      <c r="A2372" s="28">
        <v>610613</v>
      </c>
      <c r="B2372" s="29" t="s">
        <v>106</v>
      </c>
      <c r="C2372" s="3"/>
      <c r="D2372" s="3"/>
    </row>
    <row r="2373" spans="1:4" x14ac:dyDescent="0.2">
      <c r="A2373" s="28">
        <v>610614</v>
      </c>
      <c r="B2373" s="29" t="s">
        <v>107</v>
      </c>
      <c r="C2373" s="3"/>
      <c r="D2373" s="3"/>
    </row>
    <row r="2374" spans="1:4" ht="10.8" thickBot="1" x14ac:dyDescent="0.25">
      <c r="A2374" s="36">
        <v>610615</v>
      </c>
      <c r="B2374" s="37" t="s">
        <v>108</v>
      </c>
      <c r="C2374" s="13"/>
      <c r="D2374" s="13"/>
    </row>
    <row r="2375" spans="1:4" ht="10.8" thickBot="1" x14ac:dyDescent="0.25">
      <c r="A2375" s="30" t="s">
        <v>18</v>
      </c>
      <c r="B2375" s="31"/>
      <c r="C2375" s="4">
        <f>SUM(C2360:C2374)</f>
        <v>0</v>
      </c>
      <c r="D2375" s="4">
        <f>SUM(D2360:D2374)</f>
        <v>0</v>
      </c>
    </row>
    <row r="2376" spans="1:4" x14ac:dyDescent="0.2">
      <c r="A2376" s="32">
        <v>62</v>
      </c>
      <c r="B2376" s="33" t="s">
        <v>450</v>
      </c>
      <c r="C2376" s="5"/>
      <c r="D2376" s="5"/>
    </row>
    <row r="2377" spans="1:4" x14ac:dyDescent="0.2">
      <c r="A2377" s="25">
        <v>6201</v>
      </c>
      <c r="B2377" s="26" t="s">
        <v>451</v>
      </c>
      <c r="C2377" s="3"/>
      <c r="D2377" s="3"/>
    </row>
    <row r="2378" spans="1:4" x14ac:dyDescent="0.2">
      <c r="A2378" s="28">
        <v>620101</v>
      </c>
      <c r="B2378" s="29" t="s">
        <v>94</v>
      </c>
      <c r="C2378" s="3"/>
      <c r="D2378" s="3"/>
    </row>
    <row r="2379" spans="1:4" x14ac:dyDescent="0.2">
      <c r="A2379" s="28">
        <v>620102</v>
      </c>
      <c r="B2379" s="29" t="s">
        <v>95</v>
      </c>
      <c r="C2379" s="3"/>
      <c r="D2379" s="3"/>
    </row>
    <row r="2380" spans="1:4" x14ac:dyDescent="0.2">
      <c r="A2380" s="28">
        <v>620103</v>
      </c>
      <c r="B2380" s="29" t="s">
        <v>96</v>
      </c>
      <c r="C2380" s="3"/>
      <c r="D2380" s="3"/>
    </row>
    <row r="2381" spans="1:4" x14ac:dyDescent="0.2">
      <c r="A2381" s="28">
        <v>620104</v>
      </c>
      <c r="B2381" s="29" t="s">
        <v>97</v>
      </c>
      <c r="C2381" s="3"/>
      <c r="D2381" s="3"/>
    </row>
    <row r="2382" spans="1:4" x14ac:dyDescent="0.2">
      <c r="A2382" s="28">
        <v>620105</v>
      </c>
      <c r="B2382" s="29" t="s">
        <v>98</v>
      </c>
      <c r="C2382" s="3"/>
      <c r="D2382" s="3"/>
    </row>
    <row r="2383" spans="1:4" x14ac:dyDescent="0.2">
      <c r="A2383" s="28">
        <v>620106</v>
      </c>
      <c r="B2383" s="29" t="s">
        <v>99</v>
      </c>
      <c r="C2383" s="3"/>
      <c r="D2383" s="3"/>
    </row>
    <row r="2384" spans="1:4" x14ac:dyDescent="0.2">
      <c r="A2384" s="28">
        <v>620107</v>
      </c>
      <c r="B2384" s="29" t="s">
        <v>100</v>
      </c>
      <c r="C2384" s="3"/>
      <c r="D2384" s="3"/>
    </row>
    <row r="2385" spans="1:4" x14ac:dyDescent="0.2">
      <c r="A2385" s="28">
        <v>620108</v>
      </c>
      <c r="B2385" s="29" t="s">
        <v>101</v>
      </c>
      <c r="C2385" s="3"/>
      <c r="D2385" s="3"/>
    </row>
    <row r="2386" spans="1:4" x14ac:dyDescent="0.2">
      <c r="A2386" s="28">
        <v>620109</v>
      </c>
      <c r="B2386" s="29" t="s">
        <v>102</v>
      </c>
      <c r="C2386" s="3"/>
      <c r="D2386" s="3"/>
    </row>
    <row r="2387" spans="1:4" x14ac:dyDescent="0.2">
      <c r="A2387" s="28">
        <v>620110</v>
      </c>
      <c r="B2387" s="29" t="s">
        <v>103</v>
      </c>
      <c r="C2387" s="3"/>
      <c r="D2387" s="3"/>
    </row>
    <row r="2388" spans="1:4" x14ac:dyDescent="0.2">
      <c r="A2388" s="28">
        <v>620111</v>
      </c>
      <c r="B2388" s="29" t="s">
        <v>104</v>
      </c>
      <c r="C2388" s="3"/>
      <c r="D2388" s="3"/>
    </row>
    <row r="2389" spans="1:4" x14ac:dyDescent="0.2">
      <c r="A2389" s="28">
        <v>620112</v>
      </c>
      <c r="B2389" s="29" t="s">
        <v>105</v>
      </c>
      <c r="C2389" s="3"/>
      <c r="D2389" s="3"/>
    </row>
    <row r="2390" spans="1:4" x14ac:dyDescent="0.2">
      <c r="A2390" s="28">
        <v>620113</v>
      </c>
      <c r="B2390" s="29" t="s">
        <v>106</v>
      </c>
      <c r="C2390" s="3"/>
      <c r="D2390" s="3"/>
    </row>
    <row r="2391" spans="1:4" x14ac:dyDescent="0.2">
      <c r="A2391" s="28">
        <v>620114</v>
      </c>
      <c r="B2391" s="29" t="s">
        <v>107</v>
      </c>
      <c r="C2391" s="3"/>
      <c r="D2391" s="3"/>
    </row>
    <row r="2392" spans="1:4" ht="10.8" thickBot="1" x14ac:dyDescent="0.25">
      <c r="A2392" s="66">
        <v>620115</v>
      </c>
      <c r="B2392" s="37" t="s">
        <v>108</v>
      </c>
      <c r="C2392" s="7"/>
      <c r="D2392" s="7"/>
    </row>
    <row r="2393" spans="1:4" ht="10.8" thickBot="1" x14ac:dyDescent="0.25">
      <c r="A2393" s="30" t="s">
        <v>18</v>
      </c>
      <c r="B2393" s="31"/>
      <c r="C2393" s="4">
        <f>SUM(C2378:C2392)</f>
        <v>0</v>
      </c>
      <c r="D2393" s="4">
        <f>SUM(D2378:D2392)</f>
        <v>0</v>
      </c>
    </row>
    <row r="2394" spans="1:4" x14ac:dyDescent="0.2">
      <c r="A2394" s="32">
        <v>69</v>
      </c>
      <c r="B2394" s="33" t="s">
        <v>452</v>
      </c>
      <c r="C2394" s="5"/>
      <c r="D2394" s="5"/>
    </row>
    <row r="2395" spans="1:4" ht="10.8" thickBot="1" x14ac:dyDescent="0.25">
      <c r="A2395" s="25">
        <v>6901</v>
      </c>
      <c r="B2395" s="26" t="s">
        <v>453</v>
      </c>
      <c r="C2395" s="3"/>
      <c r="D2395" s="3"/>
    </row>
    <row r="2396" spans="1:4" ht="10.8" thickBot="1" x14ac:dyDescent="0.25">
      <c r="A2396" s="30" t="s">
        <v>18</v>
      </c>
      <c r="B2396" s="31"/>
      <c r="C2396" s="4">
        <f>SUM(C2395)</f>
        <v>0</v>
      </c>
      <c r="D2396" s="4">
        <f>SUM(D2395)</f>
        <v>0</v>
      </c>
    </row>
    <row r="2397" spans="1:4" ht="10.8" thickBot="1" x14ac:dyDescent="0.25">
      <c r="A2397" s="32">
        <v>6902</v>
      </c>
      <c r="B2397" s="33" t="s">
        <v>450</v>
      </c>
      <c r="C2397" s="5"/>
      <c r="D2397" s="5"/>
    </row>
    <row r="2398" spans="1:4" ht="10.8" thickBot="1" x14ac:dyDescent="0.25">
      <c r="A2398" s="30" t="s">
        <v>18</v>
      </c>
      <c r="B2398" s="31"/>
      <c r="C2398" s="4">
        <f>SUM(C2397)</f>
        <v>0</v>
      </c>
      <c r="D2398" s="4">
        <f>SUM(D2397)</f>
        <v>0</v>
      </c>
    </row>
    <row r="2399" spans="1:4" x14ac:dyDescent="0.2">
      <c r="A2399" s="58"/>
      <c r="B2399" s="44"/>
      <c r="C2399" s="5"/>
      <c r="D2399" s="5"/>
    </row>
    <row r="2400" spans="1:4" x14ac:dyDescent="0.2">
      <c r="A2400" s="67" t="s">
        <v>454</v>
      </c>
      <c r="B2400" s="68"/>
      <c r="C2400" s="20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420995189</v>
      </c>
      <c r="D2400" s="20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421522381</v>
      </c>
    </row>
    <row r="2401" spans="1:4" x14ac:dyDescent="0.2">
      <c r="A2401" s="69"/>
      <c r="B2401" s="29"/>
      <c r="C2401" s="21"/>
      <c r="D2401" s="21"/>
    </row>
    <row r="2402" spans="1:4" x14ac:dyDescent="0.2">
      <c r="A2402" s="67" t="s">
        <v>455</v>
      </c>
      <c r="B2402" s="68"/>
      <c r="C2402" s="20">
        <f>C1115-C2400</f>
        <v>34431644</v>
      </c>
      <c r="D2402" s="20">
        <f>D1115-D2400</f>
        <v>6922988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Ademi</vt:lpstr>
      <vt:lpstr>Amigos</vt:lpstr>
      <vt:lpstr>Angloamericana</vt:lpstr>
      <vt:lpstr>APS</vt:lpstr>
      <vt:lpstr>Atrio</vt:lpstr>
      <vt:lpstr>Atlantica</vt:lpstr>
      <vt:lpstr>Autoseguros</vt:lpstr>
      <vt:lpstr>Banesco</vt:lpstr>
      <vt:lpstr>BMI</vt:lpstr>
      <vt:lpstr>BUPA</vt:lpstr>
      <vt:lpstr>Coopseguros</vt:lpstr>
      <vt:lpstr>Crecer</vt:lpstr>
      <vt:lpstr>Cuna Mutual</vt:lpstr>
      <vt:lpstr>Dominicana</vt:lpstr>
      <vt:lpstr>General</vt:lpstr>
      <vt:lpstr>Humano</vt:lpstr>
      <vt:lpstr>Hylseg</vt:lpstr>
      <vt:lpstr>La Colonial</vt:lpstr>
      <vt:lpstr>La Internacional</vt:lpstr>
      <vt:lpstr>La Monumental</vt:lpstr>
      <vt:lpstr>Mapfre</vt:lpstr>
      <vt:lpstr>Midas</vt:lpstr>
      <vt:lpstr>Patria</vt:lpstr>
      <vt:lpstr>Pepin</vt:lpstr>
      <vt:lpstr>Reasanto</vt:lpstr>
      <vt:lpstr>Rehsa</vt:lpstr>
      <vt:lpstr>Reservas</vt:lpstr>
      <vt:lpstr>Sura</vt:lpstr>
      <vt:lpstr>Unit</vt:lpstr>
      <vt:lpstr>Universal</vt:lpstr>
      <vt:lpstr>Worldwide</vt:lpstr>
      <vt:lpstr>Agrodosa</vt:lpstr>
      <vt:lpstr>Confedom</vt:lpstr>
      <vt:lpstr>Multiseguros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webmaster</cp:lastModifiedBy>
  <dcterms:created xsi:type="dcterms:W3CDTF">2021-02-03T14:20:53Z</dcterms:created>
  <dcterms:modified xsi:type="dcterms:W3CDTF">2021-05-04T21:31:42Z</dcterms:modified>
</cp:coreProperties>
</file>